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\ConstructLogic_PMIS\CONSTRUCT_LOGIC\"/>
    </mc:Choice>
  </mc:AlternateContent>
  <xr:revisionPtr revIDLastSave="0" documentId="8_{C388B180-6749-4822-93E4-517DCAE9A8AA}" xr6:coauthVersionLast="47" xr6:coauthVersionMax="47" xr10:uidLastSave="{00000000-0000-0000-0000-000000000000}"/>
  <bookViews>
    <workbookView xWindow="12900" yWindow="1668" windowWidth="8700" windowHeight="9816" xr2:uid="{00000000-000D-0000-FFFF-FFFF00000000}"/>
  </bookViews>
  <sheets>
    <sheet name="법인카드 (kb국민)" sheetId="5" r:id="rId1"/>
    <sheet name="법인카드 (신한)" sheetId="6" r:id="rId2"/>
    <sheet name="현금사용내역서" sheetId="4" r:id="rId3"/>
    <sheet name="Sheet2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_10_2___Parse" localSheetId="0" hidden="1">[1]노임단가!#REF!</definedName>
    <definedName name="_10_2___Parse" localSheetId="1" hidden="1">[1]노임단가!#REF!</definedName>
    <definedName name="_10_2___Parse" localSheetId="2" hidden="1">[1]노임단가!#REF!</definedName>
    <definedName name="_10_2___Parse" hidden="1">[1]노임단가!#REF!</definedName>
    <definedName name="_10P6_" localSheetId="2" hidden="1">{#N/A,#N/A,FALSE,"2~8번"}</definedName>
    <definedName name="_10P6_" hidden="1">{#N/A,#N/A,FALSE,"2~8번"}</definedName>
    <definedName name="_11S3_" localSheetId="2" hidden="1">{#N/A,#N/A,FALSE,"포장2"}</definedName>
    <definedName name="_11S3_" hidden="1">{#N/A,#N/A,FALSE,"포장2"}</definedName>
    <definedName name="_12_2___Parse" localSheetId="0" hidden="1">[1]노임단가!#REF!</definedName>
    <definedName name="_12_2___Parse" localSheetId="1" hidden="1">[1]노임단가!#REF!</definedName>
    <definedName name="_12_2___Parse" localSheetId="2" hidden="1">[1]노임단가!#REF!</definedName>
    <definedName name="_12_2___Parse" hidden="1">[1]노임단가!#REF!</definedName>
    <definedName name="_12_2_0_Parse" localSheetId="0" hidden="1">[1]노임단가!#REF!</definedName>
    <definedName name="_12_2_0_Parse" localSheetId="1" hidden="1">[1]노임단가!#REF!</definedName>
    <definedName name="_12_2_0_Parse" localSheetId="2" hidden="1">[1]노임단가!#REF!</definedName>
    <definedName name="_12_2_0_Parse" hidden="1">[1]노임단가!#REF!</definedName>
    <definedName name="_15A">[2]가격조사서!$D$4:$D$11</definedName>
    <definedName name="_16_2_0_Parse" localSheetId="0" hidden="1">[1]노임단가!#REF!</definedName>
    <definedName name="_16_2_0_Parse" localSheetId="1" hidden="1">[1]노임단가!#REF!</definedName>
    <definedName name="_16_2_0_Parse" localSheetId="2" hidden="1">[1]노임단가!#REF!</definedName>
    <definedName name="_16_2_0_Parse" hidden="1">[1]노임단가!#REF!</definedName>
    <definedName name="_239EE1_" localSheetId="0" hidden="1">{#N/A,#N/A,FALSE,"단가표지"}</definedName>
    <definedName name="_239EE1_" localSheetId="1" hidden="1">{#N/A,#N/A,FALSE,"단가표지"}</definedName>
    <definedName name="_239EE1_" localSheetId="2" hidden="1">{#N/A,#N/A,FALSE,"단가표지"}</definedName>
    <definedName name="_239EE1_" hidden="1">{#N/A,#N/A,FALSE,"단가표지"}</definedName>
    <definedName name="_2F" localSheetId="0" hidden="1">[1]노임단가!#REF!</definedName>
    <definedName name="_2F" localSheetId="1" hidden="1">[1]노임단가!#REF!</definedName>
    <definedName name="_2F" localSheetId="2" hidden="1">[1]노임단가!#REF!</definedName>
    <definedName name="_2F" hidden="1">[1]노임단가!#REF!</definedName>
    <definedName name="_3_0_0_F" localSheetId="0" hidden="1">#REF!</definedName>
    <definedName name="_3_0_0_F" localSheetId="1" hidden="1">#REF!</definedName>
    <definedName name="_3_0_0_F" localSheetId="2" hidden="1">#REF!</definedName>
    <definedName name="_3_0_0_F" hidden="1">#REF!</definedName>
    <definedName name="_3_0_F" localSheetId="0" hidden="1">[1]노임단가!#REF!</definedName>
    <definedName name="_3_0_F" localSheetId="1" hidden="1">[1]노임단가!#REF!</definedName>
    <definedName name="_3_0_F" localSheetId="2" hidden="1">[1]노임단가!#REF!</definedName>
    <definedName name="_3_0_F" hidden="1">[1]노임단가!#REF!</definedName>
    <definedName name="_4_0_F" localSheetId="0" hidden="1">[1]노임단가!#REF!</definedName>
    <definedName name="_4_0_F" localSheetId="1" hidden="1">[1]노임단가!#REF!</definedName>
    <definedName name="_4_0_F" localSheetId="2" hidden="1">[1]노임단가!#REF!</definedName>
    <definedName name="_4_0_F" hidden="1">[1]노임단가!#REF!</definedName>
    <definedName name="_4F" localSheetId="0" hidden="1">[1]노임단가!#REF!</definedName>
    <definedName name="_4F" localSheetId="1" hidden="1">[1]노임단가!#REF!</definedName>
    <definedName name="_4F" localSheetId="2" hidden="1">[1]노임단가!#REF!</definedName>
    <definedName name="_4F" hidden="1">[1]노임단가!#REF!</definedName>
    <definedName name="_6_2___Parse" localSheetId="0" hidden="1">[1]노임단가!#REF!</definedName>
    <definedName name="_6_2___Parse" localSheetId="1" hidden="1">[1]노임단가!#REF!</definedName>
    <definedName name="_6_2___Parse" localSheetId="2" hidden="1">[1]노임단가!#REF!</definedName>
    <definedName name="_6_2___Parse" hidden="1">[1]노임단가!#REF!</definedName>
    <definedName name="_6_2_0_Parse" localSheetId="0" hidden="1">[1]노임단가!#REF!</definedName>
    <definedName name="_6_2_0_Parse" localSheetId="1" hidden="1">[1]노임단가!#REF!</definedName>
    <definedName name="_6_2_0_Parse" localSheetId="2" hidden="1">[1]노임단가!#REF!</definedName>
    <definedName name="_6_2_0_Parse" hidden="1">[1]노임단가!#REF!</definedName>
    <definedName name="_6F" localSheetId="0" hidden="1">[1]노임단가!#REF!</definedName>
    <definedName name="_6F" localSheetId="1" hidden="1">[1]노임단가!#REF!</definedName>
    <definedName name="_6F" localSheetId="2" hidden="1">[1]노임단가!#REF!</definedName>
    <definedName name="_6F" hidden="1">[1]노임단가!#REF!</definedName>
    <definedName name="_7P3_" localSheetId="2" hidden="1">{#N/A,#N/A,FALSE,"배수1"}</definedName>
    <definedName name="_7P3_" hidden="1">{#N/A,#N/A,FALSE,"배수1"}</definedName>
    <definedName name="_8_0_F" localSheetId="0" hidden="1">[1]노임단가!#REF!</definedName>
    <definedName name="_8_0_F" localSheetId="1" hidden="1">[1]노임단가!#REF!</definedName>
    <definedName name="_8_0_F" localSheetId="2" hidden="1">[1]노임단가!#REF!</definedName>
    <definedName name="_8_0_F" hidden="1">[1]노임단가!#REF!</definedName>
    <definedName name="_8_2_0_Parse" localSheetId="0" hidden="1">[1]노임단가!#REF!</definedName>
    <definedName name="_8_2_0_Parse" localSheetId="1" hidden="1">[1]노임단가!#REF!</definedName>
    <definedName name="_8_2_0_Parse" localSheetId="2" hidden="1">[1]노임단가!#REF!</definedName>
    <definedName name="_8_2_0_Parse" hidden="1">[1]노임단가!#REF!</definedName>
    <definedName name="_8P4_" localSheetId="2" hidden="1">{#N/A,#N/A,FALSE,"혼합골재"}</definedName>
    <definedName name="_8P4_" hidden="1">{#N/A,#N/A,FALSE,"혼합골재"}</definedName>
    <definedName name="_9a11_">[3]국공유지및사유지!$C$3</definedName>
    <definedName name="_9P5_" localSheetId="2" hidden="1">{#N/A,#N/A,FALSE,"배수1"}</definedName>
    <definedName name="_9P5_" hidden="1">{#N/A,#N/A,FALSE,"배수1"}</definedName>
    <definedName name="_B22">[4]일위대가!$A$1400:$IV$1413=[4]일위대가!$A$1400</definedName>
    <definedName name="_Dist_Bin" localSheetId="0" hidden="1">#REF!</definedName>
    <definedName name="_Dist_Bin" localSheetId="1" hidden="1">#REF!</definedName>
    <definedName name="_Dist_Bin" localSheetId="2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localSheetId="2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0" hidden="1">#REF!</definedName>
    <definedName name="_xlnm._FilterDatabase" localSheetId="1" hidden="1">#REF!</definedName>
    <definedName name="_xlnm._FilterDatabase" localSheetId="2" hidden="1">#REF!</definedName>
    <definedName name="_xlnm._FilterDatabase" hidden="1">#REF!</definedName>
    <definedName name="_K02">[4]일위대가!$A$732:$IV$745=[4]일위대가!$A$732</definedName>
    <definedName name="_Key1" localSheetId="0" hidden="1">[5]내역서!#REF!</definedName>
    <definedName name="_Key1" localSheetId="1" hidden="1">[5]내역서!#REF!</definedName>
    <definedName name="_Key1" localSheetId="2" hidden="1">[5]내역서!#REF!</definedName>
    <definedName name="_Key1" hidden="1">[5]내역서!#REF!</definedName>
    <definedName name="_Key2" localSheetId="0" hidden="1">[5]내역서!#REF!</definedName>
    <definedName name="_Key2" localSheetId="1" hidden="1">[5]내역서!#REF!</definedName>
    <definedName name="_Key2" localSheetId="2" hidden="1">[5]내역서!#REF!</definedName>
    <definedName name="_Key2" hidden="1">[5]내역서!#REF!</definedName>
    <definedName name="_O03">[4]일위대가!$A$1516:$IV$1529=[4]일위대가!$A$1516</definedName>
    <definedName name="_Order1" hidden="1">255</definedName>
    <definedName name="_Order2" hidden="1">255</definedName>
    <definedName name="_Parse_In" localSheetId="0" hidden="1">#REF!</definedName>
    <definedName name="_Parse_In" localSheetId="1" hidden="1">#REF!</definedName>
    <definedName name="_Parse_In" localSheetId="2" hidden="1">#REF!</definedName>
    <definedName name="_Parse_In" hidden="1">#REF!</definedName>
    <definedName name="_Parse_Out" localSheetId="0" hidden="1">[6]갑지!#REF!</definedName>
    <definedName name="_Parse_Out" localSheetId="1" hidden="1">[6]갑지!#REF!</definedName>
    <definedName name="_Parse_Out" localSheetId="2" hidden="1">[6]갑지!#REF!</definedName>
    <definedName name="_Parse_Out" hidden="1">[6]갑지!#REF!</definedName>
    <definedName name="_Regression_Int" hidden="1">1</definedName>
    <definedName name="_Regression_Out" localSheetId="0" hidden="1">#REF!</definedName>
    <definedName name="_Regression_Out" localSheetId="1" hidden="1">#REF!</definedName>
    <definedName name="_Regression_Out" localSheetId="2" hidden="1">#REF!</definedName>
    <definedName name="_Regression_Out" hidden="1">#REF!</definedName>
    <definedName name="_Regression_X" localSheetId="0" hidden="1">#REF!</definedName>
    <definedName name="_Regression_X" localSheetId="1" hidden="1">#REF!</definedName>
    <definedName name="_Regression_X" localSheetId="2" hidden="1">#REF!</definedName>
    <definedName name="_Regression_X" hidden="1">#REF!</definedName>
    <definedName name="_Regression_Y" localSheetId="0" hidden="1">#REF!</definedName>
    <definedName name="_Regression_Y" localSheetId="1" hidden="1">#REF!</definedName>
    <definedName name="_Regression_Y" localSheetId="2" hidden="1">#REF!</definedName>
    <definedName name="_Regression_Y" hidden="1">#REF!</definedName>
    <definedName name="_sh2">[7]SG!$A$1:$G$961</definedName>
    <definedName name="_Sort" localSheetId="0" hidden="1">#REF!</definedName>
    <definedName name="_Sort" localSheetId="1" hidden="1">#REF!</definedName>
    <definedName name="_Sort" localSheetId="2" hidden="1">#REF!</definedName>
    <definedName name="_Sort" hidden="1">#REF!</definedName>
    <definedName name="_Table1_In1" localSheetId="0" hidden="1">#REF!</definedName>
    <definedName name="_Table1_In1" localSheetId="1" hidden="1">#REF!</definedName>
    <definedName name="_Table1_In1" localSheetId="2" hidden="1">#REF!</definedName>
    <definedName name="_Table1_In1" hidden="1">#REF!</definedName>
    <definedName name="_Table1_Out" localSheetId="0" hidden="1">#REF!</definedName>
    <definedName name="_Table1_Out" localSheetId="1" hidden="1">#REF!</definedName>
    <definedName name="_Table1_Out" localSheetId="2" hidden="1">#REF!</definedName>
    <definedName name="_Table1_Out" hidden="1">#REF!</definedName>
    <definedName name="¤Ó1517">'[8]96보완계획7.12'!$L$76</definedName>
    <definedName name="¤Ó1549">'[8]96보완계획7.12'!$L$76</definedName>
    <definedName name="¤Ó618">'[8]96보완계획7.12'!$L$76</definedName>
    <definedName name="AAAA" localSheetId="0" hidden="1">[9]입찰안!#REF!</definedName>
    <definedName name="AAAA" localSheetId="1" hidden="1">[9]입찰안!#REF!</definedName>
    <definedName name="AAAA" localSheetId="2" hidden="1">[9]입찰안!#REF!</definedName>
    <definedName name="AAAA" hidden="1">[9]입찰안!#REF!</definedName>
    <definedName name="AAD" localSheetId="0">#REF!,#REF!</definedName>
    <definedName name="AAD" localSheetId="1">#REF!,#REF!</definedName>
    <definedName name="AAD" localSheetId="2">#REF!,#REF!</definedName>
    <definedName name="AAD">#REF!,#REF!</definedName>
    <definedName name="ABC" localSheetId="0">#REF!,#REF!</definedName>
    <definedName name="ABC" localSheetId="1">#REF!,#REF!</definedName>
    <definedName name="ABC" localSheetId="2">#REF!,#REF!</definedName>
    <definedName name="ABC">#REF!,#REF!</definedName>
    <definedName name="ACB" localSheetId="0">#REF!,#REF!</definedName>
    <definedName name="ACB" localSheetId="1">#REF!,#REF!</definedName>
    <definedName name="ACB" localSheetId="2">#REF!,#REF!</definedName>
    <definedName name="ACB">#REF!,#REF!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C" localSheetId="0">#REF!,#REF!</definedName>
    <definedName name="ADC" localSheetId="1">#REF!,#REF!</definedName>
    <definedName name="ADC" localSheetId="2">#REF!,#REF!</definedName>
    <definedName name="ADC">#REF!,#REF!</definedName>
    <definedName name="aer" localSheetId="0">#REF!,#REF!</definedName>
    <definedName name="aer" localSheetId="1">#REF!,#REF!</definedName>
    <definedName name="aer" localSheetId="2">#REF!,#REF!</definedName>
    <definedName name="aer">#REF!,#REF!</definedName>
    <definedName name="AH" localSheetId="0">[0]!BlankMacro1</definedName>
    <definedName name="AH" localSheetId="1">[0]!BlankMacro1</definedName>
    <definedName name="AH" localSheetId="2">[0]!BlankMacro1</definedName>
    <definedName name="AH">[0]!BlankMacro1</definedName>
    <definedName name="AHN" localSheetId="0">#REF!,#REF!</definedName>
    <definedName name="AHN" localSheetId="1">#REF!,#REF!</definedName>
    <definedName name="AHN" localSheetId="2">#REF!,#REF!</definedName>
    <definedName name="AHN">#REF!,#REF!</definedName>
    <definedName name="anscount" hidden="1">1</definedName>
    <definedName name="AREA0002" localSheetId="0" hidden="1">#REF!</definedName>
    <definedName name="AREA0002" localSheetId="1" hidden="1">#REF!</definedName>
    <definedName name="AREA0002" localSheetId="2" hidden="1">#REF!</definedName>
    <definedName name="AREA0002" hidden="1">#REF!</definedName>
    <definedName name="asasd">[10]내역!$A$3:$E$1677</definedName>
    <definedName name="AWA" localSheetId="0">#REF!,#REF!</definedName>
    <definedName name="AWA" localSheetId="1">#REF!,#REF!</definedName>
    <definedName name="AWA" localSheetId="2">#REF!,#REF!</definedName>
    <definedName name="AWA">#REF!,#REF!</definedName>
    <definedName name="AWD" localSheetId="0">#REF!,#REF!</definedName>
    <definedName name="AWD" localSheetId="1">#REF!,#REF!</definedName>
    <definedName name="AWD" localSheetId="2">#REF!,#REF!</definedName>
    <definedName name="AWD">#REF!,#REF!</definedName>
    <definedName name="AZX" localSheetId="0">#REF!,#REF!</definedName>
    <definedName name="AZX" localSheetId="1">#REF!,#REF!</definedName>
    <definedName name="AZX" localSheetId="2">#REF!,#REF!</definedName>
    <definedName name="AZX">#REF!,#REF!</definedName>
    <definedName name="AZZ" localSheetId="0">#REF!,#REF!</definedName>
    <definedName name="AZZ" localSheetId="1">#REF!,#REF!</definedName>
    <definedName name="AZZ" localSheetId="2">#REF!,#REF!</definedName>
    <definedName name="AZZ">#REF!,#REF!</definedName>
    <definedName name="BB">[11]내역서!$I$49</definedName>
    <definedName name="bbbbb" localSheetId="2" hidden="1">{"'결과(하)'!$L$24"}</definedName>
    <definedName name="bbbbb" hidden="1">{"'결과(하)'!$L$24"}</definedName>
    <definedName name="BHK" localSheetId="0">#REF!,#REF!</definedName>
    <definedName name="BHK" localSheetId="1">#REF!,#REF!</definedName>
    <definedName name="BHK" localSheetId="2">#REF!,#REF!</definedName>
    <definedName name="BHK">#REF!,#REF!</definedName>
    <definedName name="CDE" localSheetId="0">#REF!,#REF!</definedName>
    <definedName name="CDE" localSheetId="1">#REF!,#REF!</definedName>
    <definedName name="CDE" localSheetId="2">#REF!,#REF!</definedName>
    <definedName name="CDE">#REF!,#REF!</definedName>
    <definedName name="cfg" localSheetId="2">현금사용내역서!bvvc</definedName>
    <definedName name="cfg">[0]!bvvc</definedName>
    <definedName name="CV" localSheetId="0">#REF!,#REF!</definedName>
    <definedName name="CV" localSheetId="1">#REF!,#REF!</definedName>
    <definedName name="CV" localSheetId="2">#REF!,#REF!</definedName>
    <definedName name="CV">#REF!,#REF!</definedName>
    <definedName name="CVB" localSheetId="0">#REF!,#REF!</definedName>
    <definedName name="CVB" localSheetId="1">#REF!,#REF!</definedName>
    <definedName name="CVB" localSheetId="2">#REF!,#REF!</definedName>
    <definedName name="CVB">#REF!,#REF!</definedName>
    <definedName name="CVG" localSheetId="0">#REF!,#REF!</definedName>
    <definedName name="CVG" localSheetId="1">#REF!,#REF!</definedName>
    <definedName name="CVG" localSheetId="2">#REF!,#REF!</definedName>
    <definedName name="CVG">#REF!,#REF!</definedName>
    <definedName name="CW" localSheetId="0">COUNTIF(#REF!,#REF!)</definedName>
    <definedName name="CW" localSheetId="1">COUNTIF(#REF!,#REF!)</definedName>
    <definedName name="CW" localSheetId="2">COUNTIF(#REF!,#REF!)</definedName>
    <definedName name="CW">COUNTIF(#REF!,#REF!)</definedName>
    <definedName name="danba" localSheetId="0">#REF!,#REF!</definedName>
    <definedName name="danba" localSheetId="1">#REF!,#REF!</definedName>
    <definedName name="danba" localSheetId="2">#REF!,#REF!</definedName>
    <definedName name="danba">#REF!,#REF!</definedName>
    <definedName name="DANGA" localSheetId="0">#REF!,#REF!</definedName>
    <definedName name="DANGA" localSheetId="1">#REF!,#REF!</definedName>
    <definedName name="DANGA" localSheetId="2">#REF!,#REF!</definedName>
    <definedName name="DANGA">#REF!,#REF!</definedName>
    <definedName name="DATE_COM" localSheetId="0">IF(MAX(#REF!)=0,"",MAX(#REF!))</definedName>
    <definedName name="DATE_COM" localSheetId="1">IF(MAX(#REF!)=0,"",MAX(#REF!))</definedName>
    <definedName name="DATE_COM" localSheetId="2">IF(MAX(#REF!)=0,"",MAX(#REF!))</definedName>
    <definedName name="DATE_COM">IF(MAX(#REF!)=0,"",MAX(#REF!))</definedName>
    <definedName name="DATE_COMC" localSheetId="0">IF(MAX(#REF!)=0,"",MAX(#REF!))</definedName>
    <definedName name="DATE_COMC" localSheetId="1">IF(MAX(#REF!)=0,"",MAX(#REF!))</definedName>
    <definedName name="DATE_COMC" localSheetId="2">IF(MAX(#REF!)=0,"",MAX(#REF!))</definedName>
    <definedName name="DATE_COMC">IF(MAX(#REF!)=0,"",MAX(#REF!))</definedName>
    <definedName name="DCC_P" localSheetId="0">ROUND([0]!dcc*100/#REF!,1)</definedName>
    <definedName name="DCC_P" localSheetId="1">ROUND([0]!dcc*100/#REF!,1)</definedName>
    <definedName name="DCC_P" localSheetId="2">ROUND(현금사용내역서!dcc*100/#REF!,1)</definedName>
    <definedName name="DCC_P">ROUND([0]!dcc*100/#REF!,1)</definedName>
    <definedName name="DCN_P" localSheetId="0">ROUND('법인카드 (kb국민)'!DCN*100/#REF!,1)</definedName>
    <definedName name="DCN_P" localSheetId="1">ROUND('법인카드 (신한)'!DCN*100/#REF!,1)</definedName>
    <definedName name="DCN_P" localSheetId="2">ROUND(현금사용내역서!DCN*100/#REF!,1)</definedName>
    <definedName name="DCN_P">ROUND([0]!DCN*100/#REF!,1)</definedName>
    <definedName name="DCO_P" localSheetId="0">ROUND('법인카드 (kb국민)'!DCO*100/#REF!,1)</definedName>
    <definedName name="DCO_P" localSheetId="1">ROUND('법인카드 (신한)'!DCO*100/#REF!,1)</definedName>
    <definedName name="DCO_P" localSheetId="2">ROUND(현금사용내역서!DCO*100/#REF!,1)</definedName>
    <definedName name="DCO_P">ROUND([0]!DCO*100/#REF!,1)</definedName>
    <definedName name="DDE" localSheetId="2">현금사용내역서!DDC</definedName>
    <definedName name="DDE">[0]!DDC</definedName>
    <definedName name="ddf">[12]총괄표!$J$24</definedName>
    <definedName name="DFG" localSheetId="0">#REF!,#REF!,#REF!</definedName>
    <definedName name="DFG" localSheetId="1">#REF!,#REF!,#REF!</definedName>
    <definedName name="DFG" localSheetId="2">#REF!,#REF!,#REF!</definedName>
    <definedName name="DFG">#REF!,#REF!,#REF!</definedName>
    <definedName name="DFGG" localSheetId="0">#REF!,#REF!</definedName>
    <definedName name="DFGG" localSheetId="1">#REF!,#REF!</definedName>
    <definedName name="DFGG" localSheetId="2">#REF!,#REF!</definedName>
    <definedName name="DFGG">#REF!,#REF!</definedName>
    <definedName name="DFR" localSheetId="0">#REF!,#REF!</definedName>
    <definedName name="DFR" localSheetId="1">#REF!,#REF!</definedName>
    <definedName name="DFR" localSheetId="2">#REF!,#REF!</definedName>
    <definedName name="DFR">#REF!,#REF!</definedName>
    <definedName name="DJAJSL" localSheetId="0">#REF!,#REF!</definedName>
    <definedName name="DJAJSL" localSheetId="1">#REF!,#REF!</definedName>
    <definedName name="DJAJSL" localSheetId="2">#REF!,#REF!</definedName>
    <definedName name="DJAJSL">#REF!,#REF!</definedName>
    <definedName name="DJKC" localSheetId="0">#REF!,#REF!</definedName>
    <definedName name="DJKC" localSheetId="1">#REF!,#REF!</definedName>
    <definedName name="DJKC" localSheetId="2">#REF!,#REF!</definedName>
    <definedName name="DJKC">#REF!,#REF!</definedName>
    <definedName name="DMZ" localSheetId="0">#REF!,#REF!</definedName>
    <definedName name="DMZ" localSheetId="1">#REF!,#REF!</definedName>
    <definedName name="DMZ" localSheetId="2">#REF!,#REF!</definedName>
    <definedName name="DMZ">#REF!,#REF!</definedName>
    <definedName name="dn" localSheetId="2" hidden="1">{#N/A,#N/A,FALSE,"혼합골재"}</definedName>
    <definedName name="dn" hidden="1">{#N/A,#N/A,FALSE,"혼합골재"}</definedName>
    <definedName name="DORO" localSheetId="0">#REF!,#REF!</definedName>
    <definedName name="DORO" localSheetId="1">#REF!,#REF!</definedName>
    <definedName name="DORO" localSheetId="2">#REF!,#REF!</definedName>
    <definedName name="DORO">#REF!,#REF!</definedName>
    <definedName name="dsfqwer">'[13]96보완계획7.12'!$L$76</definedName>
    <definedName name="DVZZ" localSheetId="2">현금사용내역서!DFSAFG</definedName>
    <definedName name="DVZZ">[0]!DFSAFG</definedName>
    <definedName name="EDC" localSheetId="0">#REF!,#REF!</definedName>
    <definedName name="EDC" localSheetId="1">#REF!,#REF!</definedName>
    <definedName name="EDC" localSheetId="2">#REF!,#REF!</definedName>
    <definedName name="EDC">#REF!,#REF!</definedName>
    <definedName name="EJ">[14]소비자가!$I$46:$J$1593</definedName>
    <definedName name="ENG" localSheetId="0">VLOOKUP(#REF!,'법인카드 (kb국민)'!DBHAN,3)</definedName>
    <definedName name="ENG" localSheetId="1">VLOOKUP(#REF!,'법인카드 (신한)'!DBHAN,3)</definedName>
    <definedName name="ENG" localSheetId="2">VLOOKUP(#REF!,현금사용내역서!DBHAN,3)</definedName>
    <definedName name="ENG">VLOOKUP(#REF!,[0]!DBHAN,3)</definedName>
    <definedName name="EsRE">'[15]1.설계조건'!$D$36</definedName>
    <definedName name="EWF" localSheetId="0">#REF!,#REF!</definedName>
    <definedName name="EWF" localSheetId="1">#REF!,#REF!</definedName>
    <definedName name="EWF" localSheetId="2">#REF!,#REF!</definedName>
    <definedName name="EWF">#REF!,#REF!</definedName>
    <definedName name="FDFDS" localSheetId="0">#REF!,#REF!</definedName>
    <definedName name="FDFDS" localSheetId="1">#REF!,#REF!</definedName>
    <definedName name="FDFDS" localSheetId="2">#REF!,#REF!</definedName>
    <definedName name="FDFDS">#REF!,#REF!</definedName>
    <definedName name="ffg" localSheetId="2">현금사용내역서!dgh</definedName>
    <definedName name="ffg">[0]!dgh</definedName>
    <definedName name="FGH" localSheetId="0">#REF!,#REF!</definedName>
    <definedName name="FGH" localSheetId="1">#REF!,#REF!</definedName>
    <definedName name="FGH" localSheetId="2">#REF!,#REF!</definedName>
    <definedName name="FGH">#REF!,#REF!</definedName>
    <definedName name="FLOW" localSheetId="0" hidden="1">[16]CTEMCOST!#REF!</definedName>
    <definedName name="FLOW" localSheetId="1" hidden="1">[16]CTEMCOST!#REF!</definedName>
    <definedName name="FLOW" localSheetId="2" hidden="1">[16]CTEMCOST!#REF!</definedName>
    <definedName name="FLOW" hidden="1">[16]CTEMCOST!#REF!</definedName>
    <definedName name="FSDF" localSheetId="0">#REF!,#REF!</definedName>
    <definedName name="FSDF" localSheetId="1">#REF!,#REF!</definedName>
    <definedName name="FSDF" localSheetId="2">#REF!,#REF!</definedName>
    <definedName name="FSDF">#REF!,#REF!</definedName>
    <definedName name="fvn" localSheetId="2">현금사용내역서!xcf</definedName>
    <definedName name="gfgdfg" localSheetId="0" hidden="1">[17]차액보증!#REF!</definedName>
    <definedName name="gfgdfg" localSheetId="1" hidden="1">[17]차액보증!#REF!</definedName>
    <definedName name="gfgdfg" localSheetId="2" hidden="1">[17]차액보증!#REF!</definedName>
    <definedName name="gfgdfg" hidden="1">[17]차액보증!#REF!</definedName>
    <definedName name="GFH" localSheetId="2">현금사용내역서!FFF</definedName>
    <definedName name="GFH">[0]!FFF</definedName>
    <definedName name="GGG" localSheetId="2">현금사용내역서!DGRT</definedName>
    <definedName name="GGG">[0]!DGRT</definedName>
    <definedName name="GH" localSheetId="0">[0]!BlankMacro1</definedName>
    <definedName name="GH" localSheetId="1">[0]!BlankMacro1</definedName>
    <definedName name="GH" localSheetId="2">[0]!BlankMacro1</definedName>
    <definedName name="GH">[0]!BlankMacro1</definedName>
    <definedName name="gjckddud" localSheetId="0">#REF!,#REF!</definedName>
    <definedName name="gjckddud" localSheetId="1">#REF!,#REF!</definedName>
    <definedName name="gjckddud" localSheetId="2">#REF!,#REF!</definedName>
    <definedName name="gjckddud">#REF!,#REF!</definedName>
    <definedName name="GKDURK" localSheetId="0">#REF!,#REF!,#REF!</definedName>
    <definedName name="GKDURK" localSheetId="1">#REF!,#REF!,#REF!</definedName>
    <definedName name="GKDURK" localSheetId="2">#REF!,#REF!,#REF!</definedName>
    <definedName name="GKDURK">#REF!,#REF!,#REF!</definedName>
    <definedName name="grew" localSheetId="0" hidden="1">#REF!</definedName>
    <definedName name="grew" localSheetId="1" hidden="1">#REF!</definedName>
    <definedName name="grew" localSheetId="2" hidden="1">#REF!</definedName>
    <definedName name="grew" hidden="1">#REF!</definedName>
    <definedName name="gu" localSheetId="0">#REF!,#REF!</definedName>
    <definedName name="gu" localSheetId="1">#REF!,#REF!</definedName>
    <definedName name="gu" localSheetId="2">#REF!,#REF!</definedName>
    <definedName name="gu">#REF!,#REF!</definedName>
    <definedName name="GUS" localSheetId="0" hidden="1">{#N/A,#N/A,FALSE,"현장 NCR 분석";#N/A,#N/A,FALSE,"현장품질감사";#N/A,#N/A,FALSE,"현장품질감사"}</definedName>
    <definedName name="GUS" localSheetId="1" hidden="1">{#N/A,#N/A,FALSE,"현장 NCR 분석";#N/A,#N/A,FALSE,"현장품질감사";#N/A,#N/A,FALSE,"현장품질감사"}</definedName>
    <definedName name="GUS" localSheetId="2" hidden="1">{#N/A,#N/A,FALSE,"현장 NCR 분석";#N/A,#N/A,FALSE,"현장품질감사";#N/A,#N/A,FALSE,"현장품질감사"}</definedName>
    <definedName name="GUS" hidden="1">{#N/A,#N/A,FALSE,"현장 NCR 분석";#N/A,#N/A,FALSE,"현장품질감사";#N/A,#N/A,FALSE,"현장품질감사"}</definedName>
    <definedName name="GVH" localSheetId="0">#REF!,#REF!</definedName>
    <definedName name="GVH" localSheetId="1">#REF!,#REF!</definedName>
    <definedName name="GVH" localSheetId="2">#REF!,#REF!</definedName>
    <definedName name="GVH">#REF!,#REF!</definedName>
    <definedName name="HAN" localSheetId="0">VLOOKUP(#REF!,'법인카드 (kb국민)'!DBHAN,2)</definedName>
    <definedName name="HAN" localSheetId="1">VLOOKUP(#REF!,'법인카드 (신한)'!DBHAN,2)</definedName>
    <definedName name="HAN" localSheetId="2">VLOOKUP(#REF!,현금사용내역서!DBHAN,2)</definedName>
    <definedName name="HAN">VLOOKUP(#REF!,[0]!DBHAN,2)</definedName>
    <definedName name="HCY" localSheetId="2">현금사용내역서!CDD</definedName>
    <definedName name="HCY">[0]!CDD</definedName>
    <definedName name="HJU" localSheetId="0">#REF!,#REF!</definedName>
    <definedName name="HJU" localSheetId="1">#REF!,#REF!</definedName>
    <definedName name="HJU" localSheetId="2">#REF!,#REF!</definedName>
    <definedName name="HJU">#REF!,#REF!</definedName>
    <definedName name="HTML_CodePage" hidden="1">949</definedName>
    <definedName name="HTML_Control" localSheetId="0" hidden="1">{"'여수 청설 아파트&amp;상가 견적서'!$A$1:$J$10"}</definedName>
    <definedName name="HTML_Control" localSheetId="1" hidden="1">{"'여수 청설 아파트&amp;상가 견적서'!$A$1:$J$10"}</definedName>
    <definedName name="HTML_Control" localSheetId="2" hidden="1">{"'여수 청설 아파트&amp;상가 견적서'!$A$1:$J$10"}</definedName>
    <definedName name="HTML_Control" hidden="1">{"'여수 청설 아파트&amp;상가 견적서'!$A$1:$J$10"}</definedName>
    <definedName name="HTML_Description" hidden="1">""</definedName>
    <definedName name="HTML_Email" hidden="1">""</definedName>
    <definedName name="HTML_Header" hidden="1">"여수 청설 아파트&amp;상가 견적서"</definedName>
    <definedName name="HTML_LastUpdate" hidden="1">"99-12-04"</definedName>
    <definedName name="HTML_LineAfter" hidden="1">FALSE</definedName>
    <definedName name="HTML_LineBefore" hidden="1">FALSE</definedName>
    <definedName name="HTML_Name" hidden="1">"GOLD"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"견적서"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ID" localSheetId="0">#REF!,#REF!</definedName>
    <definedName name="ID" localSheetId="1">#REF!,#REF!</definedName>
    <definedName name="ID" localSheetId="2">#REF!,#REF!</definedName>
    <definedName name="ID">#REF!,#REF!</definedName>
    <definedName name="iik" localSheetId="2">현금사용내역서!ghgfh</definedName>
    <definedName name="iik">[0]!ghgfh</definedName>
    <definedName name="IOP" localSheetId="0">#REF!,#REF!</definedName>
    <definedName name="IOP" localSheetId="1">#REF!,#REF!</definedName>
    <definedName name="IOP" localSheetId="2">#REF!,#REF!</definedName>
    <definedName name="IOP">#REF!,#REF!</definedName>
    <definedName name="IOU" localSheetId="0">#REF!,#REF!</definedName>
    <definedName name="IOU" localSheetId="1">#REF!,#REF!</definedName>
    <definedName name="IOU" localSheetId="2">#REF!,#REF!</definedName>
    <definedName name="IOU">#REF!,#REF!</definedName>
    <definedName name="ISO_정렬" localSheetId="0">[18]!ISO_정렬</definedName>
    <definedName name="ISO_정렬" localSheetId="1">[18]!ISO_정렬</definedName>
    <definedName name="ISO_정렬" localSheetId="2">[18]!ISO_정렬</definedName>
    <definedName name="ISO_정렬">[18]!ISO_정렬</definedName>
    <definedName name="JKL" localSheetId="0">#REF!,#REF!</definedName>
    <definedName name="JKL" localSheetId="1">#REF!,#REF!</definedName>
    <definedName name="JKL" localSheetId="2">#REF!,#REF!</definedName>
    <definedName name="JKL">#REF!,#REF!</definedName>
    <definedName name="JNH" localSheetId="0">#REF!,#REF!</definedName>
    <definedName name="JNH" localSheetId="1">#REF!,#REF!</definedName>
    <definedName name="JNH" localSheetId="2">#REF!,#REF!</definedName>
    <definedName name="JNH">#REF!,#REF!</definedName>
    <definedName name="JUU" localSheetId="2">현금사용내역서!FGF</definedName>
    <definedName name="JUU">[0]!FGF</definedName>
    <definedName name="jyu" localSheetId="2">현금사용내역서!jhg</definedName>
    <definedName name="jyu">[0]!jhg</definedName>
    <definedName name="KA">[19]MOTOR!$B$61:$E$68</definedName>
    <definedName name="KBS" localSheetId="0">#REF!,#REF!</definedName>
    <definedName name="KBS" localSheetId="1">#REF!,#REF!</definedName>
    <definedName name="KBS" localSheetId="2">#REF!,#REF!</definedName>
    <definedName name="KBS">#REF!,#REF!</definedName>
    <definedName name="kiuk" localSheetId="2">현금사용내역서!jhg</definedName>
    <definedName name="kiuk">[0]!jhg</definedName>
    <definedName name="KLB" localSheetId="0">#REF!,#REF!</definedName>
    <definedName name="KLB" localSheetId="1">#REF!,#REF!</definedName>
    <definedName name="KLB" localSheetId="2">#REF!,#REF!</definedName>
    <definedName name="KLB">#REF!,#REF!</definedName>
    <definedName name="KMN" localSheetId="0">#REF!,#REF!</definedName>
    <definedName name="KMN" localSheetId="1">#REF!,#REF!</definedName>
    <definedName name="KMN" localSheetId="2">#REF!,#REF!</definedName>
    <definedName name="KMN">#REF!,#REF!</definedName>
    <definedName name="L">[20]BID!$A$3:$F$293</definedName>
    <definedName name="lii" localSheetId="2" hidden="1">{"'결과(하)'!$L$24"}</definedName>
    <definedName name="lii" hidden="1">{"'결과(하)'!$L$24"}</definedName>
    <definedName name="LLM" localSheetId="2">현금사용내역서!CCF</definedName>
    <definedName name="LLM">[0]!CCF</definedName>
    <definedName name="Macro1" localSheetId="0">[21]!Macro1</definedName>
    <definedName name="Macro1" localSheetId="1">[21]!Macro1</definedName>
    <definedName name="Macro1" localSheetId="2">[21]!Macro1</definedName>
    <definedName name="Macro1">[21]!Macro1</definedName>
    <definedName name="Macro10" localSheetId="0">[22]!Macro10</definedName>
    <definedName name="Macro10" localSheetId="1">[22]!Macro10</definedName>
    <definedName name="Macro10" localSheetId="2">[22]!Macro10</definedName>
    <definedName name="Macro10">[22]!Macro10</definedName>
    <definedName name="Macro11" localSheetId="0">[21]!Macro11</definedName>
    <definedName name="Macro11" localSheetId="1">[21]!Macro11</definedName>
    <definedName name="Macro11" localSheetId="2">[21]!Macro11</definedName>
    <definedName name="Macro11">[21]!Macro11</definedName>
    <definedName name="Macro12" localSheetId="0">[22]!Macro12</definedName>
    <definedName name="Macro12" localSheetId="1">[22]!Macro12</definedName>
    <definedName name="Macro12" localSheetId="2">[22]!Macro12</definedName>
    <definedName name="Macro12">[22]!Macro12</definedName>
    <definedName name="Macro13" localSheetId="0">[22]!Macro13</definedName>
    <definedName name="Macro13" localSheetId="1">[22]!Macro13</definedName>
    <definedName name="Macro13" localSheetId="2">[22]!Macro13</definedName>
    <definedName name="Macro13">[22]!Macro13</definedName>
    <definedName name="Macro14" localSheetId="0">[22]!Macro14</definedName>
    <definedName name="Macro14" localSheetId="1">[22]!Macro14</definedName>
    <definedName name="Macro14" localSheetId="2">[22]!Macro14</definedName>
    <definedName name="Macro14">[22]!Macro14</definedName>
    <definedName name="Macro2" localSheetId="0">[22]!Macro2</definedName>
    <definedName name="Macro2" localSheetId="1">[22]!Macro2</definedName>
    <definedName name="Macro2" localSheetId="2">[22]!Macro2</definedName>
    <definedName name="Macro2">[22]!Macro2</definedName>
    <definedName name="MACRO20" localSheetId="0">[23]!Macro2</definedName>
    <definedName name="MACRO20" localSheetId="1">[23]!Macro2</definedName>
    <definedName name="MACRO20" localSheetId="2">[23]!Macro2</definedName>
    <definedName name="MACRO20">[23]!Macro2</definedName>
    <definedName name="Macro3" localSheetId="0">[21]!Macro3</definedName>
    <definedName name="Macro3" localSheetId="1">[21]!Macro3</definedName>
    <definedName name="Macro3" localSheetId="2">[21]!Macro3</definedName>
    <definedName name="Macro3">[21]!Macro3</definedName>
    <definedName name="Macro4" localSheetId="0">[21]!Macro4</definedName>
    <definedName name="Macro4" localSheetId="1">[21]!Macro4</definedName>
    <definedName name="Macro4" localSheetId="2">[21]!Macro4</definedName>
    <definedName name="Macro4">[21]!Macro4</definedName>
    <definedName name="Macro5" localSheetId="0">[22]!Macro5</definedName>
    <definedName name="Macro5" localSheetId="1">[22]!Macro5</definedName>
    <definedName name="Macro5" localSheetId="2">[22]!Macro5</definedName>
    <definedName name="Macro5">[22]!Macro5</definedName>
    <definedName name="Macro6" localSheetId="0">[22]!Macro6</definedName>
    <definedName name="Macro6" localSheetId="1">[22]!Macro6</definedName>
    <definedName name="Macro6" localSheetId="2">[22]!Macro6</definedName>
    <definedName name="Macro6">[22]!Macro6</definedName>
    <definedName name="Macro7" localSheetId="0">[22]!Macro7</definedName>
    <definedName name="Macro7" localSheetId="1">[22]!Macro7</definedName>
    <definedName name="Macro7" localSheetId="2">[22]!Macro7</definedName>
    <definedName name="Macro7">[22]!Macro7</definedName>
    <definedName name="Macro8" localSheetId="0">[22]!Macro8</definedName>
    <definedName name="Macro8" localSheetId="1">[22]!Macro8</definedName>
    <definedName name="Macro8" localSheetId="2">[22]!Macro8</definedName>
    <definedName name="Macro8">[22]!Macro8</definedName>
    <definedName name="Macro9" localSheetId="0">[22]!Macro9</definedName>
    <definedName name="Macro9" localSheetId="1">[22]!Macro9</definedName>
    <definedName name="Macro9" localSheetId="2">[22]!Macro9</definedName>
    <definedName name="Macro9">[22]!Macro9</definedName>
    <definedName name="MEMO" localSheetId="0">[24]!MEMO</definedName>
    <definedName name="MEMO" localSheetId="1">[24]!MEMO</definedName>
    <definedName name="MEMO" localSheetId="2">[24]!MEMO</definedName>
    <definedName name="MEMO">[24]!MEMO</definedName>
    <definedName name="MK" localSheetId="0" hidden="1">{#N/A,#N/A,TRUE,"총괄"}</definedName>
    <definedName name="MK" localSheetId="1" hidden="1">{#N/A,#N/A,TRUE,"총괄"}</definedName>
    <definedName name="MK" localSheetId="2" hidden="1">{#N/A,#N/A,TRUE,"총괄"}</definedName>
    <definedName name="MK" hidden="1">{#N/A,#N/A,TRUE,"총괄"}</definedName>
    <definedName name="MMH" localSheetId="2">현금사용내역서!DDC</definedName>
    <definedName name="MMH">[0]!DDC</definedName>
    <definedName name="mml" localSheetId="2">현금사용내역서!jhg</definedName>
    <definedName name="mml">[0]!jhg</definedName>
    <definedName name="MMM" localSheetId="0">#REF!,#REF!</definedName>
    <definedName name="MMM" localSheetId="1">#REF!,#REF!</definedName>
    <definedName name="MMM" localSheetId="2">#REF!,#REF!</definedName>
    <definedName name="MMM">#REF!,#REF!</definedName>
    <definedName name="MMX" localSheetId="2">현금사용내역서!MMK</definedName>
    <definedName name="MMX">[0]!MMK</definedName>
    <definedName name="MN">[25]공사개요!$E$42</definedName>
    <definedName name="MNH" localSheetId="2">현금사용내역서!HGG</definedName>
    <definedName name="MNH">[0]!HGG</definedName>
    <definedName name="MNHL">[21]Sheet1!$A$4:$H$5</definedName>
    <definedName name="Module2.빌라" localSheetId="0">[26]!Module2.빌라</definedName>
    <definedName name="Module2.빌라" localSheetId="1">[26]!Module2.빌라</definedName>
    <definedName name="Module2.빌라" localSheetId="2">[26]!Module2.빌라</definedName>
    <definedName name="Module2.빌라">[26]!Module2.빌라</definedName>
    <definedName name="MONEY" localSheetId="0">#REF!,#REF!</definedName>
    <definedName name="MONEY" localSheetId="1">#REF!,#REF!</definedName>
    <definedName name="MONEY" localSheetId="2">#REF!,#REF!</definedName>
    <definedName name="MONEY">#REF!,#REF!</definedName>
    <definedName name="MP">[27]매입세율!$E$35</definedName>
    <definedName name="NBC" localSheetId="0">#REF!,#REF!,#REF!</definedName>
    <definedName name="NBC" localSheetId="1">#REF!,#REF!,#REF!</definedName>
    <definedName name="NBC" localSheetId="2">#REF!,#REF!,#REF!</definedName>
    <definedName name="NBC">#REF!,#REF!,#REF!</definedName>
    <definedName name="NBDFF" localSheetId="0">#REF!,#REF!</definedName>
    <definedName name="NBDFF" localSheetId="1">#REF!,#REF!</definedName>
    <definedName name="NBDFF" localSheetId="2">#REF!,#REF!</definedName>
    <definedName name="NBDFF">#REF!,#REF!</definedName>
    <definedName name="NJHT" localSheetId="0">#REF!,#REF!</definedName>
    <definedName name="NJHT" localSheetId="1">#REF!,#REF!</definedName>
    <definedName name="NJHT" localSheetId="2">#REF!,#REF!</definedName>
    <definedName name="NJHT">#REF!,#REF!</definedName>
    <definedName name="NLG" localSheetId="0">#REF!,#REF!</definedName>
    <definedName name="NLG" localSheetId="1">#REF!,#REF!</definedName>
    <definedName name="NLG" localSheetId="2">#REF!,#REF!</definedName>
    <definedName name="NLG">#REF!,#REF!</definedName>
    <definedName name="nnm" localSheetId="2">현금사용내역서!xcf</definedName>
    <definedName name="NON" localSheetId="2">현금사용내역서!xcf</definedName>
    <definedName name="OIOK" localSheetId="2">현금사용내역서!EED</definedName>
    <definedName name="OIOK">[0]!EED</definedName>
    <definedName name="PIP" localSheetId="0">#REF!,#REF!</definedName>
    <definedName name="PIP" localSheetId="1">#REF!,#REF!</definedName>
    <definedName name="PIP" localSheetId="2">#REF!,#REF!</definedName>
    <definedName name="PIP">#REF!,#REF!</definedName>
    <definedName name="PJG" localSheetId="2">현금사용내역서!NNF</definedName>
    <definedName name="PJG">[0]!NNF</definedName>
    <definedName name="plk" localSheetId="2">현금사용내역서!EGERG</definedName>
    <definedName name="plk">[0]!EGERG</definedName>
    <definedName name="poi" localSheetId="2">현금사용내역서!HBHG</definedName>
    <definedName name="poi">[0]!HBHG</definedName>
    <definedName name="POL" localSheetId="2">현금사용내역서!HGG</definedName>
    <definedName name="POL">[0]!HGG</definedName>
    <definedName name="POP" localSheetId="0">#REF!,#REF!</definedName>
    <definedName name="POP" localSheetId="1">#REF!,#REF!</definedName>
    <definedName name="POP" localSheetId="2">#REF!,#REF!</definedName>
    <definedName name="POP">#REF!,#REF!</definedName>
    <definedName name="ppl" localSheetId="2">현금사용내역서!jhg</definedName>
    <definedName name="ppl">[0]!jhg</definedName>
    <definedName name="_xlnm.Print_Area" localSheetId="0">'법인카드 (kb국민)'!$A$1:$I$858</definedName>
    <definedName name="_xlnm.Print_Area" localSheetId="1">'법인카드 (신한)'!$A$1:$I$1119</definedName>
    <definedName name="_xlnm.Print_Area" localSheetId="2">현금사용내역서!$A$1:$G$35</definedName>
    <definedName name="PRINT_TITLES1">[28]중동상가!$A$1:$IV$2</definedName>
    <definedName name="PY">[27]공사개요!$F$11</definedName>
    <definedName name="qor" hidden="1">[29]실행철강하도!$A$1:$A$4</definedName>
    <definedName name="QQQ" localSheetId="2">현금사용내역서!CVDSD</definedName>
    <definedName name="QQQ">[0]!CVDSD</definedName>
    <definedName name="QREWQ" localSheetId="2">현금사용내역서!FFF</definedName>
    <definedName name="QREWQ">[0]!FFF</definedName>
    <definedName name="QSR" localSheetId="2">현금사용내역서!CDD</definedName>
    <definedName name="QSR">[0]!CDD</definedName>
    <definedName name="QSS" localSheetId="2">현금사용내역서!MATRO</definedName>
    <definedName name="QSS">[0]!MATRO</definedName>
    <definedName name="QW" localSheetId="0" hidden="1">{#N/A,#N/A,FALSE,"배수2"}</definedName>
    <definedName name="QW" localSheetId="1" hidden="1">{#N/A,#N/A,FALSE,"배수2"}</definedName>
    <definedName name="QW" localSheetId="2" hidden="1">{#N/A,#N/A,FALSE,"배수2"}</definedName>
    <definedName name="QW" hidden="1">{#N/A,#N/A,FALSE,"배수2"}</definedName>
    <definedName name="RFG" localSheetId="0">#REF!,#REF!,#REF!</definedName>
    <definedName name="RFG" localSheetId="1">#REF!,#REF!,#REF!</definedName>
    <definedName name="RFG" localSheetId="2">#REF!,#REF!,#REF!</definedName>
    <definedName name="RFG">#REF!,#REF!,#REF!</definedName>
    <definedName name="RFWE" localSheetId="2">현금사용내역서!GDF</definedName>
    <definedName name="RFWE">[0]!GDF</definedName>
    <definedName name="rgfg" localSheetId="2">현금사용내역서!jhg</definedName>
    <definedName name="rgfg">[0]!jhg</definedName>
    <definedName name="RGR" localSheetId="2">현금사용내역서!GDF</definedName>
    <definedName name="RGR">[0]!GDF</definedName>
    <definedName name="RKQ" localSheetId="0" hidden="1">{"'여수 청설 아파트&amp;상가 견적서'!$A$1:$J$10"}</definedName>
    <definedName name="RKQ" localSheetId="1" hidden="1">{"'여수 청설 아파트&amp;상가 견적서'!$A$1:$J$10"}</definedName>
    <definedName name="RKQ" localSheetId="2" hidden="1">{"'여수 청설 아파트&amp;상가 견적서'!$A$1:$J$10"}</definedName>
    <definedName name="RKQ" hidden="1">{"'여수 청설 아파트&amp;상가 견적서'!$A$1:$J$10"}</definedName>
    <definedName name="rksk" localSheetId="0" hidden="1">{#N/A,#N/A,FALSE,"배수1"}</definedName>
    <definedName name="rksk" localSheetId="1" hidden="1">{#N/A,#N/A,FALSE,"배수1"}</definedName>
    <definedName name="rksk" localSheetId="2" hidden="1">{#N/A,#N/A,FALSE,"배수1"}</definedName>
    <definedName name="rksk" hidden="1">{#N/A,#N/A,FALSE,"배수1"}</definedName>
    <definedName name="rowclm">MOD(ROW(),2)</definedName>
    <definedName name="RRE" localSheetId="0">#REF!,#REF!</definedName>
    <definedName name="RRE" localSheetId="1">#REF!,#REF!</definedName>
    <definedName name="RRE" localSheetId="2">#REF!,#REF!</definedName>
    <definedName name="RRE">#REF!,#REF!</definedName>
    <definedName name="RT" localSheetId="0">#REF!,#REF!,#REF!</definedName>
    <definedName name="RT" localSheetId="1">#REF!,#REF!,#REF!</definedName>
    <definedName name="RT" localSheetId="2">#REF!,#REF!,#REF!</definedName>
    <definedName name="RT">#REF!,#REF!,#REF!</definedName>
    <definedName name="RTG" localSheetId="2">현금사용내역서!EEDD</definedName>
    <definedName name="RTG">[0]!EEDD</definedName>
    <definedName name="rthrtu" localSheetId="2">현금사용내역서!juyjuy</definedName>
    <definedName name="rthrtu">[0]!juyjuy</definedName>
    <definedName name="RTU" localSheetId="0">#REF!,#REF!</definedName>
    <definedName name="RTU" localSheetId="1">#REF!,#REF!</definedName>
    <definedName name="RTU" localSheetId="2">#REF!,#REF!</definedName>
    <definedName name="RTU">#REF!,#REF!</definedName>
    <definedName name="rty" localSheetId="0">#REF!,#REF!</definedName>
    <definedName name="rty" localSheetId="1">#REF!,#REF!</definedName>
    <definedName name="rty" localSheetId="2">#REF!,#REF!</definedName>
    <definedName name="rty">#REF!,#REF!</definedName>
    <definedName name="SC" localSheetId="0">COUNTIF(#REF!,#REF!)</definedName>
    <definedName name="SC" localSheetId="1">COUNTIF(#REF!,#REF!)</definedName>
    <definedName name="SC" localSheetId="2">COUNTIF(#REF!,#REF!)</definedName>
    <definedName name="SC">COUNTIF(#REF!,#REF!)</definedName>
    <definedName name="SC_P" localSheetId="0">ROUND('법인카드 (kb국민)'!SC*100/186,1)</definedName>
    <definedName name="SC_P" localSheetId="1">ROUND('법인카드 (신한)'!SC*100/186,1)</definedName>
    <definedName name="SC_P" localSheetId="2">ROUND(현금사용내역서!SC*100/186,1)</definedName>
    <definedName name="SC_P">ROUND([0]!SC*100/186,1)</definedName>
    <definedName name="SDAVF" localSheetId="2">현금사용내역서!GVHBG</definedName>
    <definedName name="SDAVF">[0]!GVHBG</definedName>
    <definedName name="SDC" localSheetId="0">#REF!,#REF!</definedName>
    <definedName name="SDC" localSheetId="1">#REF!,#REF!</definedName>
    <definedName name="SDC" localSheetId="2">#REF!,#REF!</definedName>
    <definedName name="SDC">#REF!,#REF!</definedName>
    <definedName name="SdcdF" localSheetId="2">현금사용내역서!NBBV</definedName>
    <definedName name="SdcdF">[0]!NBBV</definedName>
    <definedName name="SDCFG\" localSheetId="0" hidden="1">{#N/A,#N/A,FALSE,"운반시간"}</definedName>
    <definedName name="SDCFG\" localSheetId="1" hidden="1">{#N/A,#N/A,FALSE,"운반시간"}</definedName>
    <definedName name="SDCFG\" localSheetId="2" hidden="1">{#N/A,#N/A,FALSE,"운반시간"}</definedName>
    <definedName name="SDCFG\" hidden="1">{#N/A,#N/A,FALSE,"운반시간"}</definedName>
    <definedName name="SDD" localSheetId="2">현금사용내역서!TRR</definedName>
    <definedName name="SDF" localSheetId="0" hidden="1">{#N/A,#N/A,FALSE,"혼합골재"}</definedName>
    <definedName name="SDF" localSheetId="1" hidden="1">{#N/A,#N/A,FALSE,"혼합골재"}</definedName>
    <definedName name="SDF" localSheetId="2" hidden="1">{#N/A,#N/A,FALSE,"혼합골재"}</definedName>
    <definedName name="SDF" hidden="1">{#N/A,#N/A,FALSE,"혼합골재"}</definedName>
    <definedName name="SDK" localSheetId="0">#REF!,#REF!</definedName>
    <definedName name="SDK" localSheetId="1">#REF!,#REF!</definedName>
    <definedName name="SDK" localSheetId="2">#REF!,#REF!</definedName>
    <definedName name="SDK">#REF!,#REF!</definedName>
    <definedName name="sdsd" localSheetId="2">현금사용내역서!jhg</definedName>
    <definedName name="sdsd">[0]!jhg</definedName>
    <definedName name="shet" localSheetId="0" hidden="1">{"'여수 청설 아파트&amp;상가 견적서'!$A$1:$J$10"}</definedName>
    <definedName name="shet" localSheetId="1" hidden="1">{"'여수 청설 아파트&amp;상가 견적서'!$A$1:$J$10"}</definedName>
    <definedName name="shet" localSheetId="2" hidden="1">{"'여수 청설 아파트&amp;상가 견적서'!$A$1:$J$10"}</definedName>
    <definedName name="shet" hidden="1">{"'여수 청설 아파트&amp;상가 견적서'!$A$1:$J$10"}</definedName>
    <definedName name="SIS" localSheetId="2">현금사용내역서!NNF</definedName>
    <definedName name="SIS">[0]!NNF</definedName>
    <definedName name="SN_P" localSheetId="0">ROUND([0]!SN*100/325,1)</definedName>
    <definedName name="SN_P" localSheetId="1">ROUND([0]!SN*100/325,1)</definedName>
    <definedName name="SN_P" localSheetId="2">ROUND([0]!SN*100/325,1)</definedName>
    <definedName name="SN_P">ROUND([0]!SN*100/325,1)</definedName>
    <definedName name="SO" localSheetId="0">COUNTIF(#REF!,#REF!)</definedName>
    <definedName name="SO" localSheetId="1">COUNTIF(#REF!,#REF!)</definedName>
    <definedName name="SO" localSheetId="2">COUNTIF(#REF!,#REF!)</definedName>
    <definedName name="SO">COUNTIF(#REF!,#REF!)</definedName>
    <definedName name="SO_P" localSheetId="0">ROUND('법인카드 (kb국민)'!SO*100/183,1)</definedName>
    <definedName name="SO_P" localSheetId="1">ROUND('법인카드 (신한)'!SO*100/183,1)</definedName>
    <definedName name="SO_P" localSheetId="2">ROUND(현금사용내역서!SO*100/183,1)</definedName>
    <definedName name="SO_P">ROUND([0]!SO*100/183,1)</definedName>
    <definedName name="SOC" localSheetId="2">현금사용내역서!OIU</definedName>
    <definedName name="SOC">[0]!OIU</definedName>
    <definedName name="SOS" localSheetId="2">현금사용내역서!MATRO</definedName>
    <definedName name="SOS">[0]!MATRO</definedName>
    <definedName name="sr" localSheetId="0">#REF!,#REF!</definedName>
    <definedName name="sr" localSheetId="1">#REF!,#REF!</definedName>
    <definedName name="sr" localSheetId="2">#REF!,#REF!</definedName>
    <definedName name="sr">#REF!,#REF!</definedName>
    <definedName name="SSSC" localSheetId="2">현금사용내역서!CCF</definedName>
    <definedName name="SSSC">[0]!CCF</definedName>
    <definedName name="ssss">[30]내역서!$A$2:$G$1655</definedName>
    <definedName name="SSW" localSheetId="0">#REF!,#REF!</definedName>
    <definedName name="SSW" localSheetId="1">#REF!,#REF!</definedName>
    <definedName name="SSW" localSheetId="2">#REF!,#REF!</definedName>
    <definedName name="SSW">#REF!,#REF!</definedName>
    <definedName name="SVFGSF" localSheetId="2">현금사용내역서!KJH</definedName>
    <definedName name="SVFGSF">[0]!KJH</definedName>
    <definedName name="SZVFGG" localSheetId="2">현금사용내역서!REEG</definedName>
    <definedName name="SZVFGG">[0]!REEG</definedName>
    <definedName name="TFG" localSheetId="0">#REF!,#REF!</definedName>
    <definedName name="TFG" localSheetId="1">#REF!,#REF!</definedName>
    <definedName name="TFG" localSheetId="2">#REF!,#REF!</definedName>
    <definedName name="TFG">#REF!,#REF!</definedName>
    <definedName name="TKG" localSheetId="0">#REF!,#REF!</definedName>
    <definedName name="TKG" localSheetId="1">#REF!,#REF!</definedName>
    <definedName name="TKG" localSheetId="2">#REF!,#REF!</definedName>
    <definedName name="TKG">#REF!,#REF!</definedName>
    <definedName name="TOTALNAME" localSheetId="0">IF('법인카드 (kb국민)'!ENG='법인카드 (kb국민)'!HAN,'법인카드 (kb국민)'!ENG,'법인카드 (kb국민)'!ENG&amp;" ("&amp;'법인카드 (kb국민)'!HAN&amp;")")</definedName>
    <definedName name="TOTALNAME" localSheetId="1">IF('법인카드 (신한)'!ENG='법인카드 (신한)'!HAN,'법인카드 (신한)'!ENG,'법인카드 (신한)'!ENG&amp;" ("&amp;'법인카드 (신한)'!HAN&amp;")")</definedName>
    <definedName name="TOTALNAME" localSheetId="2">IF(현금사용내역서!ENG=현금사용내역서!HAN,현금사용내역서!ENG,현금사용내역서!ENG&amp;" ("&amp;현금사용내역서!HAN&amp;")")</definedName>
    <definedName name="TOTALNAME">IF([0]!ENG=[0]!HAN,[0]!ENG,[0]!ENG&amp;" ("&amp;[0]!HAN&amp;")")</definedName>
    <definedName name="TOTALNAME1" localSheetId="2">IF([0]!_ENG1=[0]!_HAN1,[0]!_ENG1,[0]!_ENG1&amp;" ("&amp;[0]!_HAN1&amp;")")</definedName>
    <definedName name="TOTALNAME1">IF([0]!_ENG1=[0]!_HAN1,[0]!_ENG1,[0]!_ENG1&amp;" ("&amp;[0]!_HAN1&amp;")")</definedName>
    <definedName name="TOTALNAME2" localSheetId="2">IF([0]!_ENG2=[0]!_HAN2,[0]!_ENG2,[0]!_ENG2&amp;" ("&amp;[0]!_HAN2&amp;")")</definedName>
    <definedName name="TOTALNAME2">IF([0]!_ENG2=[0]!_HAN2,[0]!_ENG2,[0]!_ENG2&amp;" ("&amp;[0]!_HAN2&amp;")")</definedName>
    <definedName name="TOTALNAME3" localSheetId="2">IF([0]!_ENG3=[0]!_HAN3,[0]!_ENG3,[0]!_ENG3&amp;" ("&amp;[0]!_HAN3&amp;")")</definedName>
    <definedName name="TOTALNAME3">IF([0]!_ENG3=[0]!_HAN3,[0]!_ENG3,[0]!_ENG3&amp;" ("&amp;[0]!_HAN3&amp;")")</definedName>
    <definedName name="tr" localSheetId="0" hidden="1">#REF!</definedName>
    <definedName name="tr" localSheetId="1" hidden="1">#REF!</definedName>
    <definedName name="tr" localSheetId="2" hidden="1">#REF!</definedName>
    <definedName name="tr" hidden="1">#REF!</definedName>
    <definedName name="tryrtg" localSheetId="2">현금사용내역서!bvvc</definedName>
    <definedName name="tryrtg">[0]!bvvc</definedName>
    <definedName name="TTI" localSheetId="0">#REF!,#REF!,#REF!</definedName>
    <definedName name="TTI" localSheetId="1">#REF!,#REF!,#REF!</definedName>
    <definedName name="TTI" localSheetId="2">#REF!,#REF!,#REF!</definedName>
    <definedName name="TTI">#REF!,#REF!,#REF!</definedName>
    <definedName name="TTTG" localSheetId="0">#REF!,#REF!</definedName>
    <definedName name="TTTG" localSheetId="1">#REF!,#REF!</definedName>
    <definedName name="TTTG" localSheetId="2">#REF!,#REF!</definedName>
    <definedName name="TTTG">#REF!,#REF!</definedName>
    <definedName name="tuu" localSheetId="2">현금사용내역서!frt</definedName>
    <definedName name="tuu">[0]!frt</definedName>
    <definedName name="TYU" localSheetId="0">#REF!,#REF!</definedName>
    <definedName name="TYU" localSheetId="1">#REF!,#REF!</definedName>
    <definedName name="TYU" localSheetId="2">#REF!,#REF!</definedName>
    <definedName name="TYU">#REF!,#REF!</definedName>
    <definedName name="tyy" localSheetId="2">현금사용내역서!reyt</definedName>
    <definedName name="tyy">[0]!reyt</definedName>
    <definedName name="ujy" localSheetId="2">현금사용내역서!ret</definedName>
    <definedName name="ujy">[0]!ret</definedName>
    <definedName name="uyj" localSheetId="2">현금사용내역서!tyj</definedName>
    <definedName name="uyj">[0]!tyj</definedName>
    <definedName name="UYUY" localSheetId="2">현금사용내역서!DGRT</definedName>
    <definedName name="UYUY">[0]!DGRT</definedName>
    <definedName name="vbc" localSheetId="2">현금사용내역서!REGSVTEB</definedName>
    <definedName name="vbc">[0]!REGSVTEB</definedName>
    <definedName name="VBGDH" localSheetId="2">현금사용내역서!HBHG</definedName>
    <definedName name="VBGDH">[0]!HBHG</definedName>
    <definedName name="VBV" localSheetId="2">현금사용내역서!RGVBF</definedName>
    <definedName name="VBV">[0]!RGVBF</definedName>
    <definedName name="VFJKEH" localSheetId="2">현금사용내역서!DDC</definedName>
    <definedName name="VFJKEH">[0]!DDC</definedName>
    <definedName name="vhj" localSheetId="0">#REF!,#REF!</definedName>
    <definedName name="vhj" localSheetId="1">#REF!,#REF!</definedName>
    <definedName name="vhj" localSheetId="2">#REF!,#REF!</definedName>
    <definedName name="vhj">#REF!,#REF!</definedName>
    <definedName name="vlo" localSheetId="2">현금사용내역서!juyjuy</definedName>
    <definedName name="vlo">[0]!juyjuy</definedName>
    <definedName name="WDDSF" localSheetId="0">#REF!,#REF!,#REF!</definedName>
    <definedName name="WDDSF" localSheetId="1">#REF!,#REF!,#REF!</definedName>
    <definedName name="WDDSF" localSheetId="2">#REF!,#REF!,#REF!</definedName>
    <definedName name="WDDSF">#REF!,#REF!,#REF!</definedName>
    <definedName name="wdes" localSheetId="2">현금사용내역서!vbn</definedName>
    <definedName name="wdes">[0]!vbn</definedName>
    <definedName name="WDF" localSheetId="2">현금사용내역서!QQA</definedName>
    <definedName name="WDF">[0]!QQA</definedName>
    <definedName name="WDFG" localSheetId="0">#REF!,#REF!</definedName>
    <definedName name="WDFG" localSheetId="1">#REF!,#REF!</definedName>
    <definedName name="WDFG" localSheetId="2">#REF!,#REF!</definedName>
    <definedName name="WDFG">#REF!,#REF!</definedName>
    <definedName name="WEF" localSheetId="0">#REF!,#REF!</definedName>
    <definedName name="WEF" localSheetId="1">#REF!,#REF!</definedName>
    <definedName name="WEF" localSheetId="2">#REF!,#REF!</definedName>
    <definedName name="WEF">#REF!,#REF!</definedName>
    <definedName name="WEFDS" localSheetId="2">현금사용내역서!MATRO</definedName>
    <definedName name="WEFDS">[0]!MATRO</definedName>
    <definedName name="WER" localSheetId="2">현금사용내역서!TRRR</definedName>
    <definedName name="WER">[0]!TRRR</definedName>
    <definedName name="WFG" localSheetId="2">현금사용내역서!MATRO</definedName>
    <definedName name="WFG">[0]!MATRO</definedName>
    <definedName name="wm.조골재1" localSheetId="2" hidden="1">{#N/A,#N/A,FALSE,"조골재"}</definedName>
    <definedName name="wm.조골재1" hidden="1">{#N/A,#N/A,FALSE,"조골재"}</definedName>
    <definedName name="wrn.1" localSheetId="0" hidden="1">{#N/A,#N/A,FALSE,"배수2"}</definedName>
    <definedName name="wrn.1" localSheetId="1" hidden="1">{#N/A,#N/A,FALSE,"배수2"}</definedName>
    <definedName name="wrn.1" localSheetId="2" hidden="1">{#N/A,#N/A,FALSE,"배수2"}</definedName>
    <definedName name="wrn.1" hidden="1">{#N/A,#N/A,FALSE,"배수2"}</definedName>
    <definedName name="wrn.2000" localSheetId="0" hidden="1">{#N/A,#N/A,TRUE,"1";#N/A,#N/A,TRUE,"2";#N/A,#N/A,TRUE,"3";#N/A,#N/A,TRUE,"4";#N/A,#N/A,TRUE,"5";#N/A,#N/A,TRUE,"6";#N/A,#N/A,TRUE,"7"}</definedName>
    <definedName name="wrn.2000" localSheetId="1" hidden="1">{#N/A,#N/A,TRUE,"1";#N/A,#N/A,TRUE,"2";#N/A,#N/A,TRUE,"3";#N/A,#N/A,TRUE,"4";#N/A,#N/A,TRUE,"5";#N/A,#N/A,TRUE,"6";#N/A,#N/A,TRUE,"7"}</definedName>
    <definedName name="wrn.2000" localSheetId="2" hidden="1">{#N/A,#N/A,TRUE,"1";#N/A,#N/A,TRUE,"2";#N/A,#N/A,TRUE,"3";#N/A,#N/A,TRUE,"4";#N/A,#N/A,TRUE,"5";#N/A,#N/A,TRUE,"6";#N/A,#N/A,TRUE,"7"}</definedName>
    <definedName name="wrn.2000" hidden="1">{#N/A,#N/A,TRUE,"1";#N/A,#N/A,TRUE,"2";#N/A,#N/A,TRUE,"3";#N/A,#N/A,TRUE,"4";#N/A,#N/A,TRUE,"5";#N/A,#N/A,TRUE,"6";#N/A,#N/A,TRUE,"7"}</definedName>
    <definedName name="wrn.2번." localSheetId="0" hidden="1">{#N/A,#N/A,FALSE,"2~8번"}</definedName>
    <definedName name="wrn.2번." localSheetId="1" hidden="1">{#N/A,#N/A,FALSE,"2~8번"}</definedName>
    <definedName name="wrn.2번." localSheetId="2" hidden="1">{#N/A,#N/A,FALSE,"2~8번"}</definedName>
    <definedName name="wrn.2번.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localSheetId="1" hidden="1">{#N/A,#N/A,TRUE,"1";#N/A,#N/A,TRUE,"2";#N/A,#N/A,TRUE,"3";#N/A,#N/A,TRUE,"4";#N/A,#N/A,TRUE,"5";#N/A,#N/A,TRUE,"6";#N/A,#N/A,TRUE,"7"}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골재소요량." localSheetId="0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localSheetId="2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localSheetId="1" hidden="1">{#N/A,#N/A,FALSE,"전력간선"}</definedName>
    <definedName name="wrn.교육청." localSheetId="2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localSheetId="1" hidden="1">{#N/A,#N/A,FALSE,"구조2"}</definedName>
    <definedName name="wrn.구조2." localSheetId="2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localSheetId="1" hidden="1">{#N/A,#N/A,FALSE,"단가표지"}</definedName>
    <definedName name="wrn.단가표지." localSheetId="2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localSheetId="1" hidden="1">{#N/A,#N/A,FALSE,"배수1"}</definedName>
    <definedName name="wrn.배수1." localSheetId="2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localSheetId="1" hidden="1">{#N/A,#N/A,FALSE,"배수2"}</definedName>
    <definedName name="wrn.배수2." localSheetId="2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localSheetId="1" hidden="1">{#N/A,#N/A,FALSE,"부대1"}</definedName>
    <definedName name="wrn.부대1." localSheetId="2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localSheetId="1" hidden="1">{#N/A,#N/A,FALSE,"부대2"}</definedName>
    <definedName name="wrn.부대2." localSheetId="2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localSheetId="1" hidden="1">{#N/A,#N/A,FALSE,"속도"}</definedName>
    <definedName name="wrn.속도." localSheetId="2" hidden="1">{#N/A,#N/A,FALSE,"속도"}</definedName>
    <definedName name="wrn.속도." hidden="1">{#N/A,#N/A,FALSE,"속도"}</definedName>
    <definedName name="WRN.속도.2" localSheetId="2" hidden="1">{#N/A,#N/A,FALSE,"속도"}</definedName>
    <definedName name="WRN.속도.2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송변전공종단가." localSheetId="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연동제." localSheetId="0" hidden="1">{#N/A,#N/A,TRUE,"총괄"}</definedName>
    <definedName name="wrn.연동제." localSheetId="1" hidden="1">{#N/A,#N/A,TRUE,"총괄"}</definedName>
    <definedName name="wrn.연동제." localSheetId="2" hidden="1">{#N/A,#N/A,TRUE,"총괄"}</definedName>
    <definedName name="wrn.연동제." hidden="1">{#N/A,#N/A,TRUE,"총괄"}</definedName>
    <definedName name="wrn.운반시간." localSheetId="0" hidden="1">{#N/A,#N/A,FALSE,"운반시간"}</definedName>
    <definedName name="wrn.운반시간." localSheetId="1" hidden="1">{#N/A,#N/A,FALSE,"운반시간"}</definedName>
    <definedName name="wrn.운반시간." localSheetId="2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localSheetId="1" hidden="1">{#N/A,#N/A,FALSE,"이정표"}</definedName>
    <definedName name="wrn.이정표." localSheetId="2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localSheetId="1" hidden="1">{#N/A,#N/A,FALSE,"조골재"}</definedName>
    <definedName name="wrn.조골재." localSheetId="2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localSheetId="1" hidden="1">{#N/A,#N/A,FALSE,"구조1"}</definedName>
    <definedName name="wrn.토공1." localSheetId="2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localSheetId="1" hidden="1">{#N/A,#N/A,FALSE,"토공2"}</definedName>
    <definedName name="wrn.토공2." localSheetId="2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localSheetId="1" hidden="1">{#N/A,#N/A,FALSE,"포장1";#N/A,#N/A,FALSE,"포장1"}</definedName>
    <definedName name="wrn.포장1." localSheetId="2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localSheetId="1" hidden="1">{#N/A,#N/A,FALSE,"포장2"}</definedName>
    <definedName name="wrn.포장2." localSheetId="2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localSheetId="1" hidden="1">{#N/A,#N/A,FALSE,"포장단가"}</definedName>
    <definedName name="wrn.포장단가." localSheetId="2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localSheetId="1" hidden="1">{#N/A,#N/A,FALSE,"표지"}</definedName>
    <definedName name="wrn.표지." localSheetId="2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localSheetId="1" hidden="1">{#N/A,#N/A,FALSE,"표지목차"}</definedName>
    <definedName name="wrn.표지목차." localSheetId="2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localSheetId="1" hidden="1">{#N/A,#N/A,FALSE,"혼합골재"}</definedName>
    <definedName name="wrn.혼합골재." localSheetId="2" hidden="1">{#N/A,#N/A,FALSE,"혼합골재"}</definedName>
    <definedName name="wrn.혼합골재." hidden="1">{#N/A,#N/A,FALSE,"혼합골재"}</definedName>
    <definedName name="wsdf" localSheetId="2">현금사용내역서!ret</definedName>
    <definedName name="wsdf">[0]!ret</definedName>
    <definedName name="wsg" localSheetId="0">#REF!,#REF!</definedName>
    <definedName name="wsg" localSheetId="1">#REF!,#REF!</definedName>
    <definedName name="wsg" localSheetId="2">#REF!,#REF!</definedName>
    <definedName name="wsg">#REF!,#REF!</definedName>
    <definedName name="WWR" localSheetId="2">현금사용내역서!uiy</definedName>
    <definedName name="WWR">[0]!uiy</definedName>
    <definedName name="WWW" localSheetId="2">현금사용내역서!DGRT</definedName>
    <definedName name="WWW">[0]!DGRT</definedName>
    <definedName name="XCXC" localSheetId="2">현금사용내역서!FFF</definedName>
    <definedName name="XCXC">[0]!FFF</definedName>
    <definedName name="xdd" localSheetId="2">현금사용내역서!jytr</definedName>
    <definedName name="xdd">[0]!jytr</definedName>
    <definedName name="XDF" localSheetId="2">현금사용내역서!xcf</definedName>
    <definedName name="XDF">[0]!xcf</definedName>
    <definedName name="XDS" localSheetId="2">현금사용내역서!NNF</definedName>
    <definedName name="XDS">[0]!NNF</definedName>
    <definedName name="XSD" localSheetId="2">현금사용내역서!MATRO</definedName>
    <definedName name="XSD">[0]!MATRO</definedName>
    <definedName name="XXD" localSheetId="0">#REF!,#REF!</definedName>
    <definedName name="XXD" localSheetId="1">#REF!,#REF!</definedName>
    <definedName name="XXD" localSheetId="2">#REF!,#REF!</definedName>
    <definedName name="XXD">#REF!,#REF!</definedName>
    <definedName name="YHGG" localSheetId="2">현금사용내역서!HTD</definedName>
    <definedName name="YHGG">[0]!HTD</definedName>
    <definedName name="YIP" localSheetId="2">현금사용내역서!QQA</definedName>
    <definedName name="YIP">[0]!QQA</definedName>
    <definedName name="yjy" localSheetId="2">현금사용내역서!jytr</definedName>
    <definedName name="yjy">[0]!jytr</definedName>
    <definedName name="za" hidden="1">[31]실행철강하도!$A$1:$A$4</definedName>
    <definedName name="ZFVGFDHB" localSheetId="2">현금사용내역서!AVGHBD</definedName>
    <definedName name="ZFVGFDHB">[0]!AVGHBD</definedName>
    <definedName name="ZK" localSheetId="0">[0]!BlankMacro1</definedName>
    <definedName name="ZK" localSheetId="1">[0]!BlankMacro1</definedName>
    <definedName name="ZK" localSheetId="2">[0]!BlankMacro1</definedName>
    <definedName name="ZK">[0]!BlankMacro1</definedName>
    <definedName name="ZLO" localSheetId="2">현금사용내역서!QQA</definedName>
    <definedName name="ZLO">[0]!QQA</definedName>
    <definedName name="ZM" localSheetId="0">[0]!BlankMacro1</definedName>
    <definedName name="ZM" localSheetId="1">[0]!BlankMacro1</definedName>
    <definedName name="ZM" localSheetId="2">[0]!BlankMacro1</definedName>
    <definedName name="ZM">[0]!BlankMacro1</definedName>
    <definedName name="zsb" localSheetId="2">현금사용내역서!GVHBG</definedName>
    <definedName name="zsb">[0]!GVHBG</definedName>
    <definedName name="ㄱㅈㅎ" localSheetId="0" hidden="1">#REF!</definedName>
    <definedName name="ㄱㅈㅎ" localSheetId="1" hidden="1">#REF!</definedName>
    <definedName name="ㄱㅈㅎ" localSheetId="2" hidden="1">#REF!</definedName>
    <definedName name="ㄱㅈㅎ" hidden="1">#REF!</definedName>
    <definedName name="가공조립가공" localSheetId="0">ROUND(SUM([0]!dcc,'법인카드 (kb국민)'!DCO,'법인카드 (kb국민)'!DCN)*100/#REF!,1)</definedName>
    <definedName name="가공조립가공" localSheetId="1">ROUND(SUM([0]!dcc,'법인카드 (신한)'!DCO,'법인카드 (신한)'!DCN)*100/#REF!,1)</definedName>
    <definedName name="가공조립가공" localSheetId="2">ROUND(SUM(현금사용내역서!dcc,현금사용내역서!DCO,현금사용내역서!DCN)*100/#REF!,1)</definedName>
    <definedName name="가공조립가공">ROUND(SUM([0]!dcc,[0]!DCO,[0]!DCN)*100/#REF!,1)</definedName>
    <definedName name="가구" localSheetId="0">[32]!가구</definedName>
    <definedName name="가구" localSheetId="1">[32]!가구</definedName>
    <definedName name="가구" localSheetId="2">[32]!가구</definedName>
    <definedName name="가구">[32]!가구</definedName>
    <definedName name="가구공사" localSheetId="0">[24]!가구공사</definedName>
    <definedName name="가구공사" localSheetId="1">[24]!가구공사</definedName>
    <definedName name="가구공사" localSheetId="2">[24]!가구공사</definedName>
    <definedName name="가구공사">[24]!가구공사</definedName>
    <definedName name="가로등부표2" localSheetId="0">#REF!,#REF!</definedName>
    <definedName name="가로등부표2" localSheetId="1">#REF!,#REF!</definedName>
    <definedName name="가로등부표2" localSheetId="2">#REF!,#REF!</definedName>
    <definedName name="가로등부표2">#REF!,#REF!</definedName>
    <definedName name="가설" localSheetId="0">[32]!가설</definedName>
    <definedName name="가설" localSheetId="1">[32]!가설</definedName>
    <definedName name="가설" localSheetId="2">[32]!가설</definedName>
    <definedName name="가설">[32]!가설</definedName>
    <definedName name="가시나무R4">[33]데이타!$E$2</definedName>
    <definedName name="가시나무R5">[33]데이타!$E$3</definedName>
    <definedName name="가시나무R6">[33]데이타!$E$4</definedName>
    <definedName name="가시나무R8">[33]데이타!$E$5</definedName>
    <definedName name="가이즈까향1204">[33]데이타!$E$6</definedName>
    <definedName name="가이즈까향1505">[33]데이타!$E$7</definedName>
    <definedName name="가이즈까향2006">[33]데이타!$E$8</definedName>
    <definedName name="가이즈까향2008">[33]데이타!$E$9</definedName>
    <definedName name="가이즈까향2510">[33]데이타!$E$10</definedName>
    <definedName name="가중나무B10">[33]데이타!$E$19</definedName>
    <definedName name="가중나무B4">[33]데이타!$E$15</definedName>
    <definedName name="가중나무B5">[33]데이타!$E$16</definedName>
    <definedName name="가중나무B6">[33]데이타!$E$17</definedName>
    <definedName name="가중나무B8">[33]데이타!$E$18</definedName>
    <definedName name="간" localSheetId="0" hidden="1">{#N/A,#N/A,FALSE,"포장단가"}</definedName>
    <definedName name="간" localSheetId="1" hidden="1">{#N/A,#N/A,FALSE,"포장단가"}</definedName>
    <definedName name="간" localSheetId="2" hidden="1">{#N/A,#N/A,FALSE,"포장단가"}</definedName>
    <definedName name="간" hidden="1">{#N/A,#N/A,FALSE,"포장단가"}</definedName>
    <definedName name="감R10">[33]데이타!$E$24</definedName>
    <definedName name="감R12">[33]데이타!$E$25</definedName>
    <definedName name="감R15">[33]데이타!$E$26</definedName>
    <definedName name="감R5">[33]데이타!$E$20</definedName>
    <definedName name="감R6">[33]데이타!$E$21</definedName>
    <definedName name="감R7">[33]데이타!$E$22</definedName>
    <definedName name="감R8">[33]데이타!$E$23</definedName>
    <definedName name="갑">[34]산출내역서집계표!$AB$2:$AR$143</definedName>
    <definedName name="갑지1">[34]산출내역서집계표!$D$3:$L$116</definedName>
    <definedName name="개나리12">[33]데이타!$E$31</definedName>
    <definedName name="개나리3">[33]데이타!$E$27</definedName>
    <definedName name="개나리5">[33]데이타!$E$28</definedName>
    <definedName name="개나리7">[33]데이타!$E$29</definedName>
    <definedName name="개나리9">[33]데이타!$E$30</definedName>
    <definedName name="개쉬땅1204">[33]데이타!$E$32</definedName>
    <definedName name="개쉬땅1506">[33]데이타!$E$33</definedName>
    <definedName name="건목">53461</definedName>
    <definedName name="게비온운반" localSheetId="0" hidden="1">{#N/A,#N/A,FALSE,"포장단가"}</definedName>
    <definedName name="게비온운반" localSheetId="1" hidden="1">{#N/A,#N/A,FALSE,"포장단가"}</definedName>
    <definedName name="게비온운반" localSheetId="2" hidden="1">{#N/A,#N/A,FALSE,"포장단가"}</definedName>
    <definedName name="게비온운반" hidden="1">{#N/A,#N/A,FALSE,"포장단가"}</definedName>
    <definedName name="결재" localSheetId="0" hidden="1">{#N/A,#N/A,FALSE,"포장단가"}</definedName>
    <definedName name="결재" localSheetId="1" hidden="1">{#N/A,#N/A,FALSE,"포장단가"}</definedName>
    <definedName name="결재" localSheetId="2" hidden="1">{#N/A,#N/A,FALSE,"포장단가"}</definedName>
    <definedName name="결재" hidden="1">{#N/A,#N/A,FALSE,"포장단가"}</definedName>
    <definedName name="겹동백1002">[33]데이타!$E$145</definedName>
    <definedName name="겹동백1204">[33]데이타!$E$146</definedName>
    <definedName name="겹동백1506">[33]데이타!$E$147</definedName>
    <definedName name="겹벗R6">[33]데이타!$E$34</definedName>
    <definedName name="겹벗R8">[33]데이타!$E$35</definedName>
    <definedName name="겹철쭉0304">[33]데이타!$E$36</definedName>
    <definedName name="겹철쭉0506">[33]데이타!$E$37</definedName>
    <definedName name="겹철쭉0608">[33]데이타!$E$38</definedName>
    <definedName name="겹철쭉0810">[33]데이타!$E$39</definedName>
    <definedName name="겹철쭉0812">[33]데이타!$E$40</definedName>
    <definedName name="경용" localSheetId="2">현금사용내역서!WWF</definedName>
    <definedName name="경용">[0]!WWF</definedName>
    <definedName name="경운기" localSheetId="0" hidden="1">{#N/A,#N/A,FALSE,"포장단가"}</definedName>
    <definedName name="경운기" localSheetId="1" hidden="1">{#N/A,#N/A,FALSE,"포장단가"}</definedName>
    <definedName name="경운기" localSheetId="2" hidden="1">{#N/A,#N/A,FALSE,"포장단가"}</definedName>
    <definedName name="경운기" hidden="1">{#N/A,#N/A,FALSE,"포장단가"}</definedName>
    <definedName name="계수B5">[33]데이타!$E$41</definedName>
    <definedName name="계수B6">[33]데이타!$E$42</definedName>
    <definedName name="계수B8">[33]데이타!$E$43</definedName>
    <definedName name="고광3">[33]데이타!$E$44</definedName>
    <definedName name="고광5">[33]데이타!$E$45</definedName>
    <definedName name="고용">[35]금액!$B$18</definedName>
    <definedName name="고용1">[35]금액!$C$18</definedName>
    <definedName name="고유황">650</definedName>
    <definedName name="골조물량현장별" localSheetId="0">[26]!골조물량현장별</definedName>
    <definedName name="골조물량현장별" localSheetId="1">[26]!골조물량현장별</definedName>
    <definedName name="골조물량현장별" localSheetId="2">[26]!골조물량현장별</definedName>
    <definedName name="골조물량현장별">[26]!골조물량현장별</definedName>
    <definedName name="골조물량형형별" localSheetId="0">[26]!골조물량형형별</definedName>
    <definedName name="골조물량형형별" localSheetId="1">[26]!골조물량형형별</definedName>
    <definedName name="골조물량형형별" localSheetId="2">[26]!골조물량형형별</definedName>
    <definedName name="골조물량형형별">[26]!골조물량형형별</definedName>
    <definedName name="곰솔2508">[33]데이타!$E$46</definedName>
    <definedName name="곰솔3010">[33]데이타!$E$47</definedName>
    <definedName name="곰솔R10">[33]데이타!$E$48</definedName>
    <definedName name="곰솔R12">[33]데이타!$E$49</definedName>
    <definedName name="곰솔R15">[33]데이타!$E$50</definedName>
    <definedName name="공사금액">[36]평가데이터!$R$6:$R$8</definedName>
    <definedName name="공압축3.5간재">'[37]기계경비(시간당)'!$H$248</definedName>
    <definedName name="공압축3.5노무">'[37]기계경비(시간당)'!$H$244</definedName>
    <definedName name="공압축3.5노무야간">'[37]기계경비(시간당)'!$H$245</definedName>
    <definedName name="공압축3.5손료">'[37]기계경비(시간당)'!$H$243</definedName>
    <definedName name="공압축7.1간재">'[37]기계경비(시간당)'!$H$256</definedName>
    <definedName name="공압축7.1노무">'[37]기계경비(시간당)'!$H$252</definedName>
    <definedName name="공압축7.1노무야간">'[37]기계경비(시간당)'!$H$253</definedName>
    <definedName name="공압축7.1손료">'[37]기계경비(시간당)'!$H$251</definedName>
    <definedName name="공정표" localSheetId="0" hidden="1">{#N/A,#N/A,FALSE,"현장 NCR 분석";#N/A,#N/A,FALSE,"현장품질감사";#N/A,#N/A,FALSE,"현장품질감사"}</definedName>
    <definedName name="공정표" localSheetId="1" hidden="1">{#N/A,#N/A,FALSE,"현장 NCR 분석";#N/A,#N/A,FALSE,"현장품질감사";#N/A,#N/A,FALSE,"현장품질감사"}</definedName>
    <definedName name="공정표" localSheetId="2" hidden="1">{#N/A,#N/A,FALSE,"현장 NCR 분석";#N/A,#N/A,FALSE,"현장품질감사";#N/A,#N/A,FALSE,"현장품질감사"}</definedName>
    <definedName name="공정표" hidden="1">{#N/A,#N/A,FALSE,"현장 NCR 분석";#N/A,#N/A,FALSE,"현장품질감사";#N/A,#N/A,FALSE,"현장품질감사"}</definedName>
    <definedName name="관급" localSheetId="0">#REF!,#REF!,#REF!</definedName>
    <definedName name="관급" localSheetId="1">#REF!,#REF!,#REF!</definedName>
    <definedName name="관급" localSheetId="2">#REF!,#REF!,#REF!</definedName>
    <definedName name="관급">#REF!,#REF!,#REF!</definedName>
    <definedName name="광나무1003">[33]데이타!$E$51</definedName>
    <definedName name="광나무1203">[33]데이타!$E$52</definedName>
    <definedName name="광나무1506">[33]데이타!$E$53</definedName>
    <definedName name="광편백0405">[33]데이타!$E$153</definedName>
    <definedName name="광편백0507">[33]데이타!$E$154</definedName>
    <definedName name="광편백0509">[33]데이타!$E$155</definedName>
    <definedName name="교대펄근집계" localSheetId="0" hidden="1">{#N/A,#N/A,FALSE,"배수1"}</definedName>
    <definedName name="교대펄근집계" localSheetId="1" hidden="1">{#N/A,#N/A,FALSE,"배수1"}</definedName>
    <definedName name="교대펄근집계" localSheetId="2" hidden="1">{#N/A,#N/A,FALSE,"배수1"}</definedName>
    <definedName name="교대펄근집계" hidden="1">{#N/A,#N/A,FALSE,"배수1"}</definedName>
    <definedName name="구사년" localSheetId="0">[26]!구사년</definedName>
    <definedName name="구사년" localSheetId="1">[26]!구사년</definedName>
    <definedName name="구사년" localSheetId="2">[26]!구사년</definedName>
    <definedName name="구사년">[26]!구사년</definedName>
    <definedName name="구사프린트" localSheetId="0">[26]!구사프린트</definedName>
    <definedName name="구사프린트" localSheetId="1">[26]!구사프린트</definedName>
    <definedName name="구사프린트" localSheetId="2">[26]!구사프린트</definedName>
    <definedName name="구사프린트">[26]!구사프린트</definedName>
    <definedName name="구삼년" localSheetId="0">[26]!구삼년</definedName>
    <definedName name="구삼년" localSheetId="1">[26]!구삼년</definedName>
    <definedName name="구삼년" localSheetId="2">[26]!구삼년</definedName>
    <definedName name="구삼년">[26]!구삼년</definedName>
    <definedName name="구삼미리보기" localSheetId="0">[26]!구삼미리보기</definedName>
    <definedName name="구삼미리보기" localSheetId="1">[26]!구삼미리보기</definedName>
    <definedName name="구삼미리보기" localSheetId="2">[26]!구삼미리보기</definedName>
    <definedName name="구삼미리보기">[26]!구삼미리보기</definedName>
    <definedName name="구상나무1505">[33]데이타!$E$69</definedName>
    <definedName name="구상나무2008">[33]데이타!$E$70</definedName>
    <definedName name="구상나무2510">[33]데이타!$E$71</definedName>
    <definedName name="구상나무3012">[33]데이타!$E$72</definedName>
    <definedName name="구오년" localSheetId="0">[26]!구오년</definedName>
    <definedName name="구오년" localSheetId="1">[26]!구오년</definedName>
    <definedName name="구오년" localSheetId="2">[26]!구오년</definedName>
    <definedName name="구오년">[26]!구오년</definedName>
    <definedName name="구오미리보기" localSheetId="0">[26]!구오미리보기</definedName>
    <definedName name="구오미리보기" localSheetId="1">[26]!구오미리보기</definedName>
    <definedName name="구오미리보기" localSheetId="2">[26]!구오미리보기</definedName>
    <definedName name="구오미리보기">[26]!구오미리보기</definedName>
    <definedName name="구육년" localSheetId="0">[26]!구육년</definedName>
    <definedName name="구육년" localSheetId="1">[26]!구육년</definedName>
    <definedName name="구육년" localSheetId="2">[26]!구육년</definedName>
    <definedName name="구육년">[26]!구육년</definedName>
    <definedName name="구육미리보기" localSheetId="0">[26]!구육미리보기</definedName>
    <definedName name="구육미리보기" localSheetId="1">[26]!구육미리보기</definedName>
    <definedName name="구육미리보기" localSheetId="2">[26]!구육미리보기</definedName>
    <definedName name="구육미리보기">[26]!구육미리보기</definedName>
    <definedName name="구이년" localSheetId="0">[26]!구이년</definedName>
    <definedName name="구이년" localSheetId="1">[26]!구이년</definedName>
    <definedName name="구이년" localSheetId="2">[26]!구이년</definedName>
    <definedName name="구이년">[26]!구이년</definedName>
    <definedName name="금속잡철" localSheetId="0">[32]!금속잡철</definedName>
    <definedName name="금속잡철" localSheetId="1">[32]!금속잡철</definedName>
    <definedName name="금속잡철" localSheetId="2">[32]!금속잡철</definedName>
    <definedName name="금속잡철">[32]!금속잡철</definedName>
    <definedName name="금송1006">[33]데이타!$E$73</definedName>
    <definedName name="금송1208">[33]데이타!$E$74</definedName>
    <definedName name="금송1510">[33]데이타!$E$75</definedName>
    <definedName name="금액비교2">'[38]별표 '!$C$2:$C$50</definedName>
    <definedName name="기Q">"기성세부내역서!$B$89"</definedName>
    <definedName name="기관차" localSheetId="0">ROUND(SUM([0]!dcc,'법인카드 (kb국민)'!DCO,'법인카드 (kb국민)'!DCN)*100/#REF!,1)</definedName>
    <definedName name="기관차" localSheetId="1">ROUND(SUM([0]!dcc,'법인카드 (신한)'!DCO,'법인카드 (신한)'!DCN)*100/#REF!,1)</definedName>
    <definedName name="기관차" localSheetId="2">ROUND(SUM(현금사용내역서!dcc,현금사용내역서!DCO,현금사용내역서!DCN)*100/#REF!,1)</definedName>
    <definedName name="기관차">ROUND(SUM([0]!dcc,[0]!DCO,[0]!DCN)*100/#REF!,1)</definedName>
    <definedName name="기성차수">[39]기성내역서표지!$W$11:$W$15</definedName>
    <definedName name="기초">'[40]9509'!$A$3:$Y$665</definedName>
    <definedName name="김">'[41]9811'!$A$3:$AD$1530</definedName>
    <definedName name="깬잡석" localSheetId="0" hidden="1">{#N/A,#N/A,FALSE,"포장단가"}</definedName>
    <definedName name="깬잡석" localSheetId="1" hidden="1">{#N/A,#N/A,FALSE,"포장단가"}</definedName>
    <definedName name="깬잡석" localSheetId="2" hidden="1">{#N/A,#N/A,FALSE,"포장단가"}</definedName>
    <definedName name="깬잡석" hidden="1">{#N/A,#N/A,FALSE,"포장단가"}</definedName>
    <definedName name="껍대기">[42]토목!$A$2:$M$1916</definedName>
    <definedName name="꽃복숭아R3">[33]데이타!$E$58</definedName>
    <definedName name="꽃복숭아R4">[33]데이타!$E$59</definedName>
    <definedName name="꽃복숭아R5">[33]데이타!$E$60</definedName>
    <definedName name="꽃사과R10">[33]데이타!$E$64</definedName>
    <definedName name="꽃사과R4">[33]데이타!$E$61</definedName>
    <definedName name="꽃사과R6">[33]데이타!$E$62</definedName>
    <definedName name="꽃사과R8">[33]데이타!$E$63</definedName>
    <definedName name="꽃아그배R10">[33]데이타!$E$68</definedName>
    <definedName name="꽃아그배R4">[33]데이타!$E$65</definedName>
    <definedName name="꽃아그배R6">[33]데이타!$E$66</definedName>
    <definedName name="꽃아그배R8">[33]데이타!$E$67</definedName>
    <definedName name="꽝꽝0304">[33]데이타!$E$54</definedName>
    <definedName name="꽝꽝0406">[33]데이타!$E$55</definedName>
    <definedName name="꽝꽝0508">[33]데이타!$E$56</definedName>
    <definedName name="꽝꽝0610">[33]데이타!$E$57</definedName>
    <definedName name="ㄴㄱㄹ" localSheetId="0" hidden="1">#REF!</definedName>
    <definedName name="ㄴㄱㄹ" localSheetId="1" hidden="1">#REF!</definedName>
    <definedName name="ㄴㄱㄹ" hidden="1">#REF!</definedName>
    <definedName name="ㄴㄴㄴ" localSheetId="0" hidden="1">#REF!</definedName>
    <definedName name="ㄴㄴㄴ" localSheetId="1" hidden="1">#REF!</definedName>
    <definedName name="ㄴㄴㄴ" localSheetId="2" hidden="1">#REF!</definedName>
    <definedName name="ㄴㄴㄴ" hidden="1">#REF!</definedName>
    <definedName name="ㄴㄴㄴㄴ" localSheetId="0" hidden="1">#REF!</definedName>
    <definedName name="ㄴㄴㄴㄴ" localSheetId="1" hidden="1">#REF!</definedName>
    <definedName name="ㄴㄴㄴㄴ" localSheetId="2" hidden="1">#REF!</definedName>
    <definedName name="ㄴㄴㄴㄴ" hidden="1">#REF!</definedName>
    <definedName name="ㄴㄴㄴㄴㄴ" localSheetId="0" hidden="1">#REF!</definedName>
    <definedName name="ㄴㄴㄴㄴㄴ" localSheetId="1" hidden="1">#REF!</definedName>
    <definedName name="ㄴㄴㄴㄴㄴ" localSheetId="2" hidden="1">#REF!</definedName>
    <definedName name="ㄴㄴㄴㄴㄴ" hidden="1">#REF!</definedName>
    <definedName name="ㄴㅁㅇㄹㅊㅇ" localSheetId="0">#REF!,#REF!</definedName>
    <definedName name="ㄴㅁㅇㄹㅊㅇ" localSheetId="1">#REF!,#REF!</definedName>
    <definedName name="ㄴㅁㅇㄹㅊㅇ" localSheetId="2">#REF!,#REF!</definedName>
    <definedName name="ㄴㅁㅇㄹㅊㅇ">#REF!,#REF!</definedName>
    <definedName name="ㄴㅇㄴㄴ" localSheetId="0">[0]!BlankMacro1</definedName>
    <definedName name="ㄴㅇㄴㄴ" localSheetId="1">[0]!BlankMacro1</definedName>
    <definedName name="ㄴㅇㄴㄴ" localSheetId="2">[0]!BlankMacro1</definedName>
    <definedName name="ㄴㅇㄴㄴ">[0]!BlankMacro1</definedName>
    <definedName name="낙상홍1004">[33]데이타!$E$76</definedName>
    <definedName name="낙상홍1506">[33]데이타!$E$77</definedName>
    <definedName name="낙상홍1808">[33]데이타!$E$78</definedName>
    <definedName name="낙상홍2010">[33]데이타!$E$79</definedName>
    <definedName name="낙상홍2515">[33]데이타!$E$80</definedName>
    <definedName name="낙우송R10">[33]데이타!$E$84</definedName>
    <definedName name="낙우송R12">[33]데이타!$E$85</definedName>
    <definedName name="낙우송R5">[33]데이타!$E$81</definedName>
    <definedName name="낙우송R6">[33]데이타!$E$82</definedName>
    <definedName name="낙우송R8">[33]데이타!$E$83</definedName>
    <definedName name="남해" localSheetId="2">현금사용내역서!TRR</definedName>
    <definedName name="남해">[0]!TRR</definedName>
    <definedName name="내역서1" localSheetId="0" hidden="1">{"'제조(순번)'!$A$386:$A$387","'제조(순번)'!$A$1:$H$399"}</definedName>
    <definedName name="내역서1" localSheetId="1" hidden="1">{"'제조(순번)'!$A$386:$A$387","'제조(순번)'!$A$1:$H$399"}</definedName>
    <definedName name="내역서1" localSheetId="2" hidden="1">{"'제조(순번)'!$A$386:$A$387","'제조(순번)'!$A$1:$H$399"}</definedName>
    <definedName name="내역서1" hidden="1">{"'제조(순번)'!$A$386:$A$387","'제조(순번)'!$A$1:$H$399"}</definedName>
    <definedName name="네로" localSheetId="0">ROUND(SUM([0]!dcc,'법인카드 (kb국민)'!DCO,'법인카드 (kb국민)'!DCN)*100/#REF!,1)</definedName>
    <definedName name="네로" localSheetId="1">ROUND(SUM([0]!dcc,'법인카드 (신한)'!DCO,'법인카드 (신한)'!DCN)*100/#REF!,1)</definedName>
    <definedName name="네로" localSheetId="2">ROUND(SUM(현금사용내역서!dcc,현금사용내역서!DCO,현금사용내역서!DCN)*100/#REF!,1)</definedName>
    <definedName name="네로">ROUND(SUM([0]!dcc,[0]!DCO,[0]!DCN)*100/#REF!,1)</definedName>
    <definedName name="년97" localSheetId="0">[26]!년97</definedName>
    <definedName name="년97" localSheetId="1">[26]!년97</definedName>
    <definedName name="년97" localSheetId="2">[26]!년97</definedName>
    <definedName name="년97">[26]!년97</definedName>
    <definedName name="노르웨이R12">[33]데이타!$E$90</definedName>
    <definedName name="노르웨이R15">[33]데이타!$E$91</definedName>
    <definedName name="노르웨이R4">[33]데이타!$E$86</definedName>
    <definedName name="노르웨이R5">[33]데이타!$E$87</definedName>
    <definedName name="노르웨이R6">[33]데이타!$E$88</definedName>
    <definedName name="노르웨이R8">[33]데이타!$E$89</definedName>
    <definedName name="노임단가">[43]노임단가!$B$1:$F$65536</definedName>
    <definedName name="눈향L06">[33]데이타!$E$92</definedName>
    <definedName name="눈향L08">[33]데이타!$E$93</definedName>
    <definedName name="눈향L10">[33]데이타!$E$94</definedName>
    <definedName name="눈향L14">[33]데이타!$E$95</definedName>
    <definedName name="눈향L20">[33]데이타!$E$96</definedName>
    <definedName name="느릅R10">[33]데이타!$E$100</definedName>
    <definedName name="느릅R4">[33]데이타!$E$97</definedName>
    <definedName name="느릅R5">[33]데이타!$E$98</definedName>
    <definedName name="느릅R8">[33]데이타!$E$99</definedName>
    <definedName name="느티R10">[33]데이타!$E$104</definedName>
    <definedName name="느티R12">[33]데이타!$E$105</definedName>
    <definedName name="느티R15">[33]데이타!$E$106</definedName>
    <definedName name="느티R18">[33]데이타!$E$107</definedName>
    <definedName name="느티R20">[33]데이타!$E$108</definedName>
    <definedName name="느티R25">[33]데이타!$E$109</definedName>
    <definedName name="느티R30">[33]데이타!$E$110</definedName>
    <definedName name="느티R5">[33]데이타!$E$101</definedName>
    <definedName name="느티R6">[33]데이타!$E$102</definedName>
    <definedName name="느티R8">[33]데이타!$E$103</definedName>
    <definedName name="능소화R2">[33]데이타!$E$111</definedName>
    <definedName name="능소화R4">[33]데이타!$E$112</definedName>
    <definedName name="능소화R6">[33]데이타!$E$113</definedName>
    <definedName name="니여" localSheetId="0">#REF!,#REF!</definedName>
    <definedName name="니여" localSheetId="1">#REF!,#REF!</definedName>
    <definedName name="니여" localSheetId="2">#REF!,#REF!</definedName>
    <definedName name="니여">#REF!,#REF!</definedName>
    <definedName name="닝" localSheetId="0" hidden="1">{#N/A,#N/A,FALSE,"부대1"}</definedName>
    <definedName name="닝" localSheetId="1" hidden="1">{#N/A,#N/A,FALSE,"부대1"}</definedName>
    <definedName name="닝" localSheetId="2" hidden="1">{#N/A,#N/A,FALSE,"부대1"}</definedName>
    <definedName name="닝" hidden="1">{#N/A,#N/A,FALSE,"부대1"}</definedName>
    <definedName name="ㄷㄷ" localSheetId="0" hidden="1">{#N/A,#N/A,FALSE,"부대2"}</definedName>
    <definedName name="ㄷㄷ" localSheetId="1" hidden="1">{#N/A,#N/A,FALSE,"부대2"}</definedName>
    <definedName name="ㄷㄷ" localSheetId="2" hidden="1">{#N/A,#N/A,FALSE,"부대2"}</definedName>
    <definedName name="ㄷㄷ" hidden="1">{#N/A,#N/A,FALSE,"부대2"}</definedName>
    <definedName name="ㄷㄷ교" localSheetId="0" hidden="1">{#N/A,#N/A,FALSE,"이정표"}</definedName>
    <definedName name="ㄷㄷ교" localSheetId="1" hidden="1">{#N/A,#N/A,FALSE,"이정표"}</definedName>
    <definedName name="ㄷㄷ교" localSheetId="2" hidden="1">{#N/A,#N/A,FALSE,"이정표"}</definedName>
    <definedName name="ㄷㄷ교" hidden="1">{#N/A,#N/A,FALSE,"이정표"}</definedName>
    <definedName name="ㄷㄷㄷ" localSheetId="0">[0]!BlankMacro1</definedName>
    <definedName name="ㄷㄷㄷ" localSheetId="1">[0]!BlankMacro1</definedName>
    <definedName name="ㄷㄷㄷ" localSheetId="2">[0]!BlankMacro1</definedName>
    <definedName name="ㄷㄷㄷ">[0]!BlankMacro1</definedName>
    <definedName name="단ㄱ" localSheetId="0" hidden="1">{#N/A,#N/A,FALSE,"전력간선"}</definedName>
    <definedName name="단ㄱ" localSheetId="1" hidden="1">{#N/A,#N/A,FALSE,"전력간선"}</definedName>
    <definedName name="단ㄱ" localSheetId="2" hidden="1">{#N/A,#N/A,FALSE,"전력간선"}</definedName>
    <definedName name="단ㄱ" hidden="1">{#N/A,#N/A,FALSE,"전력간선"}</definedName>
    <definedName name="단가1">'[44]2000,9월 일위'!$B$2:$I$520</definedName>
    <definedName name="단가비교표" localSheetId="0">#REF!,#REF!</definedName>
    <definedName name="단가비교표" localSheetId="1">#REF!,#REF!</definedName>
    <definedName name="단가비교표" localSheetId="2">#REF!,#REF!</definedName>
    <definedName name="단가비교표">#REF!,#REF!</definedName>
    <definedName name="단가산출목록">[45]소비자가!$I$46:$J$1593</definedName>
    <definedName name="단가산출서총체" localSheetId="0" hidden="1">{#N/A,#N/A,TRUE,"총괄"}</definedName>
    <definedName name="단가산출서총체" localSheetId="1" hidden="1">{#N/A,#N/A,TRUE,"총괄"}</definedName>
    <definedName name="단가산출서총체" localSheetId="2" hidden="1">{#N/A,#N/A,TRUE,"총괄"}</definedName>
    <definedName name="단가산출서총체" hidden="1">{#N/A,#N/A,TRUE,"총괄"}</definedName>
    <definedName name="단가테이블">'[37]기계경비(시간당)'!$C$1:$F$58</definedName>
    <definedName name="단중입력" localSheetId="0">[46]!단중입력</definedName>
    <definedName name="단중입력" localSheetId="1">[46]!단중입력</definedName>
    <definedName name="단중입력" localSheetId="2">[46]!단중입력</definedName>
    <definedName name="단중입력">[46]!단중입력</definedName>
    <definedName name="달래강돌">13326</definedName>
    <definedName name="담쟁이L03">[33]데이타!$E$114</definedName>
    <definedName name="대가" localSheetId="0">#REF!,#REF!</definedName>
    <definedName name="대가" localSheetId="1">#REF!,#REF!</definedName>
    <definedName name="대가" localSheetId="2">#REF!,#REF!</definedName>
    <definedName name="대가">#REF!,#REF!</definedName>
    <definedName name="대왕참R10">[33]데이타!$E$118</definedName>
    <definedName name="대왕참R4">[33]데이타!$E$115</definedName>
    <definedName name="대왕참R6">[33]데이타!$E$116</definedName>
    <definedName name="대왕참R8">[33]데이타!$E$117</definedName>
    <definedName name="대추R10">[33]데이타!$E$123</definedName>
    <definedName name="대추R4">[33]데이타!$E$119</definedName>
    <definedName name="대추R5">[33]데이타!$E$120</definedName>
    <definedName name="대추R6">[33]데이타!$E$121</definedName>
    <definedName name="대추R8">[33]데이타!$E$122</definedName>
    <definedName name="덩굴장미3">[33]데이타!$E$128</definedName>
    <definedName name="덩굴장미4">[33]데이타!$E$129</definedName>
    <definedName name="덩굴장미5">[33]데이타!$E$130</definedName>
    <definedName name="도배" localSheetId="0">[32]!도배</definedName>
    <definedName name="도배" localSheetId="1">[32]!도배</definedName>
    <definedName name="도배" localSheetId="2">[32]!도배</definedName>
    <definedName name="도배">[32]!도배</definedName>
    <definedName name="도배공사" localSheetId="0">[24]!도배공사</definedName>
    <definedName name="도배공사" localSheetId="1">[24]!도배공사</definedName>
    <definedName name="도배공사" localSheetId="2">[24]!도배공사</definedName>
    <definedName name="도배공사">[24]!도배공사</definedName>
    <definedName name="도실대비">[47]구리토평1전기!$A$1:$W$2307</definedName>
    <definedName name="도장" localSheetId="0">[32]!도장</definedName>
    <definedName name="도장" localSheetId="1">[32]!도장</definedName>
    <definedName name="도장" localSheetId="2">[32]!도장</definedName>
    <definedName name="도장">[32]!도장</definedName>
    <definedName name="도포">'[48]2000양배'!$A$2:$I$505</definedName>
    <definedName name="독일가문비1206">[33]데이타!$E$131</definedName>
    <definedName name="독일가문비1508">[33]데이타!$E$132</definedName>
    <definedName name="독일가문비2010">[33]데이타!$E$133</definedName>
    <definedName name="독일가문비2512">[33]데이타!$E$134</definedName>
    <definedName name="독일가문비3015">[33]데이타!$E$135</definedName>
    <definedName name="독일가문비3518">[33]데이타!$E$136</definedName>
    <definedName name="돈나무0504">[33]데이타!$E$137</definedName>
    <definedName name="돈나무0805">[33]데이타!$E$138</definedName>
    <definedName name="돈나무1007">[33]데이타!$E$139</definedName>
    <definedName name="돈나무1210">[33]데이타!$E$140</definedName>
    <definedName name="동">[25]공사개요!$C$22</definedName>
    <definedName name="동백1002">[33]데이타!$E$141</definedName>
    <definedName name="동백1204">[33]데이타!$E$142</definedName>
    <definedName name="동백1506">[33]데이타!$E$143</definedName>
    <definedName name="동백1808">[33]데이타!$E$144</definedName>
    <definedName name="등R2">[33]데이타!$E$156</definedName>
    <definedName name="등R4">[33]데이타!$E$157</definedName>
    <definedName name="등R6">[33]데이타!$E$158</definedName>
    <definedName name="등R8">[33]데이타!$E$159</definedName>
    <definedName name="등록_시작" localSheetId="0">[18]!등록_시작</definedName>
    <definedName name="등록_시작" localSheetId="1">[18]!등록_시작</definedName>
    <definedName name="등록_시작" localSheetId="2">[18]!등록_시작</definedName>
    <definedName name="등록_시작">[18]!등록_시작</definedName>
    <definedName name="등록_취소" localSheetId="0">[18]!등록_취소</definedName>
    <definedName name="등록_취소" localSheetId="1">[18]!등록_취소</definedName>
    <definedName name="등록_취소" localSheetId="2">[18]!등록_취소</definedName>
    <definedName name="등록_취소">[18]!등록_취소</definedName>
    <definedName name="때죽R10">[33]데이타!$E$127</definedName>
    <definedName name="때죽R4">[33]데이타!$E$124</definedName>
    <definedName name="때죽R6">[33]데이타!$E$125</definedName>
    <definedName name="때죽R8">[33]데이타!$E$126</definedName>
    <definedName name="ㄹ390">[49]Sheet1!$F$933</definedName>
    <definedName name="ㄹ400">[49]Sheet1!$F$933</definedName>
    <definedName name="ㄹㄹ" localSheetId="0">[0]!BlankMacro1</definedName>
    <definedName name="ㄹㄹ" localSheetId="1">[0]!BlankMacro1</definedName>
    <definedName name="ㄹㄹ" localSheetId="2">[0]!BlankMacro1</definedName>
    <definedName name="ㄹㄹ">[0]!BlankMacro1</definedName>
    <definedName name="ㄹㅇㄹㅇ" localSheetId="0">#REF!,#REF!</definedName>
    <definedName name="ㄹㅇㄹㅇ" localSheetId="1">#REF!,#REF!</definedName>
    <definedName name="ㄹㅇㄹㅇ" localSheetId="2">#REF!,#REF!</definedName>
    <definedName name="ㄹㅇㄹㅇ">#REF!,#REF!</definedName>
    <definedName name="ㄹㅇㅊ" localSheetId="0">#REF!,#REF!</definedName>
    <definedName name="ㄹㅇㅊ" localSheetId="1">#REF!,#REF!</definedName>
    <definedName name="ㄹㅇㅊ" localSheetId="2">#REF!,#REF!</definedName>
    <definedName name="ㄹㅇㅊ">#REF!,#REF!</definedName>
    <definedName name="ㄹㅇㅎ" localSheetId="0">#REF!,#REF!</definedName>
    <definedName name="ㄹㅇㅎ" localSheetId="1">#REF!,#REF!</definedName>
    <definedName name="ㄹㅇㅎ" localSheetId="2">#REF!,#REF!</definedName>
    <definedName name="ㄹㅇㅎ">#REF!,#REF!</definedName>
    <definedName name="ㄹㅎ퓨" localSheetId="2">현금사용내역서!FFF</definedName>
    <definedName name="ㄹㅎ퓨">[0]!FFF</definedName>
    <definedName name="ㄹ호" localSheetId="0" hidden="1">#REF!</definedName>
    <definedName name="ㄹ호" localSheetId="1" hidden="1">#REF!</definedName>
    <definedName name="ㄹ호" localSheetId="2" hidden="1">#REF!</definedName>
    <definedName name="ㄹ호" hidden="1">#REF!</definedName>
    <definedName name="램머Q간재">[37]램머!$D$20</definedName>
    <definedName name="램머Q간재10">[37]램머!$F$20</definedName>
    <definedName name="램머Q간재야간">[37]램머!$J$20</definedName>
    <definedName name="램머Q노무">[37]램머!$D$21</definedName>
    <definedName name="램머Q노무10">[37]램머!$F$21</definedName>
    <definedName name="램머Q노무야간">[37]램머!$J$21</definedName>
    <definedName name="램머Q손료">[37]램머!$D$22</definedName>
    <definedName name="램머Q손료10">[37]램머!$F$22</definedName>
    <definedName name="램머Q손료야간">[37]램머!$J$22</definedName>
    <definedName name="램머간재">'[37]기계경비(시간당)'!$H$170</definedName>
    <definedName name="램머노무">'[37]기계경비(시간당)'!$H$166</definedName>
    <definedName name="램머노무야간">'[37]기계경비(시간당)'!$H$167</definedName>
    <definedName name="램머손료">'[37]기계경비(시간당)'!$H$165</definedName>
    <definedName name="레미콘">33172</definedName>
    <definedName name="로허ㅓㅎ" localSheetId="0">ROUND('법인카드 (kb국민)'!DCO*100/#REF!,1)</definedName>
    <definedName name="로허ㅓㅎ" localSheetId="1">ROUND('법인카드 (신한)'!DCO*100/#REF!,1)</definedName>
    <definedName name="로허ㅓㅎ" localSheetId="2">ROUND(현금사용내역서!DCO*100/#REF!,1)</definedName>
    <definedName name="로허ㅓㅎ">ROUND([0]!DCO*100/#REF!,1)</definedName>
    <definedName name="ㅀ" localSheetId="0">[0]!BlankMacro1</definedName>
    <definedName name="ㅀ" localSheetId="1">[0]!BlankMacro1</definedName>
    <definedName name="ㅀ" localSheetId="2">[0]!BlankMacro1</definedName>
    <definedName name="ㅀ">[0]!BlankMacro1</definedName>
    <definedName name="ㅁ" localSheetId="0" hidden="1">[50]차액보증!#REF!</definedName>
    <definedName name="ㅁ" localSheetId="1" hidden="1">[50]차액보증!#REF!</definedName>
    <definedName name="ㅁ" localSheetId="2" hidden="1">[50]차액보증!#REF!</definedName>
    <definedName name="ㅁ" hidden="1">[50]차액보증!#REF!</definedName>
    <definedName name="ㅁ1180">[49]Sheet1!$A$773</definedName>
    <definedName name="ㅁㄴ" localSheetId="0" hidden="1">#REF!</definedName>
    <definedName name="ㅁㄴ" localSheetId="1" hidden="1">#REF!</definedName>
    <definedName name="ㅁㄴ" localSheetId="2" hidden="1">#REF!</definedName>
    <definedName name="ㅁㄴ" hidden="1">#REF!</definedName>
    <definedName name="ㅁㄴㅇ" localSheetId="0" hidden="1">{#N/A,#N/A,FALSE,"배수1"}</definedName>
    <definedName name="ㅁㄴㅇ" localSheetId="1" hidden="1">{#N/A,#N/A,FALSE,"배수1"}</definedName>
    <definedName name="ㅁㄴㅇ" localSheetId="2" hidden="1">{#N/A,#N/A,FALSE,"배수1"}</definedName>
    <definedName name="ㅁㄴㅇ" hidden="1">{#N/A,#N/A,FALSE,"배수1"}</definedName>
    <definedName name="ㅁㄹㅇㄹ" localSheetId="0">#REF!,#REF!</definedName>
    <definedName name="ㅁㄹㅇㄹ" localSheetId="1">#REF!,#REF!</definedName>
    <definedName name="ㅁㄹㅇㄹ" localSheetId="2">#REF!,#REF!</definedName>
    <definedName name="ㅁㄹㅇㄹ">#REF!,#REF!</definedName>
    <definedName name="ㅁㅁ" localSheetId="0" hidden="1">#REF!</definedName>
    <definedName name="ㅁㅁ" localSheetId="1" hidden="1">#REF!</definedName>
    <definedName name="ㅁㅁ" localSheetId="2" hidden="1">#REF!</definedName>
    <definedName name="ㅁㅁ" hidden="1">#REF!</definedName>
    <definedName name="ㅁㅁㅁㅁㅁㅁ" localSheetId="0" hidden="1">#REF!</definedName>
    <definedName name="ㅁㅁㅁㅁㅁㅁ" localSheetId="1" hidden="1">#REF!</definedName>
    <definedName name="ㅁㅁㅁㅁㅁㅁ" hidden="1">#REF!</definedName>
    <definedName name="마가목R3">[33]데이타!$E$160</definedName>
    <definedName name="마가목R5">[33]데이타!$E$161</definedName>
    <definedName name="마가목R7">[33]데이타!$E$162</definedName>
    <definedName name="말발도리1003">[33]데이타!$E$163</definedName>
    <definedName name="말발도리1204">[33]데이타!$E$164</definedName>
    <definedName name="말발도리1506">[33]데이타!$E$165</definedName>
    <definedName name="매자0804">[33]데이타!$E$166</definedName>
    <definedName name="매자1005">[33]데이타!$E$167</definedName>
    <definedName name="매크로11" localSheetId="0">[51]!매크로11</definedName>
    <definedName name="매크로11" localSheetId="1">[51]!매크로11</definedName>
    <definedName name="매크로11" localSheetId="2">[51]!매크로11</definedName>
    <definedName name="매크로11">[51]!매크로11</definedName>
    <definedName name="매크로4" localSheetId="0">[51]C.배수관공!매크로4</definedName>
    <definedName name="매크로4" localSheetId="1">[51]C.배수관공!매크로4</definedName>
    <definedName name="매크로4" localSheetId="2">[51]C.배수관공!매크로4</definedName>
    <definedName name="매크로4">[51]C.배수관공!매크로4</definedName>
    <definedName name="매화R10">[33]데이타!$E$174</definedName>
    <definedName name="매화R4">[33]데이타!$E$171</definedName>
    <definedName name="매화R6">[33]데이타!$E$172</definedName>
    <definedName name="매화R8">[33]데이타!$E$173</definedName>
    <definedName name="메인_메뉴호출" localSheetId="0">[52]!메인_메뉴호출</definedName>
    <definedName name="메인_메뉴호출" localSheetId="1">[52]!메인_메뉴호출</definedName>
    <definedName name="메인_메뉴호출" localSheetId="2">[52]!메인_메뉴호출</definedName>
    <definedName name="메인_메뉴호출">[52]!메인_메뉴호출</definedName>
    <definedName name="메인_시작" localSheetId="0">[18]!메인_시작</definedName>
    <definedName name="메인_시작" localSheetId="1">[18]!메인_시작</definedName>
    <definedName name="메인_시작" localSheetId="2">[18]!메인_시작</definedName>
    <definedName name="메인_시작">[18]!메인_시작</definedName>
    <definedName name="메타B10">[33]데이타!$E$179</definedName>
    <definedName name="메타B12">[33]데이타!$E$180</definedName>
    <definedName name="메타B15">[33]데이타!$E$181</definedName>
    <definedName name="메타B18">[33]데이타!$E$182</definedName>
    <definedName name="메타B4">[33]데이타!$E$175</definedName>
    <definedName name="메타B5">[33]데이타!$E$176</definedName>
    <definedName name="메타B6">[33]데이타!$E$177</definedName>
    <definedName name="메타B8">[33]데이타!$E$178</definedName>
    <definedName name="명자0604">[33]데이타!$E$183</definedName>
    <definedName name="명자0805">[33]데이타!$E$184</definedName>
    <definedName name="명자1006">[33]데이타!$E$185</definedName>
    <definedName name="명자1208">[33]데이타!$E$186</definedName>
    <definedName name="모감주R10">[33]데이타!$E$190</definedName>
    <definedName name="모감주R4">[33]데이타!$E$187</definedName>
    <definedName name="모감주R6">[33]데이타!$E$188</definedName>
    <definedName name="모감주R8">[33]데이타!$E$189</definedName>
    <definedName name="모과2005">[33]데이타!$E$191</definedName>
    <definedName name="모과2507">[33]데이타!$E$192</definedName>
    <definedName name="모과R10">[33]데이타!$E$195</definedName>
    <definedName name="모과R12">[33]데이타!$E$196</definedName>
    <definedName name="모과R15">[33]데이타!$E$197</definedName>
    <definedName name="모과R20">[33]데이타!$E$198</definedName>
    <definedName name="모과R25">[33]데이타!$E$199</definedName>
    <definedName name="모과R5">[33]데이타!$E$193</definedName>
    <definedName name="모과R8">[33]데이타!$E$194</definedName>
    <definedName name="모란5가지">[33]데이타!$E$200</definedName>
    <definedName name="모란6가지">[33]데이타!$E$201</definedName>
    <definedName name="목공">[53]노임!$E$7</definedName>
    <definedName name="목도">[54]단위단가!$E$10</definedName>
    <definedName name="목련R10">[33]데이타!$E$206</definedName>
    <definedName name="목련R12">[33]데이타!$E$207</definedName>
    <definedName name="목련R15">[33]데이타!$E$208</definedName>
    <definedName name="목련R20">[33]데이타!$E$209</definedName>
    <definedName name="목련R4">[33]데이타!$E$202</definedName>
    <definedName name="목련R5">[33]데이타!$E$203</definedName>
    <definedName name="목련R6">[33]데이타!$E$204</definedName>
    <definedName name="목련R8">[33]데이타!$E$205</definedName>
    <definedName name="목서1506">[33]데이타!$E$213</definedName>
    <definedName name="목서2012">[33]데이타!$E$214</definedName>
    <definedName name="목서2515">[33]데이타!$E$215</definedName>
    <definedName name="목수국1006">[33]데이타!$E$210</definedName>
    <definedName name="목수국1208">[33]데이타!$E$211</definedName>
    <definedName name="목수국1510">[33]데이타!$E$212</definedName>
    <definedName name="목차로" localSheetId="0">[24]!목차로</definedName>
    <definedName name="목차로" localSheetId="1">[24]!목차로</definedName>
    <definedName name="목차로" localSheetId="2">[24]!목차로</definedName>
    <definedName name="목차로">[24]!목차로</definedName>
    <definedName name="무궁화1003">[33]데이타!$E$216</definedName>
    <definedName name="무궁화1203">[33]데이타!$E$217</definedName>
    <definedName name="무궁화1504">[33]데이타!$E$218</definedName>
    <definedName name="무궁화1805">[33]데이타!$E$219</definedName>
    <definedName name="무궁화2006">[33]데이타!$E$220</definedName>
    <definedName name="물량집계" localSheetId="0">[18]!물량집계</definedName>
    <definedName name="물량집계" localSheetId="1">[18]!물량집계</definedName>
    <definedName name="물량집계" localSheetId="2">[18]!물량집계</definedName>
    <definedName name="물량집계">[18]!물량집계</definedName>
    <definedName name="물푸레R5">[33]데이타!$E$221</definedName>
    <definedName name="물푸레R6">[33]데이타!$E$222</definedName>
    <definedName name="물푸레R8">[33]데이타!$E$223</definedName>
    <definedName name="미" localSheetId="0">[0]!BlankMacro1</definedName>
    <definedName name="미" localSheetId="1">[0]!BlankMacro1</definedName>
    <definedName name="미" localSheetId="2">[0]!BlankMacro1</definedName>
    <definedName name="미">[0]!BlankMacro1</definedName>
    <definedName name="미선0804">[33]데이타!$E$224</definedName>
    <definedName name="미선1206">[33]데이타!$E$225</definedName>
    <definedName name="미장" localSheetId="0">[32]!미장</definedName>
    <definedName name="미장" localSheetId="1">[32]!미장</definedName>
    <definedName name="미장" localSheetId="2">[32]!미장</definedName>
    <definedName name="미장">[32]!미장</definedName>
    <definedName name="미진" localSheetId="2">현금사용내역서!NNG</definedName>
    <definedName name="미진">[0]!NNG</definedName>
    <definedName name="ㅂㅂ" localSheetId="0" hidden="1">{#N/A,#N/A,FALSE,"표지"}</definedName>
    <definedName name="ㅂㅂ" localSheetId="1" hidden="1">{#N/A,#N/A,FALSE,"표지"}</definedName>
    <definedName name="ㅂㅂ" localSheetId="2" hidden="1">{#N/A,#N/A,FALSE,"표지"}</definedName>
    <definedName name="ㅂㅂ" hidden="1">{#N/A,#N/A,FALSE,"표지"}</definedName>
    <definedName name="ㅂㅈ" localSheetId="0" hidden="1">{#N/A,#N/A,TRUE,"1";#N/A,#N/A,TRUE,"2";#N/A,#N/A,TRUE,"3";#N/A,#N/A,TRUE,"4";#N/A,#N/A,TRUE,"5";#N/A,#N/A,TRUE,"6";#N/A,#N/A,TRUE,"7"}</definedName>
    <definedName name="ㅂㅈ" localSheetId="1" hidden="1">{#N/A,#N/A,TRUE,"1";#N/A,#N/A,TRUE,"2";#N/A,#N/A,TRUE,"3";#N/A,#N/A,TRUE,"4";#N/A,#N/A,TRUE,"5";#N/A,#N/A,TRUE,"6";#N/A,#N/A,TRUE,"7"}</definedName>
    <definedName name="ㅂㅈ" localSheetId="2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" localSheetId="2">현금사용내역서!jhg</definedName>
    <definedName name="ㅂㅈㄷ">[0]!jhg</definedName>
    <definedName name="ㅂㅈㄷㄴㅌ" localSheetId="2">현금사용내역서!juyjuy</definedName>
    <definedName name="ㅂㅈㄷㄴㅌ">[0]!juyjuy</definedName>
    <definedName name="바보" localSheetId="0">#REF!,#REF!</definedName>
    <definedName name="바보" localSheetId="1">#REF!,#REF!</definedName>
    <definedName name="바보" localSheetId="2">#REF!,#REF!</definedName>
    <definedName name="바보">#REF!,#REF!</definedName>
    <definedName name="바붕" localSheetId="0" hidden="1">{#N/A,#N/A,FALSE,"전력간선"}</definedName>
    <definedName name="바붕" localSheetId="1" hidden="1">{#N/A,#N/A,FALSE,"전력간선"}</definedName>
    <definedName name="바붕" localSheetId="2" hidden="1">{#N/A,#N/A,FALSE,"전력간선"}</definedName>
    <definedName name="바붕" hidden="1">{#N/A,#N/A,FALSE,"전력간선"}</definedName>
    <definedName name="박어쟈루" localSheetId="0" hidden="1">#REF!</definedName>
    <definedName name="박어쟈루" localSheetId="1" hidden="1">#REF!</definedName>
    <definedName name="박어쟈루" localSheetId="2" hidden="1">#REF!</definedName>
    <definedName name="박어쟈루" hidden="1">#REF!</definedName>
    <definedName name="반송1012">[33]데이타!$E$148</definedName>
    <definedName name="반송1215">[33]데이타!$E$149</definedName>
    <definedName name="반송1518">[33]데이타!$E$150</definedName>
    <definedName name="반송1520">[33]데이타!$E$151</definedName>
    <definedName name="반송2022">[33]데이타!$E$152</definedName>
    <definedName name="발주집계" localSheetId="0" hidden="1">{#N/A,#N/A,FALSE,"속도"}</definedName>
    <definedName name="발주집계" localSheetId="1" hidden="1">{#N/A,#N/A,FALSE,"속도"}</definedName>
    <definedName name="발주집계" localSheetId="2" hidden="1">{#N/A,#N/A,FALSE,"속도"}</definedName>
    <definedName name="발주집계" hidden="1">{#N/A,#N/A,FALSE,"속도"}</definedName>
    <definedName name="방부각재">931007</definedName>
    <definedName name="방부원주">1064010</definedName>
    <definedName name="방부판재">1037435</definedName>
    <definedName name="방수" localSheetId="0">[32]!방수</definedName>
    <definedName name="방수" localSheetId="1">[32]!방수</definedName>
    <definedName name="방수" localSheetId="2">[32]!방수</definedName>
    <definedName name="방수">[32]!방수</definedName>
    <definedName name="방수공">43587.7</definedName>
    <definedName name="배거암거" localSheetId="0" hidden="1">#REF!</definedName>
    <definedName name="배거암거" localSheetId="1" hidden="1">#REF!</definedName>
    <definedName name="배거암거" localSheetId="2" hidden="1">#REF!</definedName>
    <definedName name="배거암거" hidden="1">#REF!</definedName>
    <definedName name="백02간재">'[37]기계경비(시간당)'!$H$161</definedName>
    <definedName name="백02간재티스제외">'[37]기계경비(시간당)'!$H$162</definedName>
    <definedName name="백02노무">'[37]기계경비(시간당)'!$H$153</definedName>
    <definedName name="백02노무야간">'[37]기계경비(시간당)'!$H$157</definedName>
    <definedName name="백02손료">'[37]기계경비(시간당)'!$H$149</definedName>
    <definedName name="백04간재">'[37]기계경비(시간당)'!$H$145</definedName>
    <definedName name="백04간재티스제외">'[37]기계경비(시간당)'!$H$146</definedName>
    <definedName name="백04노무">'[37]기계경비(시간당)'!$H$137</definedName>
    <definedName name="백04노무야간">'[37]기계경비(시간당)'!$H$141</definedName>
    <definedName name="백04손료">'[37]기계경비(시간당)'!$H$133</definedName>
    <definedName name="백07간재">'[37]기계경비(시간당)'!$H$129</definedName>
    <definedName name="백07노무">'[37]기계경비(시간당)'!$H$121</definedName>
    <definedName name="백07손료">'[37]기계경비(시간당)'!$H$117</definedName>
    <definedName name="변경원가" localSheetId="0" hidden="1">#REF!</definedName>
    <definedName name="변경원가" localSheetId="1" hidden="1">#REF!</definedName>
    <definedName name="변경원가" localSheetId="2" hidden="1">#REF!</definedName>
    <definedName name="변경원가" hidden="1">#REF!</definedName>
    <definedName name="보통">30526</definedName>
    <definedName name="보통인부">'[37]기계경비(시간당)'!$D$2</definedName>
    <definedName name="보통인부B10">[33]식재인부!$C$24</definedName>
    <definedName name="보통인부B4이하">[33]식재인부!$C$18</definedName>
    <definedName name="보통인부B5">[33]식재인부!$C$19</definedName>
    <definedName name="보통인부B6">[33]식재인부!$C$20</definedName>
    <definedName name="보통인부B8">[33]식재인부!$C$22</definedName>
    <definedName name="보통인부R10">[33]식재인부!$C$54</definedName>
    <definedName name="보통인부R12">[33]식재인부!$C$56</definedName>
    <definedName name="보통인부R15">[33]식재인부!$C$59</definedName>
    <definedName name="보통인부R4이하">[33]식재인부!$C$48</definedName>
    <definedName name="보통인부R5">[33]식재인부!$C$49</definedName>
    <definedName name="보통인부R6">[33]식재인부!$C$50</definedName>
    <definedName name="보통인부R7">[33]식재인부!$C$51</definedName>
    <definedName name="보통인부R8">[33]식재인부!$C$52</definedName>
    <definedName name="보현" localSheetId="2">현금사용내역서!ㅁㄴㄹㅇㄹ</definedName>
    <definedName name="보현">[0]!ㅁㄴㄹㅇㄹ</definedName>
    <definedName name="부" localSheetId="0" hidden="1">{#N/A,#N/A,FALSE,"현장 NCR 분석";#N/A,#N/A,FALSE,"현장품질감사";#N/A,#N/A,FALSE,"현장품질감사"}</definedName>
    <definedName name="부" localSheetId="1" hidden="1">{#N/A,#N/A,FALSE,"현장 NCR 분석";#N/A,#N/A,FALSE,"현장품질감사";#N/A,#N/A,FALSE,"현장품질감사"}</definedName>
    <definedName name="부" localSheetId="2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'[37]기계경비(시간당)'!$H$112</definedName>
    <definedName name="브02노무">'[37]기계경비(시간당)'!$H$110</definedName>
    <definedName name="브02노무야간">'[37]기계경비(시간당)'!$H$111</definedName>
    <definedName name="브02손료">'[37]기계경비(시간당)'!$H$109</definedName>
    <definedName name="브04간재구조물">'[37]기계경비(시간당)'!$H$105</definedName>
    <definedName name="브04노무">'[37]기계경비(시간당)'!$H$103</definedName>
    <definedName name="브04노무야간">'[37]기계경비(시간당)'!$H$104</definedName>
    <definedName name="브04손료">'[37]기계경비(시간당)'!$H$102</definedName>
    <definedName name="브레이드">'[37]기계경비(시간당)'!$D$28</definedName>
    <definedName name="비인" localSheetId="2">현금사용내역서!MATRO</definedName>
    <definedName name="비인">[0]!MATRO</definedName>
    <definedName name="빌딩통합관리" localSheetId="0">[0]!BlankMacro1</definedName>
    <definedName name="빌딩통합관리" localSheetId="1">[0]!BlankMacro1</definedName>
    <definedName name="빌딩통합관리" localSheetId="2">[0]!BlankMacro1</definedName>
    <definedName name="빌딩통합관리">[0]!BlankMacro1</definedName>
    <definedName name="빌딩통합관리3" localSheetId="0">[0]!BlankMacro1</definedName>
    <definedName name="빌딩통합관리3" localSheetId="1">[0]!BlankMacro1</definedName>
    <definedName name="빌딩통합관리3" localSheetId="2">[0]!BlankMacro1</definedName>
    <definedName name="빌딩통합관리3">[0]!BlankMacro1</definedName>
    <definedName name="빌라" localSheetId="0">[55]!빌라</definedName>
    <definedName name="빌라" localSheetId="1">[55]!빌라</definedName>
    <definedName name="빌라" localSheetId="2">[55]!빌라</definedName>
    <definedName name="빌라">[55]!빌라</definedName>
    <definedName name="빌라프린트" localSheetId="0">[26]!빌라프린트</definedName>
    <definedName name="빌라프린트" localSheetId="1">[26]!빌라프린트</definedName>
    <definedName name="빌라프린트" localSheetId="2">[26]!빌라프린트</definedName>
    <definedName name="빌라프린트">[26]!빌라프린트</definedName>
    <definedName name="사용" localSheetId="0">ROUND(SUM([0]!dcc,'법인카드 (kb국민)'!DCO,'법인카드 (kb국민)'!DCN)*100/#REF!,1)</definedName>
    <definedName name="사용" localSheetId="1">ROUND(SUM([0]!dcc,'법인카드 (신한)'!DCO,'법인카드 (신한)'!DCN)*100/#REF!,1)</definedName>
    <definedName name="사용" localSheetId="2">ROUND(SUM(현금사용내역서!dcc,현금사용내역서!DCO,현금사용내역서!DCN)*100/#REF!,1)</definedName>
    <definedName name="사용">ROUND(SUM([0]!dcc,[0]!DCO,[0]!DCN)*100/#REF!,1)</definedName>
    <definedName name="사용자" localSheetId="0">ROUND([0]!dcc*100/#REF!,1)</definedName>
    <definedName name="사용자" localSheetId="1">ROUND([0]!dcc*100/#REF!,1)</definedName>
    <definedName name="사용자" localSheetId="2">ROUND(현금사용내역서!dcc*100/#REF!,1)</definedName>
    <definedName name="사용자">ROUND([0]!dcc*100/#REF!,1)</definedName>
    <definedName name="산출">[56]산출내역서집계표!$D$3:$L$116</definedName>
    <definedName name="산출1">[56]산출내역서집계표!$D$6:$L$116</definedName>
    <definedName name="산출금양">[56]산출내역서집계표!$AB$2:$AR$143</definedName>
    <definedName name="석공">54085.2</definedName>
    <definedName name="설비2">[57]건축!$D$4:$Q$647</definedName>
    <definedName name="세부항목찾기" localSheetId="0">[24]!세부항목찾기</definedName>
    <definedName name="세부항목찾기" localSheetId="1">[24]!세부항목찾기</definedName>
    <definedName name="세부항목찾기" localSheetId="2">[24]!세부항목찾기</definedName>
    <definedName name="세부항목찾기">[24]!세부항목찾기</definedName>
    <definedName name="셋트앵커">2131</definedName>
    <definedName name="셋트앵커2">685.55</definedName>
    <definedName name="소" localSheetId="0">[0]!BlankMacro1</definedName>
    <definedName name="소" localSheetId="1">[0]!BlankMacro1</definedName>
    <definedName name="소" localSheetId="2">[0]!BlankMacro1</definedName>
    <definedName name="소">[0]!BlankMacro1</definedName>
    <definedName name="소운반" localSheetId="0" hidden="1">{#N/A,#N/A,FALSE,"포장단가"}</definedName>
    <definedName name="소운반" localSheetId="1" hidden="1">{#N/A,#N/A,FALSE,"포장단가"}</definedName>
    <definedName name="소운반" localSheetId="2" hidden="1">{#N/A,#N/A,FALSE,"포장단가"}</definedName>
    <definedName name="소운반" hidden="1">{#N/A,#N/A,FALSE,"포장단가"}</definedName>
    <definedName name="소형B손료">'[37]기계경비(시간당)'!$H$240</definedName>
    <definedName name="손료">5015</definedName>
    <definedName name="송도" localSheetId="2">현금사용내역서!NNF</definedName>
    <definedName name="송도">[0]!NNF</definedName>
    <definedName name="쇼ㅕ" localSheetId="0">#REF!,#REF!,#REF!</definedName>
    <definedName name="쇼ㅕ" localSheetId="1">#REF!,#REF!,#REF!</definedName>
    <definedName name="쇼ㅕ" localSheetId="2">#REF!,#REF!,#REF!</definedName>
    <definedName name="쇼ㅕ">#REF!,#REF!,#REF!</definedName>
    <definedName name="수" localSheetId="0" hidden="1">#REF!</definedName>
    <definedName name="수" localSheetId="1" hidden="1">#REF!</definedName>
    <definedName name="수" localSheetId="2" hidden="1">#REF!</definedName>
    <definedName name="수" hidden="1">#REF!</definedName>
    <definedName name="수량산출내역" localSheetId="0" hidden="1">{#N/A,#N/A,FALSE,"포장단가"}</definedName>
    <definedName name="수량산출내역" localSheetId="1" hidden="1">{#N/A,#N/A,FALSE,"포장단가"}</definedName>
    <definedName name="수량산출내역" localSheetId="2" hidden="1">{#N/A,#N/A,FALSE,"포장단가"}</definedName>
    <definedName name="수량산출내역" hidden="1">{#N/A,#N/A,FALSE,"포장단가"}</definedName>
    <definedName name="수량집계" localSheetId="0" hidden="1">{#N/A,#N/A,FALSE,"포장단가"}</definedName>
    <definedName name="수량집계" localSheetId="1" hidden="1">{#N/A,#N/A,FALSE,"포장단가"}</definedName>
    <definedName name="수량집계" localSheetId="2" hidden="1">{#N/A,#N/A,FALSE,"포장단가"}</definedName>
    <definedName name="수량집계" hidden="1">{#N/A,#N/A,FALSE,"포장단가"}</definedName>
    <definedName name="수목단가">[43]수목단가!$A$1:$E$65536</definedName>
    <definedName name="수영" localSheetId="2">현금사용내역서!ㅁㄴㄹㅇㄹ</definedName>
    <definedName name="수영">[0]!ㅁㄴㄹㅇㄹ</definedName>
    <definedName name="수자재단위당">[58]수자재단위당!$A$4:$M$38</definedName>
    <definedName name="수장" localSheetId="0">[32]!수장</definedName>
    <definedName name="수장" localSheetId="1">[32]!수장</definedName>
    <definedName name="수장" localSheetId="2">[32]!수장</definedName>
    <definedName name="수장">[32]!수장</definedName>
    <definedName name="수진" localSheetId="2">현금사용내역서!NNF</definedName>
    <definedName name="수진">[0]!NNF</definedName>
    <definedName name="스텐레스판">2149455</definedName>
    <definedName name="승호" localSheetId="2">현금사용내역서!MMK</definedName>
    <definedName name="승호">[0]!MMK</definedName>
    <definedName name="시멘트운반" localSheetId="0" hidden="1">{#N/A,#N/A,FALSE,"포장단가"}</definedName>
    <definedName name="시멘트운반" localSheetId="1" hidden="1">{#N/A,#N/A,FALSE,"포장단가"}</definedName>
    <definedName name="시멘트운반" localSheetId="2" hidden="1">{#N/A,#N/A,FALSE,"포장단가"}</definedName>
    <definedName name="시멘트운반" hidden="1">{#N/A,#N/A,FALSE,"포장단가"}</definedName>
    <definedName name="시설물수량">[43]시설수량표!$C$1:$F$65536</definedName>
    <definedName name="시험사2급">[59]노임!$C$107</definedName>
    <definedName name="시험사3급">[59]노임!$C$108</definedName>
    <definedName name="시험사4급">[59]노임!$C$109</definedName>
    <definedName name="식재수량표">[43]식재수량표!$C$1:$F$65536</definedName>
    <definedName name="신규포장" localSheetId="0" hidden="1">{#N/A,#N/A,FALSE,"포장단가"}</definedName>
    <definedName name="신규포장" localSheetId="1" hidden="1">{#N/A,#N/A,FALSE,"포장단가"}</definedName>
    <definedName name="신규포장" localSheetId="2" hidden="1">{#N/A,#N/A,FALSE,"포장단가"}</definedName>
    <definedName name="신규포장" hidden="1">{#N/A,#N/A,FALSE,"포장단가"}</definedName>
    <definedName name="실행예산결의">[60]내역서!$A$2:$G$1651</definedName>
    <definedName name="ㅇㄴㅁ" hidden="1">[61]실행철강하도!$A$1:$A$4</definedName>
    <definedName name="ㅇㄴㅍ" localSheetId="2">현금사용내역서!ㅁㄴㄹㅇㄹ</definedName>
    <definedName name="ㅇㄴㅍ">[0]!ㅁㄴㄹㅇㄹ</definedName>
    <definedName name="ㅇㄹㄹ" localSheetId="0" hidden="1">#REF!</definedName>
    <definedName name="ㅇㄹㄹ" localSheetId="1" hidden="1">#REF!</definedName>
    <definedName name="ㅇㄹㄹ" localSheetId="2" hidden="1">#REF!</definedName>
    <definedName name="ㅇㄹㄹ" hidden="1">#REF!</definedName>
    <definedName name="ㅇㄹㅇㄹ" localSheetId="0" hidden="1">#REF!</definedName>
    <definedName name="ㅇㄹㅇㄹ" localSheetId="1" hidden="1">#REF!</definedName>
    <definedName name="ㅇㄹㅇㄹ" localSheetId="2" hidden="1">#REF!</definedName>
    <definedName name="ㅇㄹㅇㄹ" hidden="1">#REF!</definedName>
    <definedName name="ㅇㅇㄹ" localSheetId="0" hidden="1">#REF!</definedName>
    <definedName name="ㅇㅇㄹ" localSheetId="1" hidden="1">#REF!</definedName>
    <definedName name="ㅇㅇㄹ" localSheetId="2" hidden="1">#REF!</definedName>
    <definedName name="ㅇㅇㄹ" hidden="1">#REF!</definedName>
    <definedName name="ㅇㅇㅇ" localSheetId="0" hidden="1">{#N/A,#N/A,FALSE,"배수1"}</definedName>
    <definedName name="ㅇㅇㅇ" localSheetId="1" hidden="1">{#N/A,#N/A,FALSE,"배수1"}</definedName>
    <definedName name="ㅇㅇㅇ" localSheetId="2" hidden="1">{#N/A,#N/A,FALSE,"배수1"}</definedName>
    <definedName name="ㅇㅇㅇ" hidden="1">{#N/A,#N/A,FALSE,"배수1"}</definedName>
    <definedName name="ㅇㅇㅇㄷㄷㄷ" localSheetId="0">[0]!BlankMacro1</definedName>
    <definedName name="ㅇㅇㅇㄷㄷㄷ" localSheetId="1">[0]!BlankMacro1</definedName>
    <definedName name="ㅇㅇㅇㄷㄷㄷ" localSheetId="2">[0]!BlankMacro1</definedName>
    <definedName name="ㅇㅇㅇㄷㄷㄷ">[0]!BlankMacro1</definedName>
    <definedName name="ㅇㅇㅇㅇㅇㅇㅇㅇㅇ" localSheetId="0">[0]!BlankMacro1</definedName>
    <definedName name="ㅇㅇㅇㅇㅇㅇㅇㅇㅇ" localSheetId="1">[0]!BlankMacro1</definedName>
    <definedName name="ㅇㅇㅇㅇㅇㅇㅇㅇㅇ" localSheetId="2">[0]!BlankMacro1</definedName>
    <definedName name="ㅇㅇㅇㅇㅇㅇㅇㅇㅇ">[0]!BlankMacro1</definedName>
    <definedName name="ㅇㅎ" localSheetId="0" hidden="1">{"'제조(순번)'!$A$386:$A$387","'제조(순번)'!$A$1:$H$399"}</definedName>
    <definedName name="ㅇㅎ" localSheetId="1" hidden="1">{"'제조(순번)'!$A$386:$A$387","'제조(순번)'!$A$1:$H$399"}</definedName>
    <definedName name="ㅇㅎ" localSheetId="2" hidden="1">{"'제조(순번)'!$A$386:$A$387","'제조(순번)'!$A$1:$H$399"}</definedName>
    <definedName name="ㅇㅎ" hidden="1">{"'제조(순번)'!$A$386:$A$387","'제조(순번)'!$A$1:$H$399"}</definedName>
    <definedName name="아파트" localSheetId="0">[62]!아파트</definedName>
    <definedName name="아파트" localSheetId="1">[62]!아파트</definedName>
    <definedName name="아파트" localSheetId="2">[62]!아파트</definedName>
    <definedName name="아파트">[62]!아파트</definedName>
    <definedName name="아평">[63]공사개요!$C$12</definedName>
    <definedName name="양매자0403">[33]데이타!$E$168</definedName>
    <definedName name="양매자0505">[33]데이타!$E$169</definedName>
    <definedName name="양매자0606">[33]데이타!$E$170</definedName>
    <definedName name="억이상" localSheetId="2" hidden="1">{#N/A,#N/A,FALSE,"2~8번"}</definedName>
    <definedName name="억이상" hidden="1">{#N/A,#N/A,FALSE,"2~8번"}</definedName>
    <definedName name="업체" localSheetId="0" hidden="1">#REF!</definedName>
    <definedName name="업체" localSheetId="1" hidden="1">#REF!</definedName>
    <definedName name="업체" localSheetId="2" hidden="1">#REF!</definedName>
    <definedName name="업체" hidden="1">#REF!</definedName>
    <definedName name="여과지동">[64]여과지동!$F$3:$AS$80</definedName>
    <definedName name="영" localSheetId="0">#REF!,#REF!</definedName>
    <definedName name="영" localSheetId="1">#REF!,#REF!</definedName>
    <definedName name="영" localSheetId="2">#REF!,#REF!</definedName>
    <definedName name="영">#REF!,#REF!</definedName>
    <definedName name="영남" localSheetId="2">현금사용내역서!SSR</definedName>
    <definedName name="영남">[0]!SSR</definedName>
    <definedName name="영미" localSheetId="2">현금사용내역서!NNF</definedName>
    <definedName name="영미">[0]!NNF</definedName>
    <definedName name="영주우회도로">[65]산출내역서집계표!$D$3:$L$116</definedName>
    <definedName name="요울">[66]대비2!$D$25</definedName>
    <definedName name="요율">[67]원하대비!$N$25</definedName>
    <definedName name="용접공">'[37]기계경비(시간당)'!$D$13</definedName>
    <definedName name="우리나라" localSheetId="2">현금사용내역서!jhg</definedName>
    <definedName name="우리나라">[0]!jhg</definedName>
    <definedName name="운전사_기계">[59]노임!$C$89</definedName>
    <definedName name="운전사_운반">'[37]기계경비(시간당)'!$D$7</definedName>
    <definedName name="울" localSheetId="0" hidden="1">{"'여수 청설 아파트&amp;상가 견적서'!$A$1:$J$10"}</definedName>
    <definedName name="울" localSheetId="1" hidden="1">{"'여수 청설 아파트&amp;상가 견적서'!$A$1:$J$10"}</definedName>
    <definedName name="울" localSheetId="2" hidden="1">{"'여수 청설 아파트&amp;상가 견적서'!$A$1:$J$10"}</definedName>
    <definedName name="울" hidden="1">{"'여수 청설 아파트&amp;상가 견적서'!$A$1:$J$10"}</definedName>
    <definedName name="원가1" localSheetId="0" hidden="1">{#N/A,#N/A,FALSE,"현장 NCR 분석";#N/A,#N/A,FALSE,"현장품질감사";#N/A,#N/A,FALSE,"현장품질감사"}</definedName>
    <definedName name="원가1" localSheetId="1" hidden="1">{#N/A,#N/A,FALSE,"현장 NCR 분석";#N/A,#N/A,FALSE,"현장품질감사";#N/A,#N/A,FALSE,"현장품질감사"}</definedName>
    <definedName name="원가1" localSheetId="2" hidden="1">{#N/A,#N/A,FALSE,"현장 NCR 분석";#N/A,#N/A,FALSE,"현장품질감사";#N/A,#N/A,FALSE,"현장품질감사"}</definedName>
    <definedName name="원가1" hidden="1">{#N/A,#N/A,FALSE,"현장 NCR 분석";#N/A,#N/A,FALSE,"현장품질감사";#N/A,#N/A,FALSE,"현장품질감사"}</definedName>
    <definedName name="원가계산서1" localSheetId="0" hidden="1">{#N/A,#N/A,TRUE,"총괄"}</definedName>
    <definedName name="원가계산서1" localSheetId="1" hidden="1">{#N/A,#N/A,TRUE,"총괄"}</definedName>
    <definedName name="원가계산서1" localSheetId="2" hidden="1">{#N/A,#N/A,TRUE,"총괄"}</definedName>
    <definedName name="원가계산서1" hidden="1">{#N/A,#N/A,TRUE,"총괄"}</definedName>
    <definedName name="원기경">[67]원도급!$J$7</definedName>
    <definedName name="원기노">[67]원도급!$H$7</definedName>
    <definedName name="원기재">[67]원도급!$F$7</definedName>
    <definedName name="원남내역" hidden="1">[68]실행철강하도!$A$1:$A$4</definedName>
    <definedName name="원복경">[67]원도급!$J$4</definedName>
    <definedName name="원복노">[67]원도급!$H$4</definedName>
    <definedName name="원복재">[67]원도급!$F$4</definedName>
    <definedName name="원상경">[67]원도급!$J$5</definedName>
    <definedName name="원상노">[67]원도급!$H$5</definedName>
    <definedName name="원상재">[67]원도급!$F$5</definedName>
    <definedName name="원아경">[67]원도급!$J$3</definedName>
    <definedName name="원아노">[67]원도급!$H$3</definedName>
    <definedName name="원아재">[67]원도급!$F$3</definedName>
    <definedName name="원지경">[67]원도급!$J$6</definedName>
    <definedName name="원지노">[67]원도급!$H$6</definedName>
    <definedName name="원지재">[67]원도급!$F$6</definedName>
    <definedName name="유리" localSheetId="0">[32]!유리</definedName>
    <definedName name="유리" localSheetId="1">[32]!유리</definedName>
    <definedName name="유리" localSheetId="2">[32]!유리</definedName>
    <definedName name="유리">[32]!유리</definedName>
    <definedName name="유입공" localSheetId="2" hidden="1">{"'결과(하)'!$L$24"}</definedName>
    <definedName name="유입공" hidden="1">{"'결과(하)'!$L$24"}</definedName>
    <definedName name="유현" localSheetId="0" hidden="1">{#N/A,#N/A,FALSE,"포장단가"}</definedName>
    <definedName name="유현" localSheetId="1" hidden="1">{#N/A,#N/A,FALSE,"포장단가"}</definedName>
    <definedName name="유현" localSheetId="2" hidden="1">{#N/A,#N/A,FALSE,"포장단가"}</definedName>
    <definedName name="유현" hidden="1">{#N/A,#N/A,FALSE,"포장단가"}</definedName>
    <definedName name="의" localSheetId="2" hidden="1">{#N/A,#N/A,FALSE,"운반시간"}</definedName>
    <definedName name="의" hidden="1">{#N/A,#N/A,FALSE,"운반시간"}</definedName>
    <definedName name="의영" localSheetId="2">현금사용내역서!ㅁㄴㄹㅇㄹ</definedName>
    <definedName name="의영">[0]!ㅁㄴㄹㅇㄹ</definedName>
    <definedName name="이공구가설비">'[69]1,2공구원가계산서'!$D$30</definedName>
    <definedName name="이공구간접노무비">'[69]1,2공구원가계산서'!$D$23</definedName>
    <definedName name="이공구기타경비">'[69]1,2공구원가계산서'!$D$29</definedName>
    <definedName name="이공구부가가치세">'[69]2공구산출내역'!$F$174</definedName>
    <definedName name="이공구산재보험료">'[69]1,2공구원가계산서'!$D$27</definedName>
    <definedName name="이공구안전관리비">'[69]1,2공구원가계산서'!$D$28</definedName>
    <definedName name="이공구이윤">'[69]1,2공구원가계산서'!$D$35</definedName>
    <definedName name="이공구일반관리비">'[69]1,2공구원가계산서'!$D$34</definedName>
    <definedName name="이공구품질관리비">'[69]1,2공구원가계산서'!$D$31</definedName>
    <definedName name="이기사사" localSheetId="0" hidden="1">#REF!</definedName>
    <definedName name="이기사사" localSheetId="1" hidden="1">#REF!</definedName>
    <definedName name="이기사사" localSheetId="2" hidden="1">#REF!</definedName>
    <definedName name="이기사사" hidden="1">#REF!</definedName>
    <definedName name="이을" localSheetId="0">[0]!BlankMacro1</definedName>
    <definedName name="이을" localSheetId="1">[0]!BlankMacro1</definedName>
    <definedName name="이을" localSheetId="2">[0]!BlankMacro1</definedName>
    <definedName name="이을">[0]!BlankMacro1</definedName>
    <definedName name="이정" localSheetId="0" hidden="1">{#N/A,#N/A,FALSE,"2~8번"}</definedName>
    <definedName name="이정" localSheetId="1" hidden="1">{#N/A,#N/A,FALSE,"2~8번"}</definedName>
    <definedName name="이정" localSheetId="2" hidden="1">{#N/A,#N/A,FALSE,"2~8번"}</definedName>
    <definedName name="이정" hidden="1">{#N/A,#N/A,FALSE,"2~8번"}</definedName>
    <definedName name="이형철근">266523</definedName>
    <definedName name="인부">[53]노임!$E$45</definedName>
    <definedName name="인쇄" localSheetId="0">[70]!인쇄</definedName>
    <definedName name="인쇄" localSheetId="1">[70]!인쇄</definedName>
    <definedName name="인쇄" localSheetId="2">[70]!인쇄</definedName>
    <definedName name="인쇄">[70]!인쇄</definedName>
    <definedName name="인양제내역서">[71]전체!$B$1:$H$248</definedName>
    <definedName name="일공구가설비">'[69]1,2공구원가계산서'!$D$12</definedName>
    <definedName name="일공구간접노무비">'[69]1,2공구원가계산서'!$D$5</definedName>
    <definedName name="일공구기타경비">'[69]1,2공구원가계산서'!$D$11</definedName>
    <definedName name="일공구부가가치세">'[69]1공구산출내역서'!$F$745</definedName>
    <definedName name="일공구산재보험료">'[69]1,2공구원가계산서'!$D$9</definedName>
    <definedName name="일공구안전관리비">'[69]1,2공구원가계산서'!$D$10</definedName>
    <definedName name="일공구이윤">'[69]1,2공구원가계산서'!$D$17</definedName>
    <definedName name="일공구일반관리비">'[69]1,2공구원가계산서'!$D$16</definedName>
    <definedName name="일공구직영비">'[69]1공구산출내역서'!$F$746</definedName>
    <definedName name="일공구품질관리비">'[69]1,2공구원가계산서'!$D$13</definedName>
    <definedName name="일본" localSheetId="2">현금사용내역서!sfd</definedName>
    <definedName name="일본">[0]!sfd</definedName>
    <definedName name="일위" localSheetId="0">#REF!,#REF!</definedName>
    <definedName name="일위" localSheetId="1">#REF!,#REF!</definedName>
    <definedName name="일위" localSheetId="2">#REF!,#REF!</definedName>
    <definedName name="일위">#REF!,#REF!</definedName>
    <definedName name="일위목록">[72]일위목록!$A$6:$J$62</definedName>
    <definedName name="임">[65]산출내역서집계표!$AB$2:$AR$143</definedName>
    <definedName name="입찰금액안" localSheetId="0" hidden="1">[73]집계표!#REF!</definedName>
    <definedName name="입찰금액안" localSheetId="1" hidden="1">[73]집계표!#REF!</definedName>
    <definedName name="입찰금액안" localSheetId="2" hidden="1">[73]집계표!#REF!</definedName>
    <definedName name="입찰금액안" hidden="1">[73]집계표!#REF!</definedName>
    <definedName name="ㅈ" localSheetId="0" hidden="1">{#N/A,#N/A,FALSE,"부대2"}</definedName>
    <definedName name="ㅈ" localSheetId="1" hidden="1">{#N/A,#N/A,FALSE,"부대2"}</definedName>
    <definedName name="ㅈ" localSheetId="2" hidden="1">{#N/A,#N/A,FALSE,"부대2"}</definedName>
    <definedName name="ㅈ" hidden="1">{#N/A,#N/A,FALSE,"부대2"}</definedName>
    <definedName name="ㅈㅂㅇㅈ" localSheetId="0">#REF!,#REF!</definedName>
    <definedName name="ㅈㅂㅇㅈ" localSheetId="1">#REF!,#REF!</definedName>
    <definedName name="ㅈㅂㅇㅈ" localSheetId="2">#REF!,#REF!</definedName>
    <definedName name="ㅈㅂㅇㅈ">#REF!,#REF!</definedName>
    <definedName name="ㅈㅈ" localSheetId="0" hidden="1">{#N/A,#N/A,FALSE,"표지목차"}</definedName>
    <definedName name="ㅈㅈ" localSheetId="1" hidden="1">{#N/A,#N/A,FALSE,"표지목차"}</definedName>
    <definedName name="ㅈㅈ" localSheetId="2" hidden="1">{#N/A,#N/A,FALSE,"표지목차"}</definedName>
    <definedName name="ㅈㅈ" hidden="1">{#N/A,#N/A,FALSE,"표지목차"}</definedName>
    <definedName name="자료">[64]기초자료!$A$3:$X$80</definedName>
    <definedName name="자재단가">[43]자재단가!$A$1:$E$65536</definedName>
    <definedName name="자재단가근거" localSheetId="0" hidden="1">#REF!</definedName>
    <definedName name="자재단가근거" localSheetId="1" hidden="1">#REF!</definedName>
    <definedName name="자재단가근거" localSheetId="2" hidden="1">#REF!</definedName>
    <definedName name="자재단가근거" hidden="1">#REF!</definedName>
    <definedName name="자재율1">0.95</definedName>
    <definedName name="자재집계" localSheetId="0" hidden="1">{#N/A,#N/A,FALSE,"포장단가"}</definedName>
    <definedName name="자재집계" localSheetId="1" hidden="1">{#N/A,#N/A,FALSE,"포장단가"}</definedName>
    <definedName name="자재집계" localSheetId="2" hidden="1">{#N/A,#N/A,FALSE,"포장단가"}</definedName>
    <definedName name="자재집계" hidden="1">{#N/A,#N/A,FALSE,"포장단가"}</definedName>
    <definedName name="잡지출">[74]요율!$F$7</definedName>
    <definedName name="장성" localSheetId="0">#REF!,#REF!</definedName>
    <definedName name="장성" localSheetId="1">#REF!,#REF!</definedName>
    <definedName name="장성" localSheetId="2">#REF!,#REF!</definedName>
    <definedName name="장성">#REF!,#REF!</definedName>
    <definedName name="재료" localSheetId="2" hidden="1">{"'결과(하)'!$L$24"}</definedName>
    <definedName name="재료" hidden="1">{"'결과(하)'!$L$24"}</definedName>
    <definedName name="전기" localSheetId="0">#REF!,#REF!</definedName>
    <definedName name="전기" localSheetId="1">#REF!,#REF!</definedName>
    <definedName name="전기" localSheetId="2">#REF!,#REF!</definedName>
    <definedName name="전기">#REF!,#REF!</definedName>
    <definedName name="전체미리보기" localSheetId="0">[26]!전체미리보기</definedName>
    <definedName name="전체미리보기" localSheetId="1">[26]!전체미리보기</definedName>
    <definedName name="전체미리보기" localSheetId="2">[26]!전체미리보기</definedName>
    <definedName name="전체미리보기">[26]!전체미리보기</definedName>
    <definedName name="제조원가율">"database+전체!$A$4:$W$825"</definedName>
    <definedName name="제진기물량">[75]단가일람!$A$3:$K$112</definedName>
    <definedName name="제진물량">[75]조경일람!$A$3:$K$47</definedName>
    <definedName name="조경">54828</definedName>
    <definedName name="조경공">[33]데이타!$E$658</definedName>
    <definedName name="조경공B10">[33]식재인부!$B$24</definedName>
    <definedName name="조경공B4이하">[33]식재인부!$B$18</definedName>
    <definedName name="조경공B5">[33]식재인부!$B$19</definedName>
    <definedName name="조경공B6">[33]식재인부!$B$20</definedName>
    <definedName name="조경공B8">[33]식재인부!$B$22</definedName>
    <definedName name="조경공R10">[33]식재인부!$B$54</definedName>
    <definedName name="조경공R12">[33]식재인부!$B$56</definedName>
    <definedName name="조경공R15">[33]식재인부!$B$59</definedName>
    <definedName name="조경공R4이하">[33]식재인부!$B$48</definedName>
    <definedName name="조경공R5">[33]식재인부!$B$49</definedName>
    <definedName name="조경공R6">[33]식재인부!$B$50</definedName>
    <definedName name="조경공R7">[33]식재인부!$B$51</definedName>
    <definedName name="조경공R8">[33]식재인부!$B$52</definedName>
    <definedName name="조경변경">45400</definedName>
    <definedName name="조사가" localSheetId="0" hidden="1">[76]입찰안!#REF!</definedName>
    <definedName name="조사가" localSheetId="1" hidden="1">[76]입찰안!#REF!</definedName>
    <definedName name="조사가" localSheetId="2" hidden="1">[76]입찰안!#REF!</definedName>
    <definedName name="조사가" hidden="1">[76]입찰안!#REF!</definedName>
    <definedName name="조수">43082</definedName>
    <definedName name="조원공_1.1_1.5">[33]식재인부!$B$5</definedName>
    <definedName name="조적" localSheetId="0">[32]!조적</definedName>
    <definedName name="조적" localSheetId="1">[32]!조적</definedName>
    <definedName name="조적" localSheetId="2">[32]!조적</definedName>
    <definedName name="조적">[32]!조적</definedName>
    <definedName name="조정원">55245</definedName>
    <definedName name="조정전" localSheetId="0">[26]!조정전</definedName>
    <definedName name="조정전" localSheetId="1">[26]!조정전</definedName>
    <definedName name="조정전" localSheetId="2">[26]!조정전</definedName>
    <definedName name="조정전">[26]!조정전</definedName>
    <definedName name="조정후" localSheetId="0">[26]!조정후</definedName>
    <definedName name="조정후" localSheetId="1">[26]!조정후</definedName>
    <definedName name="조정후" localSheetId="2">[26]!조정후</definedName>
    <definedName name="조정후">[26]!조정후</definedName>
    <definedName name="조형가이즈까3010">[33]데이타!$E$11</definedName>
    <definedName name="조형가이즈까3012">[33]데이타!$E$12</definedName>
    <definedName name="조형가이즈까3014">[33]데이타!$E$13</definedName>
    <definedName name="조형가이즈까3516">[33]데이타!$E$14</definedName>
    <definedName name="주호" localSheetId="2">현금사용내역서!ㄷㄹㅈ</definedName>
    <definedName name="주호">[0]!ㄷㄹㅈ</definedName>
    <definedName name="준호" localSheetId="2">현금사용내역서!SAF</definedName>
    <definedName name="준호">[0]!SAF</definedName>
    <definedName name="줄눈">46760</definedName>
    <definedName name="중급기술자">[59]노임!$C$137</definedName>
    <definedName name="중기운반식" localSheetId="0" hidden="1">{#N/A,#N/A,FALSE,"포장단가"}</definedName>
    <definedName name="중기운반식" localSheetId="1" hidden="1">{#N/A,#N/A,FALSE,"포장단가"}</definedName>
    <definedName name="중기운반식" localSheetId="2" hidden="1">{#N/A,#N/A,FALSE,"포장단가"}</definedName>
    <definedName name="중기운반식" hidden="1">{#N/A,#N/A,FALSE,"포장단가"}</definedName>
    <definedName name="중기운전기사">'[37]기계경비(시간당)'!$D$4</definedName>
    <definedName name="증감" localSheetId="0">[0]!BlankMacro1</definedName>
    <definedName name="증감" localSheetId="1">[0]!BlankMacro1</definedName>
    <definedName name="증감" localSheetId="2">[0]!BlankMacro1</definedName>
    <definedName name="증감">[0]!BlankMacro1</definedName>
    <definedName name="지급" localSheetId="0" hidden="1">{"'제조(순번)'!$A$386:$A$387","'제조(순번)'!$A$1:$H$399"}</definedName>
    <definedName name="지급" localSheetId="1" hidden="1">{"'제조(순번)'!$A$386:$A$387","'제조(순번)'!$A$1:$H$399"}</definedName>
    <definedName name="지급" localSheetId="2" hidden="1">{"'제조(순번)'!$A$386:$A$387","'제조(순번)'!$A$1:$H$399"}</definedName>
    <definedName name="지급" hidden="1">{"'제조(순번)'!$A$386:$A$387","'제조(순번)'!$A$1:$H$399"}</definedName>
    <definedName name="지급부가제외">[77]지급자재!$J$22</definedName>
    <definedName name="지부외배">[77]지급자재!$U$22</definedName>
    <definedName name="지부외평">[77]지급자재!$AF$22</definedName>
    <definedName name="지부포배">[77]지급자재!$T$22</definedName>
    <definedName name="지부포수">[77]지급자재!$T$22</definedName>
    <definedName name="지부포평">[77]지급자재!$AE$22</definedName>
    <definedName name="직영비">'[69]2공구산출내역'!$F$175</definedName>
    <definedName name="직접재료비합">[78]총괄표!$E$30</definedName>
    <definedName name="진국" localSheetId="2">현금사용내역서!NNF</definedName>
    <definedName name="진국">[0]!NNF</definedName>
    <definedName name="진석" localSheetId="0">#REF!,#REF!</definedName>
    <definedName name="진석" localSheetId="1">#REF!,#REF!</definedName>
    <definedName name="진석" localSheetId="2">#REF!,#REF!</definedName>
    <definedName name="진석">#REF!,#REF!</definedName>
    <definedName name="집수정1" localSheetId="0" hidden="1">{#N/A,#N/A,FALSE,"배수1"}</definedName>
    <definedName name="집수정1" localSheetId="1" hidden="1">{#N/A,#N/A,FALSE,"배수1"}</definedName>
    <definedName name="집수정1" localSheetId="2" hidden="1">{#N/A,#N/A,FALSE,"배수1"}</definedName>
    <definedName name="집수정1" hidden="1">{#N/A,#N/A,FALSE,"배수1"}</definedName>
    <definedName name="집수정1최종" localSheetId="0" hidden="1">{#N/A,#N/A,FALSE,"2~8번"}</definedName>
    <definedName name="집수정1최종" localSheetId="1" hidden="1">{#N/A,#N/A,FALSE,"2~8번"}</definedName>
    <definedName name="집수정1최종" localSheetId="2" hidden="1">{#N/A,#N/A,FALSE,"2~8번"}</definedName>
    <definedName name="집수정1최종" hidden="1">{#N/A,#N/A,FALSE,"2~8번"}</definedName>
    <definedName name="ㅊ" localSheetId="0">[0]!BlankMacro1</definedName>
    <definedName name="ㅊ" localSheetId="1">[0]!BlankMacro1</definedName>
    <definedName name="ㅊ" localSheetId="2">[0]!BlankMacro1</definedName>
    <definedName name="ㅊ">[0]!BlankMacro1</definedName>
    <definedName name="착암공">'[37]기계경비(시간당)'!$D$12</definedName>
    <definedName name="창호" localSheetId="0">[32]!창호</definedName>
    <definedName name="창호" localSheetId="1">[32]!창호</definedName>
    <definedName name="창호" localSheetId="2">[32]!창호</definedName>
    <definedName name="창호">[32]!창호</definedName>
    <definedName name="철골공">57262.2</definedName>
    <definedName name="철골협의" localSheetId="0" hidden="1">{#N/A,#N/A,FALSE,"현장 NCR 분석";#N/A,#N/A,FALSE,"현장품질감사";#N/A,#N/A,FALSE,"현장품질감사"}</definedName>
    <definedName name="철골협의" localSheetId="1" hidden="1">{#N/A,#N/A,FALSE,"현장 NCR 분석";#N/A,#N/A,FALSE,"현장품질감사";#N/A,#N/A,FALSE,"현장품질감사"}</definedName>
    <definedName name="철골협의" localSheetId="2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근">56509</definedName>
    <definedName name="철근공">56362</definedName>
    <definedName name="철근운반" localSheetId="0" hidden="1">{#N/A,#N/A,FALSE,"포장단가"}</definedName>
    <definedName name="철근운반" localSheetId="1" hidden="1">{#N/A,#N/A,FALSE,"포장단가"}</definedName>
    <definedName name="철근운반" localSheetId="2" hidden="1">{#N/A,#N/A,FALSE,"포장단가"}</definedName>
    <definedName name="철근운반" hidden="1">{#N/A,#N/A,FALSE,"포장단가"}</definedName>
    <definedName name="철근율1">1.08</definedName>
    <definedName name="철콘" localSheetId="0">[32]!철콘</definedName>
    <definedName name="철콘" localSheetId="1">[32]!철콘</definedName>
    <definedName name="철콘" localSheetId="2">[32]!철콘</definedName>
    <definedName name="철콘">[32]!철콘</definedName>
    <definedName name="철콘공사" localSheetId="0">[24]!철콘공사</definedName>
    <definedName name="철콘공사" localSheetId="1">[24]!철콘공사</definedName>
    <definedName name="철콘공사" localSheetId="2">[24]!철콘공사</definedName>
    <definedName name="철콘공사">[24]!철콘공사</definedName>
    <definedName name="총괄1" localSheetId="0" hidden="1">{#N/A,#N/A,TRUE,"총괄"}</definedName>
    <definedName name="총괄1" localSheetId="1" hidden="1">{#N/A,#N/A,TRUE,"총괄"}</definedName>
    <definedName name="총괄1" localSheetId="2" hidden="1">{#N/A,#N/A,TRUE,"총괄"}</definedName>
    <definedName name="총괄1" hidden="1">{#N/A,#N/A,TRUE,"총괄"}</definedName>
    <definedName name="추" localSheetId="0">[0]!BlankMacro1</definedName>
    <definedName name="추" localSheetId="1">[0]!BlankMacro1</definedName>
    <definedName name="추" localSheetId="2">[0]!BlankMacro1</definedName>
    <definedName name="추">[0]!BlankMacro1</definedName>
    <definedName name="충산대" localSheetId="2">현금사용내역서!VGF</definedName>
    <definedName name="충산대">[0]!VGF</definedName>
    <definedName name="ㅋ" localSheetId="0">[0]!BlankMacro1</definedName>
    <definedName name="ㅋ" localSheetId="1">[0]!BlankMacro1</definedName>
    <definedName name="ㅋ" localSheetId="2">[0]!BlankMacro1</definedName>
    <definedName name="ㅋ">[0]!BlankMacro1</definedName>
    <definedName name="ㅋㄴㄴ" localSheetId="0">#REF!,#REF!,#REF!</definedName>
    <definedName name="ㅋㄴㄴ" localSheetId="1">#REF!,#REF!,#REF!</definedName>
    <definedName name="ㅋㄴㄴ" localSheetId="2">#REF!,#REF!,#REF!</definedName>
    <definedName name="ㅋㄴㄴ">#REF!,#REF!,#REF!</definedName>
    <definedName name="ㅋ륭ㅎㄹㅇㄹ" localSheetId="0">[0]!BlankMacro1</definedName>
    <definedName name="ㅋ륭ㅎㄹㅇㄹ" localSheetId="1">[0]!BlankMacro1</definedName>
    <definedName name="ㅋ륭ㅎㄹㅇㄹ" localSheetId="2">[0]!BlankMacro1</definedName>
    <definedName name="ㅋ륭ㅎㄹㅇㄹ">[0]!BlankMacro1</definedName>
    <definedName name="ㅋㅌㅇ" localSheetId="2">현금사용내역서!xcf</definedName>
    <definedName name="ㅋㅌㅇ">[0]!xcf</definedName>
    <definedName name="ㅋㅌㅌ" localSheetId="2">현금사용내역서!SSX</definedName>
    <definedName name="ㅋㅌㅌ">[0]!SSX</definedName>
    <definedName name="캇타간재">'[37]기계경비(시간당)'!$H$92</definedName>
    <definedName name="캇타노무">'[37]기계경비(시간당)'!$H$88</definedName>
    <definedName name="캇타손료">'[37]기계경비(시간당)'!$H$87</definedName>
    <definedName name="콘">55333</definedName>
    <definedName name="크러">[79]단위량당중기!$A$4:$M$125</definedName>
    <definedName name="크러셔런">[79]단가!$B$4:$I$527</definedName>
    <definedName name="ㅌㅊㅀ" localSheetId="0" hidden="1">{#N/A,#N/A,FALSE,"운반시간"}</definedName>
    <definedName name="ㅌㅊㅀ" localSheetId="1" hidden="1">{#N/A,#N/A,FALSE,"운반시간"}</definedName>
    <definedName name="ㅌㅊㅀ" localSheetId="2" hidden="1">{#N/A,#N/A,FALSE,"운반시간"}</definedName>
    <definedName name="ㅌㅊㅀ" hidden="1">{#N/A,#N/A,FALSE,"운반시간"}</definedName>
    <definedName name="타일" localSheetId="0">[32]!타일</definedName>
    <definedName name="타일" localSheetId="1">[32]!타일</definedName>
    <definedName name="타일" localSheetId="2">[32]!타일</definedName>
    <definedName name="타일">[32]!타일</definedName>
    <definedName name="토공" localSheetId="0">[32]!토공</definedName>
    <definedName name="토공" localSheetId="1">[32]!토공</definedName>
    <definedName name="토공" localSheetId="2">[32]!토공</definedName>
    <definedName name="토공">[32]!토공</definedName>
    <definedName name="토공갑" localSheetId="0" hidden="1">{"'여수 청설 아파트&amp;상가 견적서'!$A$1:$J$10"}</definedName>
    <definedName name="토공갑" localSheetId="1" hidden="1">{"'여수 청설 아파트&amp;상가 견적서'!$A$1:$J$10"}</definedName>
    <definedName name="토공갑" localSheetId="2" hidden="1">{"'여수 청설 아파트&amp;상가 견적서'!$A$1:$J$10"}</definedName>
    <definedName name="토공갑" hidden="1">{"'여수 청설 아파트&amp;상가 견적서'!$A$1:$J$10"}</definedName>
    <definedName name="토공집계" localSheetId="0" hidden="1">{"'여수 청설 아파트&amp;상가 견적서'!$A$1:$J$10"}</definedName>
    <definedName name="토공집계" localSheetId="1" hidden="1">{"'여수 청설 아파트&amp;상가 견적서'!$A$1:$J$10"}</definedName>
    <definedName name="토공집계" localSheetId="2" hidden="1">{"'여수 청설 아파트&amp;상가 견적서'!$A$1:$J$10"}</definedName>
    <definedName name="토공집계" hidden="1">{"'여수 청설 아파트&amp;상가 견적서'!$A$1:$J$10"}</definedName>
    <definedName name="토량계산" localSheetId="0" hidden="1">{#N/A,#N/A,FALSE,"포장단가"}</definedName>
    <definedName name="토량계산" localSheetId="1" hidden="1">{#N/A,#N/A,FALSE,"포장단가"}</definedName>
    <definedName name="토량계산" localSheetId="2" hidden="1">{#N/A,#N/A,FALSE,"포장단가"}</definedName>
    <definedName name="토량계산" hidden="1">{#N/A,#N/A,FALSE,"포장단가"}</definedName>
    <definedName name="토목간접">[80]총괄원가계산서!$D$27</definedName>
    <definedName name="토목경비">[80]총괄원가계산서!$D$31</definedName>
    <definedName name="토목고용">[80]총괄원가계산서!$D$28</definedName>
    <definedName name="토목산재">[80]총괄원가계산서!$D$29</definedName>
    <definedName name="토목설계" localSheetId="2" hidden="1">{#N/A,#N/A,FALSE,"골재소요량";#N/A,#N/A,FALSE,"골재소요량"}</definedName>
    <definedName name="토목설계" hidden="1">{#N/A,#N/A,FALSE,"골재소요량";#N/A,#N/A,FALSE,"골재소요량"}</definedName>
    <definedName name="토목안전">[80]총괄원가계산서!$D$30</definedName>
    <definedName name="토목일반">[80]총괄원가계산서!$D$32</definedName>
    <definedName name="통공사" localSheetId="0" hidden="1">{"'여수 청설 아파트&amp;상가 견적서'!$A$1:$J$10"}</definedName>
    <definedName name="통공사" localSheetId="1" hidden="1">{"'여수 청설 아파트&amp;상가 견적서'!$A$1:$J$10"}</definedName>
    <definedName name="통공사" localSheetId="2" hidden="1">{"'여수 청설 아파트&amp;상가 견적서'!$A$1:$J$10"}</definedName>
    <definedName name="통공사" hidden="1">{"'여수 청설 아파트&amp;상가 견적서'!$A$1:$J$10"}</definedName>
    <definedName name="투찰율1">0.83</definedName>
    <definedName name="투찰율2">0.75</definedName>
    <definedName name="투찰율3">0.7</definedName>
    <definedName name="특급기술자">[59]노임!$C$135</definedName>
    <definedName name="특별인부">'[37]기계경비(시간당)'!$D$9</definedName>
    <definedName name="ㅍㅍ" localSheetId="0">[0]!BlankMacro1</definedName>
    <definedName name="ㅍㅍ" localSheetId="1">[0]!BlankMacro1</definedName>
    <definedName name="ㅍㅍ" localSheetId="2">[0]!BlankMacro1</definedName>
    <definedName name="ㅍㅍ">[0]!BlankMacro1</definedName>
    <definedName name="ㅍㅍㅍ" localSheetId="0">[0]!BlankMacro1</definedName>
    <definedName name="ㅍㅍㅍ" localSheetId="1">[0]!BlankMacro1</definedName>
    <definedName name="ㅍㅍㅍ" localSheetId="2">[0]!BlankMacro1</definedName>
    <definedName name="ㅍㅍㅍ">[0]!BlankMacro1</definedName>
    <definedName name="패킹" localSheetId="0">ROUND(SUM([0]!dcc,'법인카드 (kb국민)'!DCO,'법인카드 (kb국민)'!DCN)*100/#REF!,1)</definedName>
    <definedName name="패킹" localSheetId="1">ROUND(SUM([0]!dcc,'법인카드 (신한)'!DCO,'법인카드 (신한)'!DCN)*100/#REF!,1)</definedName>
    <definedName name="패킹" localSheetId="2">ROUND(SUM(현금사용내역서!dcc,현금사용내역서!DCO,현금사용내역서!DCN)*100/#REF!,1)</definedName>
    <definedName name="패킹">ROUND(SUM([0]!dcc,[0]!DCO,[0]!DCN)*100/#REF!,1)</definedName>
    <definedName name="페기" localSheetId="0" hidden="1">{#N/A,#N/A,FALSE,"포장단가"}</definedName>
    <definedName name="페기" localSheetId="1" hidden="1">{#N/A,#N/A,FALSE,"포장단가"}</definedName>
    <definedName name="페기" localSheetId="2" hidden="1">{#N/A,#N/A,FALSE,"포장단가"}</definedName>
    <definedName name="페기" hidden="1">{#N/A,#N/A,FALSE,"포장단가"}</definedName>
    <definedName name="폐기물적사" localSheetId="0" hidden="1">{#N/A,#N/A,FALSE,"포장단가"}</definedName>
    <definedName name="폐기물적사" localSheetId="1" hidden="1">{#N/A,#N/A,FALSE,"포장단가"}</definedName>
    <definedName name="폐기물적사" localSheetId="2" hidden="1">{#N/A,#N/A,FALSE,"포장단가"}</definedName>
    <definedName name="폐기물적사" hidden="1">{#N/A,#N/A,FALSE,"포장단가"}</definedName>
    <definedName name="표지1" localSheetId="0" hidden="1">#REF!</definedName>
    <definedName name="표지1" localSheetId="1" hidden="1">#REF!</definedName>
    <definedName name="표지1" localSheetId="2" hidden="1">#REF!</definedName>
    <definedName name="표지1" hidden="1">#REF!</definedName>
    <definedName name="품셈공종">'[38]별표 '!$C$2:$C$50</definedName>
    <definedName name="품셈단가">'[38]별표 '!$D$2:$D$50</definedName>
    <definedName name="프로그램.메인_메뉴호출" localSheetId="0">[46]!프로그램.메인_메뉴호출</definedName>
    <definedName name="프로그램.메인_메뉴호출" localSheetId="1">[46]!프로그램.메인_메뉴호출</definedName>
    <definedName name="프로그램.메인_메뉴호출" localSheetId="2">[46]!프로그램.메인_메뉴호출</definedName>
    <definedName name="프로그램.메인_메뉴호출">[46]!프로그램.메인_메뉴호출</definedName>
    <definedName name="플라타너스B8">[33]데이타!$E$552</definedName>
    <definedName name="ㅎㄴ" localSheetId="2">현금사용내역서!REUIHGURI</definedName>
    <definedName name="ㅎㄴ">[0]!REUIHGURI</definedName>
    <definedName name="ㅎ류" localSheetId="2">현금사용내역서!SDRFE</definedName>
    <definedName name="ㅎ류">[0]!SDRFE</definedName>
    <definedName name="ㅎㅎ" localSheetId="0">[0]!BlankMacro1</definedName>
    <definedName name="ㅎㅎ" localSheetId="1">[0]!BlankMacro1</definedName>
    <definedName name="ㅎㅎ" localSheetId="2">[0]!BlankMacro1</definedName>
    <definedName name="ㅎㅎ">[0]!BlankMacro1</definedName>
    <definedName name="ㅎㅎㅎㅎ" localSheetId="0">[0]!BlankMacro1</definedName>
    <definedName name="ㅎㅎㅎㅎ" localSheetId="1">[0]!BlankMacro1</definedName>
    <definedName name="ㅎㅎㅎㅎ" localSheetId="2">[0]!BlankMacro1</definedName>
    <definedName name="ㅎㅎㅎㅎ">[0]!BlankMacro1</definedName>
    <definedName name="하기경">[67]하도급!$J$7</definedName>
    <definedName name="하기노">[67]하도급!$H$7</definedName>
    <definedName name="하기재">[67]하도급!$F$7</definedName>
    <definedName name="하복경">[67]하도급!$J$4</definedName>
    <definedName name="하복노">[67]하도급!$H$4</definedName>
    <definedName name="하복재">[67]하도급!$F$4</definedName>
    <definedName name="하상경">[67]하도급!$J$5</definedName>
    <definedName name="하상노">[67]하도급!$H$5</definedName>
    <definedName name="하상유지공" localSheetId="0" hidden="1">{#N/A,#N/A,FALSE,"배수1"}</definedName>
    <definedName name="하상유지공" localSheetId="1" hidden="1">{#N/A,#N/A,FALSE,"배수1"}</definedName>
    <definedName name="하상유지공" localSheetId="2" hidden="1">{#N/A,#N/A,FALSE,"배수1"}</definedName>
    <definedName name="하상유지공" hidden="1">{#N/A,#N/A,FALSE,"배수1"}</definedName>
    <definedName name="하상재">[67]하도급!$F$5</definedName>
    <definedName name="하아경">[67]하도급!$J$3</definedName>
    <definedName name="하아노">[67]하도급!$H$3</definedName>
    <definedName name="하아재">[67]하도급!$F$3</definedName>
    <definedName name="하이바" localSheetId="0" hidden="1">{#N/A,#N/A,FALSE,"포장단가"}</definedName>
    <definedName name="하이바" localSheetId="1" hidden="1">{#N/A,#N/A,FALSE,"포장단가"}</definedName>
    <definedName name="하이바" localSheetId="2" hidden="1">{#N/A,#N/A,FALSE,"포장단가"}</definedName>
    <definedName name="하이바" hidden="1">{#N/A,#N/A,FALSE,"포장단가"}</definedName>
    <definedName name="하지경">[67]하도급!$J$6</definedName>
    <definedName name="하지노">[67]하도급!$H$6</definedName>
    <definedName name="하지재">[67]하도급!$F$6</definedName>
    <definedName name="한국" localSheetId="2">현금사용내역서!jhg</definedName>
    <definedName name="한국">[0]!jhg</definedName>
    <definedName name="할증게산" localSheetId="0" hidden="1">{#N/A,#N/A,FALSE,"포장단가"}</definedName>
    <definedName name="할증게산" localSheetId="1" hidden="1">{#N/A,#N/A,FALSE,"포장단가"}</definedName>
    <definedName name="할증게산" localSheetId="2" hidden="1">{#N/A,#N/A,FALSE,"포장단가"}</definedName>
    <definedName name="할증게산" hidden="1">{#N/A,#N/A,FALSE,"포장단가"}</definedName>
    <definedName name="해군" localSheetId="0" hidden="1">{#N/A,#N/A,FALSE,"속도"}</definedName>
    <definedName name="해군" localSheetId="1" hidden="1">{#N/A,#N/A,FALSE,"속도"}</definedName>
    <definedName name="해군" localSheetId="2" hidden="1">{#N/A,#N/A,FALSE,"속도"}</definedName>
    <definedName name="해군" hidden="1">{#N/A,#N/A,FALSE,"속도"}</definedName>
    <definedName name="해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허창영" localSheetId="0">#REF!,#REF!</definedName>
    <definedName name="허창영" localSheetId="1">#REF!,#REF!</definedName>
    <definedName name="허창영" localSheetId="2">#REF!,#REF!</definedName>
    <definedName name="허창영">#REF!,#REF!</definedName>
    <definedName name="허팡" localSheetId="2">현금사용내역서!dgh</definedName>
    <definedName name="허팡">[0]!dgh</definedName>
    <definedName name="현장명">[27]공사개요!$D$6</definedName>
    <definedName name="현장별특성" localSheetId="0">[26]!현장별특성</definedName>
    <definedName name="현장별특성" localSheetId="1">[26]!현장별특성</definedName>
    <definedName name="현장별특성" localSheetId="2">[26]!현장별특성</definedName>
    <definedName name="현장별특성">[26]!현장별특성</definedName>
    <definedName name="형" localSheetId="2">현금사용내역서!NNG</definedName>
    <definedName name="형">[0]!NNG</definedName>
    <definedName name="호남" localSheetId="2">현금사용내역서!bvvc</definedName>
    <definedName name="호남">[0]!bvvc</definedName>
    <definedName name="호진" localSheetId="2">현금사용내역서!BNH</definedName>
    <definedName name="호진">[0]!BNH</definedName>
    <definedName name="호ㅓㅕㅏ6ㅅ서ㅛㅓ" localSheetId="0" hidden="1">[81]입찰안!#REF!</definedName>
    <definedName name="호ㅓㅕㅏ6ㅅ서ㅛㅓ" localSheetId="1" hidden="1">[81]입찰안!#REF!</definedName>
    <definedName name="호ㅓㅕㅏ6ㅅ서ㅛㅓ" localSheetId="2" hidden="1">[81]입찰안!#REF!</definedName>
    <definedName name="호ㅓㅕㅏ6ㅅ서ㅛㅓ" hidden="1">[81]입찰안!#REF!</definedName>
    <definedName name="홈통" localSheetId="0">[32]!홈통</definedName>
    <definedName name="홈통" localSheetId="1">[32]!홈통</definedName>
    <definedName name="홈통" localSheetId="2">[32]!홈통</definedName>
    <definedName name="홈통">[32]!홈통</definedName>
    <definedName name="홈통공사" localSheetId="0">[24]!홈통공사</definedName>
    <definedName name="홈통공사" localSheetId="1">[24]!홈통공사</definedName>
    <definedName name="홈통공사" localSheetId="2">[24]!홈통공사</definedName>
    <definedName name="홈통공사">[24]!홈통공사</definedName>
    <definedName name="홍탁" localSheetId="2">현금사용내역서!xcf</definedName>
    <definedName name="홍탁">[0]!xcf</definedName>
    <definedName name="화강석두껍돌">15992</definedName>
    <definedName name="화강석두껍돌100">29319</definedName>
    <definedName name="화강석판석30">53306</definedName>
    <definedName name="환율">'[37]기계경비(시간당)'!$D$21</definedName>
    <definedName name="흄관운반" localSheetId="0" hidden="1">{#N/A,#N/A,FALSE,"포장단가"}</definedName>
    <definedName name="흄관운반" localSheetId="1" hidden="1">{#N/A,#N/A,FALSE,"포장단가"}</definedName>
    <definedName name="흄관운반" localSheetId="2" hidden="1">{#N/A,#N/A,FALSE,"포장단가"}</definedName>
    <definedName name="흄관운반" hidden="1">{#N/A,#N/A,FALSE,"포장단가"}</definedName>
    <definedName name="희정" localSheetId="2">현금사용내역서!sfd</definedName>
    <definedName name="희정">[0]!sfd</definedName>
    <definedName name="히히" localSheetId="2" hidden="1">{"'결과(하)'!$L$24"}</definedName>
    <definedName name="히히" hidden="1">{"'결과(하)'!$L$24"}</definedName>
    <definedName name="ㅏㅏ" localSheetId="0" hidden="1">{#N/A,#N/A,TRUE,"총괄"}</definedName>
    <definedName name="ㅏㅏ" localSheetId="1" hidden="1">{#N/A,#N/A,TRUE,"총괄"}</definedName>
    <definedName name="ㅏㅏ" localSheetId="2" hidden="1">{#N/A,#N/A,TRUE,"총괄"}</definedName>
    <definedName name="ㅏㅏ" hidden="1">{#N/A,#N/A,TRUE,"총괄"}</definedName>
    <definedName name="ㅏㅔ" localSheetId="0" hidden="1">#REF!</definedName>
    <definedName name="ㅏㅔ" localSheetId="1" hidden="1">#REF!</definedName>
    <definedName name="ㅏㅔ" localSheetId="2" hidden="1">#REF!</definedName>
    <definedName name="ㅏㅔ" hidden="1">#REF!</definedName>
    <definedName name="ㅏㅗ" localSheetId="0">[0]!BlankMacro1</definedName>
    <definedName name="ㅏㅗ" localSheetId="1">[0]!BlankMacro1</definedName>
    <definedName name="ㅏㅗ" localSheetId="2">[0]!BlankMacro1</definedName>
    <definedName name="ㅏㅗ">[0]!BlankMacro1</definedName>
    <definedName name="ㅏㅢ" localSheetId="0">[0]!BlankMacro1</definedName>
    <definedName name="ㅏㅢ" localSheetId="1">[0]!BlankMacro1</definedName>
    <definedName name="ㅏㅢ" localSheetId="2">[0]!BlankMacro1</definedName>
    <definedName name="ㅏㅢ">[0]!BlankMacro1</definedName>
    <definedName name="ㅐ1">'[82]#REF'!$D$195</definedName>
    <definedName name="ㅐㅏ" localSheetId="0">[0]!BlankMacro1</definedName>
    <definedName name="ㅐㅏ" localSheetId="1">[0]!BlankMacro1</definedName>
    <definedName name="ㅐㅏ" localSheetId="2">[0]!BlankMacro1</definedName>
    <definedName name="ㅐㅏ">[0]!BlankMacro1</definedName>
    <definedName name="ㅐㅔㅐ">[83]내역서!$B$2:$I$347</definedName>
    <definedName name="ㅓㄴㄱ" hidden="1">[61]실행철강하도!$A$1:$A$4</definedName>
    <definedName name="ㅓㅎ" localSheetId="0">[0]!BlankMacro1</definedName>
    <definedName name="ㅓㅎ" localSheetId="1">[0]!BlankMacro1</definedName>
    <definedName name="ㅓㅎ" localSheetId="2">[0]!BlankMacro1</definedName>
    <definedName name="ㅓㅎ">[0]!BlankMacro1</definedName>
    <definedName name="ㅓㅓㅓㅓㅓㅓ" localSheetId="0">[0]!BlankMacro1</definedName>
    <definedName name="ㅓㅓㅓㅓㅓㅓ" localSheetId="1">[0]!BlankMacro1</definedName>
    <definedName name="ㅓㅓㅓㅓㅓㅓ" localSheetId="2">[0]!BlankMacro1</definedName>
    <definedName name="ㅓㅓㅓㅓㅓㅓ">[0]!BlankMacro1</definedName>
    <definedName name="ㅓㅓㅓㅓㅓㅓㅓ" localSheetId="0">[0]!BlankMacro1</definedName>
    <definedName name="ㅓㅓㅓㅓㅓㅓㅓ" localSheetId="1">[0]!BlankMacro1</definedName>
    <definedName name="ㅓㅓㅓㅓㅓㅓㅓ" localSheetId="2">[0]!BlankMacro1</definedName>
    <definedName name="ㅓㅓㅓㅓㅓㅓㅓ">[0]!BlankMacro1</definedName>
    <definedName name="ㅓㅗㅡ" localSheetId="2">현금사용내역서!DGRT</definedName>
    <definedName name="ㅓㅗㅡ">[0]!DGRT</definedName>
    <definedName name="ㅔㅔ" localSheetId="0" hidden="1">[84]집계표!#REF!</definedName>
    <definedName name="ㅔㅔ" localSheetId="1" hidden="1">[84]집계표!#REF!</definedName>
    <definedName name="ㅔㅔ" localSheetId="2" hidden="1">[84]집계표!#REF!</definedName>
    <definedName name="ㅔㅔ" hidden="1">[84]집계표!#REF!</definedName>
    <definedName name="ㅔㅔㅔ" localSheetId="0" hidden="1">{#N/A,#N/A,TRUE,"총괄"}</definedName>
    <definedName name="ㅔㅔㅔ" localSheetId="1" hidden="1">{#N/A,#N/A,TRUE,"총괄"}</definedName>
    <definedName name="ㅔㅔㅔ" localSheetId="2" hidden="1">{#N/A,#N/A,TRUE,"총괄"}</definedName>
    <definedName name="ㅔㅔㅔ" hidden="1">{#N/A,#N/A,TRUE,"총괄"}</definedName>
    <definedName name="ㅔㅔㅔㅔ" localSheetId="0">#REF!,#REF!</definedName>
    <definedName name="ㅔㅔㅔㅔ" localSheetId="1">#REF!,#REF!</definedName>
    <definedName name="ㅔㅔㅔㅔ" localSheetId="2">#REF!,#REF!</definedName>
    <definedName name="ㅔㅔㅔㅔ">#REF!,#REF!</definedName>
    <definedName name="ㅗ뉴" localSheetId="2">현금사용내역서!HGG</definedName>
    <definedName name="ㅗ뉴">[0]!HGG</definedName>
    <definedName name="ㅗ옹" localSheetId="0" hidden="1">{"'제조(순번)'!$A$386:$A$387","'제조(순번)'!$A$1:$H$399"}</definedName>
    <definedName name="ㅗ옹" localSheetId="1" hidden="1">{"'제조(순번)'!$A$386:$A$387","'제조(순번)'!$A$1:$H$399"}</definedName>
    <definedName name="ㅗ옹" localSheetId="2" hidden="1">{"'제조(순번)'!$A$386:$A$387","'제조(순번)'!$A$1:$H$399"}</definedName>
    <definedName name="ㅗ옹" hidden="1">{"'제조(순번)'!$A$386:$A$387","'제조(순번)'!$A$1:$H$399"}</definedName>
    <definedName name="ㅗㅎ" localSheetId="0">[0]!BlankMacro1</definedName>
    <definedName name="ㅗㅎ" localSheetId="1">[0]!BlankMacro1</definedName>
    <definedName name="ㅗㅎ" localSheetId="2">[0]!BlankMacro1</definedName>
    <definedName name="ㅗㅎ">[0]!BlankMacro1</definedName>
    <definedName name="ㅗㅓ" localSheetId="0" hidden="1">{"'제조(순번)'!$A$386:$A$387","'제조(순번)'!$A$1:$H$399"}</definedName>
    <definedName name="ㅗㅓ" localSheetId="1" hidden="1">{"'제조(순번)'!$A$386:$A$387","'제조(순번)'!$A$1:$H$399"}</definedName>
    <definedName name="ㅗㅓ" localSheetId="2" hidden="1">{"'제조(순번)'!$A$386:$A$387","'제조(순번)'!$A$1:$H$399"}</definedName>
    <definedName name="ㅗㅓ" hidden="1">{"'제조(순번)'!$A$386:$A$387","'제조(순번)'!$A$1:$H$399"}</definedName>
    <definedName name="ㅜㅏ" localSheetId="0" hidden="1">{#N/A,#N/A,TRUE,"총괄"}</definedName>
    <definedName name="ㅜㅏ" localSheetId="1" hidden="1">{#N/A,#N/A,TRUE,"총괄"}</definedName>
    <definedName name="ㅜㅏ" localSheetId="2" hidden="1">{#N/A,#N/A,TRUE,"총괄"}</definedName>
    <definedName name="ㅜㅏ" hidden="1">{#N/A,#N/A,TRUE,"총괄"}</definedName>
    <definedName name="ㅡㅁㅊ개14" localSheetId="0">[23]!Macro13</definedName>
    <definedName name="ㅡㅁㅊ개14" localSheetId="1">[23]!Macro13</definedName>
    <definedName name="ㅡㅁㅊ개14" localSheetId="2">[23]!Macro13</definedName>
    <definedName name="ㅡㅁㅊ개14">[23]!Macro13</definedName>
    <definedName name="ㅢㅏ" localSheetId="0">[0]!BlankMacro1</definedName>
    <definedName name="ㅢㅏ" localSheetId="1">[0]!BlankMacro1</definedName>
    <definedName name="ㅢㅏ" localSheetId="2">[0]!BlankMacro1</definedName>
    <definedName name="ㅢㅏ">[0]!BlankMacro1</definedName>
    <definedName name="ㅣ1517">'[85]96보완계획7.12'!$L$76</definedName>
    <definedName name="ㅣ1549">'[85]96보완계획7.12'!$L$76</definedName>
    <definedName name="ㅣ618">'[85]96보완계획7.12'!$L$76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41" i="5" l="1"/>
  <c r="G840" i="5" l="1"/>
  <c r="G1099" i="6" l="1"/>
  <c r="G1100" i="6"/>
  <c r="G1101" i="6"/>
  <c r="G1103" i="6"/>
  <c r="G839" i="5" l="1"/>
  <c r="G838" i="5"/>
  <c r="G837" i="5"/>
  <c r="G1098" i="6" l="1"/>
  <c r="G1097" i="6" l="1"/>
  <c r="G1096" i="6"/>
  <c r="G836" i="5" l="1"/>
  <c r="G835" i="5"/>
  <c r="G834" i="5"/>
  <c r="G833" i="5"/>
  <c r="G832" i="5"/>
  <c r="G831" i="5"/>
  <c r="G1095" i="6" l="1"/>
  <c r="G1094" i="6" l="1"/>
  <c r="G1093" i="6" l="1"/>
  <c r="G1092" i="6" l="1"/>
  <c r="F844" i="5" l="1"/>
  <c r="E844" i="5"/>
  <c r="G830" i="5"/>
  <c r="G829" i="5"/>
  <c r="G1091" i="6" l="1"/>
  <c r="F1105" i="6" l="1"/>
  <c r="E1105" i="6"/>
  <c r="G1090" i="6"/>
  <c r="G828" i="5" l="1"/>
  <c r="G1089" i="6" l="1"/>
  <c r="G1088" i="6" l="1"/>
  <c r="G1087" i="6"/>
  <c r="G1086" i="6" l="1"/>
  <c r="G827" i="5"/>
  <c r="G1085" i="6" l="1"/>
  <c r="G826" i="5"/>
  <c r="G825" i="5"/>
  <c r="G824" i="5"/>
  <c r="G1083" i="6" l="1"/>
  <c r="G1084" i="6"/>
  <c r="G1104" i="6"/>
  <c r="G1105" i="6" s="1"/>
  <c r="G823" i="5" l="1"/>
  <c r="G1082" i="6" l="1"/>
  <c r="G822" i="5" l="1"/>
  <c r="G821" i="5"/>
  <c r="G1081" i="6" l="1"/>
  <c r="G1080" i="6" l="1"/>
  <c r="G1079" i="6" l="1"/>
  <c r="G1078" i="6" l="1"/>
  <c r="G1077" i="6"/>
  <c r="G820" i="5" l="1"/>
  <c r="G819" i="5"/>
  <c r="G1076" i="6" l="1"/>
  <c r="G1075" i="6" l="1"/>
  <c r="G818" i="5" l="1"/>
  <c r="G817" i="5"/>
  <c r="G816" i="5"/>
  <c r="G815" i="5"/>
  <c r="G1074" i="6"/>
  <c r="G810" i="5" l="1"/>
  <c r="G811" i="5"/>
  <c r="G812" i="5"/>
  <c r="G813" i="5"/>
  <c r="G814" i="5"/>
  <c r="G809" i="5"/>
  <c r="G808" i="5"/>
  <c r="G807" i="5"/>
  <c r="G1073" i="6" l="1"/>
  <c r="G1072" i="6" l="1"/>
  <c r="G1071" i="6" l="1"/>
  <c r="G806" i="5" l="1"/>
  <c r="G805" i="5" l="1"/>
  <c r="G804" i="5"/>
  <c r="G803" i="5"/>
  <c r="G802" i="5"/>
  <c r="G801" i="5"/>
  <c r="G1070" i="6"/>
  <c r="G1069" i="6"/>
  <c r="G1068" i="6" l="1"/>
  <c r="G1067" i="6" l="1"/>
  <c r="G800" i="5" l="1"/>
  <c r="G1066" i="6" l="1"/>
  <c r="G1065" i="6" l="1"/>
  <c r="G1064" i="6"/>
  <c r="G1063" i="6"/>
  <c r="G1062" i="6"/>
  <c r="G799" i="5" l="1"/>
  <c r="G798" i="5"/>
  <c r="G1060" i="6" l="1"/>
  <c r="G1059" i="6"/>
  <c r="G797" i="5" l="1"/>
  <c r="G796" i="5"/>
  <c r="G795" i="5"/>
  <c r="G794" i="5"/>
  <c r="G793" i="5"/>
  <c r="G1058" i="6"/>
  <c r="G1057" i="6" l="1"/>
  <c r="G1056" i="6" l="1"/>
  <c r="G1055" i="6"/>
  <c r="G1050" i="6" l="1"/>
  <c r="G1051" i="6"/>
  <c r="G1052" i="6"/>
  <c r="G1053" i="6"/>
  <c r="G1054" i="6"/>
  <c r="G1061" i="6"/>
  <c r="G1049" i="6" l="1"/>
  <c r="G1048" i="6" l="1"/>
  <c r="G792" i="5"/>
  <c r="G791" i="5" l="1"/>
  <c r="G790" i="5"/>
  <c r="G1047" i="6" l="1"/>
  <c r="G789" i="5" l="1"/>
  <c r="G788" i="5"/>
  <c r="G787" i="5"/>
  <c r="G786" i="5" l="1"/>
  <c r="G1046" i="6" l="1"/>
  <c r="G785" i="5"/>
  <c r="G783" i="5" l="1"/>
  <c r="G784" i="5"/>
  <c r="G782" i="5" l="1"/>
  <c r="G781" i="5"/>
  <c r="G1044" i="6" l="1"/>
  <c r="G1045" i="6"/>
  <c r="G780" i="5" l="1"/>
  <c r="G1043" i="6" l="1"/>
  <c r="G779" i="5"/>
  <c r="G1042" i="6" l="1"/>
  <c r="G778" i="5" l="1"/>
  <c r="G777" i="5"/>
  <c r="G1039" i="6" l="1"/>
  <c r="G1040" i="6"/>
  <c r="G1041" i="6"/>
  <c r="G1038" i="6"/>
  <c r="G1037" i="6" l="1"/>
  <c r="G1036" i="6" l="1"/>
  <c r="G1035" i="6"/>
  <c r="G1034" i="6"/>
  <c r="G1030" i="6" l="1"/>
  <c r="G1031" i="6"/>
  <c r="G1032" i="6"/>
  <c r="G1033" i="6"/>
  <c r="G1028" i="6" l="1"/>
  <c r="G776" i="5" l="1"/>
  <c r="G775" i="5"/>
  <c r="G1027" i="6" l="1"/>
  <c r="G774" i="5" l="1"/>
  <c r="G773" i="5"/>
  <c r="G772" i="5"/>
  <c r="G771" i="5"/>
  <c r="G770" i="5"/>
  <c r="G769" i="5"/>
  <c r="G1026" i="6" l="1"/>
  <c r="G1025" i="6"/>
  <c r="G1024" i="6" l="1"/>
  <c r="G1029" i="6"/>
  <c r="G1023" i="6"/>
  <c r="G1022" i="6" l="1"/>
  <c r="G1021" i="6" l="1"/>
  <c r="G1020" i="6"/>
  <c r="G767" i="5" l="1"/>
  <c r="G768" i="5"/>
  <c r="G766" i="5"/>
  <c r="G1018" i="6"/>
  <c r="G1019" i="6"/>
  <c r="G1017" i="6"/>
  <c r="G765" i="5" l="1"/>
  <c r="G764" i="5"/>
  <c r="G763" i="5"/>
  <c r="G762" i="5"/>
  <c r="G1016" i="6" l="1"/>
  <c r="G1015" i="6" l="1"/>
  <c r="G1014" i="6" l="1"/>
  <c r="G1013" i="6" l="1"/>
  <c r="G1011" i="6" l="1"/>
  <c r="G1009" i="6" l="1"/>
  <c r="G1010" i="6"/>
  <c r="G1012" i="6"/>
  <c r="G761" i="5" l="1"/>
  <c r="G1008" i="6" l="1"/>
  <c r="G1007" i="6"/>
  <c r="G760" i="5" l="1"/>
  <c r="G759" i="5"/>
  <c r="G1006" i="6" l="1"/>
  <c r="G1005" i="6"/>
  <c r="G758" i="5" l="1"/>
  <c r="G757" i="5" l="1"/>
  <c r="G756" i="5"/>
  <c r="G1001" i="6"/>
  <c r="G1002" i="6"/>
  <c r="G1003" i="6"/>
  <c r="G1004" i="6"/>
  <c r="G1000" i="6" l="1"/>
  <c r="G999" i="6"/>
  <c r="G998" i="6"/>
  <c r="G755" i="5" l="1"/>
  <c r="G754" i="5"/>
  <c r="G753" i="5"/>
  <c r="G997" i="6"/>
  <c r="G996" i="6" l="1"/>
  <c r="G995" i="6"/>
  <c r="G991" i="6"/>
  <c r="G752" i="5"/>
  <c r="G751" i="5"/>
  <c r="G750" i="5"/>
  <c r="G749" i="5"/>
  <c r="G748" i="5"/>
  <c r="G747" i="5"/>
  <c r="G746" i="5"/>
  <c r="G989" i="6" l="1"/>
  <c r="G990" i="6"/>
  <c r="G992" i="6"/>
  <c r="G993" i="6"/>
  <c r="G994" i="6"/>
  <c r="G745" i="5" l="1"/>
  <c r="G744" i="5"/>
  <c r="G743" i="5"/>
  <c r="G742" i="5"/>
  <c r="G741" i="5"/>
  <c r="G987" i="6" l="1"/>
  <c r="G988" i="6"/>
  <c r="G986" i="6" l="1"/>
  <c r="G985" i="6" l="1"/>
  <c r="G984" i="6" l="1"/>
  <c r="G740" i="5" l="1"/>
  <c r="G980" i="6"/>
  <c r="G981" i="6"/>
  <c r="G982" i="6"/>
  <c r="G983" i="6"/>
  <c r="G738" i="5" l="1"/>
  <c r="G979" i="6" l="1"/>
  <c r="G976" i="6" l="1"/>
  <c r="G977" i="6"/>
  <c r="G978" i="6"/>
  <c r="G737" i="5" l="1"/>
  <c r="G736" i="5"/>
  <c r="G735" i="5"/>
  <c r="G734" i="5"/>
  <c r="G975" i="6" l="1"/>
  <c r="G974" i="6" l="1"/>
  <c r="G973" i="6" l="1"/>
  <c r="G972" i="6" l="1"/>
  <c r="G971" i="6"/>
  <c r="G739" i="5"/>
  <c r="G733" i="5" l="1"/>
  <c r="G728" i="5"/>
  <c r="G729" i="5"/>
  <c r="G730" i="5"/>
  <c r="G731" i="5"/>
  <c r="G727" i="5" l="1"/>
  <c r="G726" i="5" l="1"/>
  <c r="G967" i="6" l="1"/>
  <c r="G968" i="6"/>
  <c r="G969" i="6"/>
  <c r="G970" i="6"/>
  <c r="G966" i="6"/>
  <c r="G725" i="5" l="1"/>
  <c r="G724" i="5"/>
  <c r="G723" i="5"/>
  <c r="G722" i="5"/>
  <c r="G965" i="6"/>
  <c r="G963" i="6" l="1"/>
  <c r="G964" i="6"/>
  <c r="G962" i="6"/>
  <c r="G961" i="6" l="1"/>
  <c r="G960" i="6" l="1"/>
  <c r="G959" i="6" l="1"/>
  <c r="G958" i="6" l="1"/>
  <c r="G955" i="6"/>
  <c r="G956" i="6"/>
  <c r="G957" i="6"/>
  <c r="G721" i="5" l="1"/>
  <c r="G951" i="6" l="1"/>
  <c r="G952" i="6"/>
  <c r="G953" i="6"/>
  <c r="G954" i="6"/>
  <c r="G720" i="5" l="1"/>
  <c r="G719" i="5"/>
  <c r="G718" i="5"/>
  <c r="G717" i="5"/>
  <c r="G716" i="5"/>
  <c r="G950" i="6" l="1"/>
  <c r="G949" i="6" l="1"/>
  <c r="G948" i="6" l="1"/>
  <c r="G947" i="6" l="1"/>
  <c r="G946" i="6" l="1"/>
  <c r="G945" i="6" l="1"/>
  <c r="G944" i="6" l="1"/>
  <c r="G715" i="5" l="1"/>
  <c r="G714" i="5"/>
  <c r="G943" i="6" l="1"/>
  <c r="G713" i="5" l="1"/>
  <c r="G712" i="5"/>
  <c r="G711" i="5"/>
  <c r="G710" i="5"/>
  <c r="G942" i="6" l="1"/>
  <c r="G941" i="6"/>
  <c r="G709" i="5" l="1"/>
  <c r="G732" i="5"/>
  <c r="G940" i="6" l="1"/>
  <c r="G708" i="5" l="1"/>
  <c r="G707" i="5"/>
  <c r="G939" i="6" l="1"/>
  <c r="G938" i="6"/>
  <c r="G937" i="6"/>
  <c r="G936" i="6" l="1"/>
  <c r="G935" i="6" l="1"/>
  <c r="G934" i="6" l="1"/>
  <c r="G933" i="6"/>
  <c r="G932" i="6"/>
  <c r="G931" i="6"/>
  <c r="G706" i="5" l="1"/>
  <c r="G705" i="5"/>
  <c r="G704" i="5"/>
  <c r="G930" i="6"/>
  <c r="G929" i="6"/>
  <c r="G928" i="6"/>
  <c r="G927" i="6" l="1"/>
  <c r="G926" i="6" l="1"/>
  <c r="G925" i="6" l="1"/>
  <c r="G703" i="5"/>
  <c r="G702" i="5" l="1"/>
  <c r="G701" i="5"/>
  <c r="G700" i="5"/>
  <c r="G699" i="5"/>
  <c r="G924" i="6" l="1"/>
  <c r="G920" i="6"/>
  <c r="G921" i="6"/>
  <c r="G922" i="6"/>
  <c r="G923" i="6"/>
  <c r="G697" i="5" l="1"/>
  <c r="G696" i="5"/>
  <c r="G919" i="6"/>
  <c r="G918" i="6"/>
  <c r="G917" i="6"/>
  <c r="G916" i="6"/>
  <c r="G694" i="5"/>
  <c r="G695" i="5"/>
  <c r="G698" i="5"/>
  <c r="G843" i="5"/>
  <c r="G844" i="5" s="1"/>
  <c r="G915" i="6" l="1"/>
  <c r="G914" i="6" l="1"/>
  <c r="G913" i="6" l="1"/>
  <c r="G912" i="6" l="1"/>
  <c r="G693" i="5" l="1"/>
  <c r="G692" i="5"/>
  <c r="G911" i="6" l="1"/>
  <c r="G910" i="6" l="1"/>
  <c r="G909" i="6" l="1"/>
  <c r="G908" i="6"/>
  <c r="G907" i="6"/>
  <c r="G691" i="5" l="1"/>
  <c r="G690" i="5"/>
  <c r="G906" i="6"/>
  <c r="G905" i="6"/>
  <c r="G904" i="6"/>
  <c r="G903" i="6" l="1"/>
  <c r="G902" i="6"/>
  <c r="G899" i="6" l="1"/>
  <c r="G900" i="6"/>
  <c r="G901" i="6"/>
  <c r="G898" i="6" l="1"/>
  <c r="G897" i="6"/>
  <c r="G689" i="5" l="1"/>
  <c r="G896" i="6" l="1"/>
  <c r="G895" i="6" l="1"/>
  <c r="G886" i="6"/>
  <c r="G887" i="6"/>
  <c r="G888" i="6"/>
  <c r="G889" i="6"/>
  <c r="G894" i="6" l="1"/>
  <c r="G688" i="5" l="1"/>
  <c r="G687" i="5"/>
  <c r="G686" i="5"/>
  <c r="G685" i="5"/>
  <c r="G684" i="5"/>
  <c r="G683" i="5"/>
  <c r="G893" i="6" l="1"/>
  <c r="G892" i="6" l="1"/>
  <c r="G891" i="6"/>
  <c r="G890" i="6" l="1"/>
  <c r="G682" i="5"/>
  <c r="G681" i="5"/>
  <c r="G680" i="5"/>
  <c r="G679" i="5"/>
  <c r="G678" i="5"/>
  <c r="G677" i="5"/>
  <c r="G676" i="5"/>
  <c r="G885" i="6" l="1"/>
  <c r="G884" i="6"/>
  <c r="G883" i="6" l="1"/>
  <c r="G675" i="5" l="1"/>
  <c r="G674" i="5"/>
  <c r="G673" i="5"/>
  <c r="G672" i="5"/>
  <c r="G671" i="5"/>
  <c r="G670" i="5"/>
  <c r="G882" i="6" l="1"/>
  <c r="G881" i="6"/>
  <c r="G880" i="6"/>
  <c r="G879" i="6"/>
  <c r="G878" i="6"/>
  <c r="G877" i="6"/>
  <c r="G876" i="6"/>
  <c r="G875" i="6"/>
  <c r="G874" i="6"/>
  <c r="G669" i="5" l="1"/>
  <c r="G873" i="6" l="1"/>
  <c r="G668" i="5" l="1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872" i="6"/>
  <c r="G871" i="6"/>
  <c r="G870" i="6"/>
  <c r="G869" i="6" l="1"/>
  <c r="G868" i="6"/>
  <c r="G867" i="6" l="1"/>
  <c r="G866" i="6" l="1"/>
  <c r="G865" i="6" l="1"/>
  <c r="G864" i="6" l="1"/>
  <c r="G863" i="6"/>
  <c r="G654" i="5"/>
  <c r="G653" i="5"/>
  <c r="G652" i="5" l="1"/>
  <c r="G651" i="5"/>
  <c r="G862" i="6" l="1"/>
  <c r="G861" i="6" l="1"/>
  <c r="G860" i="6" l="1"/>
  <c r="G859" i="6" l="1"/>
  <c r="G858" i="6"/>
  <c r="G857" i="6"/>
  <c r="G650" i="5" l="1"/>
  <c r="G856" i="6" l="1"/>
  <c r="G855" i="6"/>
  <c r="G854" i="6" l="1"/>
  <c r="G853" i="6"/>
  <c r="G648" i="5" l="1"/>
  <c r="G649" i="5"/>
  <c r="G647" i="5"/>
  <c r="G646" i="5"/>
  <c r="G852" i="6"/>
  <c r="G851" i="6"/>
  <c r="G850" i="6"/>
  <c r="G849" i="6"/>
  <c r="G848" i="6"/>
  <c r="G847" i="6"/>
  <c r="G846" i="6" l="1"/>
  <c r="G645" i="5" l="1"/>
  <c r="G644" i="5"/>
  <c r="G845" i="6"/>
  <c r="G844" i="6" l="1"/>
  <c r="G843" i="6" l="1"/>
  <c r="G842" i="6" l="1"/>
  <c r="G643" i="5" l="1"/>
  <c r="G641" i="5" l="1"/>
  <c r="G642" i="5"/>
  <c r="G841" i="6" l="1"/>
  <c r="G840" i="6"/>
  <c r="G839" i="6"/>
  <c r="G838" i="6"/>
  <c r="G837" i="6"/>
  <c r="G836" i="6"/>
  <c r="G835" i="6"/>
  <c r="G834" i="6" l="1"/>
  <c r="G833" i="6" l="1"/>
  <c r="G832" i="6" l="1"/>
  <c r="G831" i="6"/>
  <c r="G830" i="6"/>
  <c r="G829" i="6"/>
  <c r="G640" i="5" l="1"/>
  <c r="G639" i="5"/>
  <c r="G638" i="5"/>
  <c r="G637" i="5"/>
  <c r="G636" i="5"/>
  <c r="G635" i="5"/>
  <c r="G634" i="5" l="1"/>
  <c r="G633" i="5"/>
  <c r="G632" i="5"/>
  <c r="G631" i="5"/>
  <c r="G828" i="6"/>
  <c r="G629" i="5" l="1"/>
  <c r="G628" i="5"/>
  <c r="G627" i="5"/>
  <c r="G626" i="5"/>
  <c r="G625" i="5"/>
  <c r="G624" i="5"/>
  <c r="G827" i="6"/>
  <c r="G826" i="6"/>
  <c r="G825" i="6" l="1"/>
  <c r="G824" i="6" l="1"/>
  <c r="G623" i="5" l="1"/>
  <c r="G630" i="5"/>
  <c r="G622" i="5" l="1"/>
  <c r="G621" i="5"/>
  <c r="G620" i="5"/>
  <c r="G619" i="5"/>
  <c r="G823" i="6"/>
  <c r="G822" i="6"/>
  <c r="G821" i="6" l="1"/>
  <c r="G618" i="5" l="1"/>
  <c r="G617" i="5"/>
  <c r="G616" i="5"/>
  <c r="G820" i="6" l="1"/>
  <c r="G819" i="6"/>
  <c r="G818" i="6" l="1"/>
  <c r="G817" i="6"/>
  <c r="G816" i="6"/>
  <c r="G815" i="6"/>
  <c r="G814" i="6" l="1"/>
  <c r="G811" i="6" l="1"/>
  <c r="G812" i="6"/>
  <c r="G813" i="6"/>
  <c r="G810" i="6"/>
  <c r="G809" i="6"/>
  <c r="G808" i="6" l="1"/>
  <c r="G807" i="6" l="1"/>
  <c r="G615" i="5"/>
  <c r="G614" i="5"/>
  <c r="G613" i="5"/>
  <c r="G806" i="6" l="1"/>
  <c r="G805" i="6" l="1"/>
  <c r="G804" i="6"/>
  <c r="G803" i="6" l="1"/>
  <c r="G799" i="6" l="1"/>
  <c r="G800" i="6"/>
  <c r="G801" i="6"/>
  <c r="G802" i="6"/>
  <c r="G798" i="6"/>
  <c r="G797" i="6" l="1"/>
  <c r="G612" i="5" l="1"/>
  <c r="G611" i="5" l="1"/>
  <c r="G610" i="5"/>
  <c r="G609" i="5"/>
  <c r="G608" i="5"/>
  <c r="G795" i="6" l="1"/>
  <c r="G794" i="6" l="1"/>
  <c r="G796" i="6"/>
  <c r="G601" i="5"/>
  <c r="G602" i="5"/>
  <c r="G603" i="5"/>
  <c r="G604" i="5"/>
  <c r="G605" i="5"/>
  <c r="G606" i="5"/>
  <c r="G607" i="5"/>
  <c r="G793" i="6" l="1"/>
  <c r="G599" i="5" l="1"/>
  <c r="G600" i="5"/>
  <c r="G598" i="5"/>
  <c r="G597" i="5"/>
  <c r="G792" i="6" l="1"/>
  <c r="G594" i="5" l="1"/>
  <c r="G595" i="5"/>
  <c r="G596" i="5"/>
  <c r="G593" i="5"/>
  <c r="G592" i="5" l="1"/>
  <c r="G591" i="5"/>
  <c r="G791" i="6" l="1"/>
  <c r="G790" i="6" l="1"/>
  <c r="G789" i="6" l="1"/>
  <c r="G787" i="6" l="1"/>
  <c r="G590" i="5" l="1"/>
  <c r="G589" i="5"/>
  <c r="G786" i="6" l="1"/>
  <c r="G785" i="6" l="1"/>
  <c r="G784" i="6" l="1"/>
  <c r="G588" i="5" l="1"/>
  <c r="G587" i="5"/>
  <c r="G783" i="6" l="1"/>
  <c r="G782" i="6" l="1"/>
  <c r="G781" i="6" l="1"/>
  <c r="G780" i="6" l="1"/>
  <c r="G779" i="6" l="1"/>
  <c r="G586" i="5"/>
  <c r="G585" i="5"/>
  <c r="G778" i="6" l="1"/>
  <c r="G777" i="6" l="1"/>
  <c r="G776" i="6" l="1"/>
  <c r="G775" i="6" l="1"/>
  <c r="G774" i="6" l="1"/>
  <c r="G584" i="5" l="1"/>
  <c r="G773" i="6" l="1"/>
  <c r="G772" i="6" l="1"/>
  <c r="G771" i="6" l="1"/>
  <c r="G770" i="6" l="1"/>
  <c r="G769" i="6"/>
  <c r="G768" i="6" l="1"/>
  <c r="G767" i="6" l="1"/>
  <c r="G766" i="6" l="1"/>
  <c r="G765" i="6" l="1"/>
  <c r="G764" i="6" l="1"/>
  <c r="G763" i="6" l="1"/>
  <c r="G762" i="6" l="1"/>
  <c r="G583" i="5" l="1"/>
  <c r="G760" i="6"/>
  <c r="G758" i="6"/>
  <c r="G759" i="6"/>
  <c r="G761" i="6"/>
  <c r="G788" i="6"/>
  <c r="G757" i="6"/>
  <c r="G756" i="6"/>
  <c r="G755" i="6"/>
  <c r="G754" i="6"/>
  <c r="G753" i="6"/>
  <c r="G752" i="6"/>
  <c r="G751" i="6" l="1"/>
  <c r="G750" i="6" l="1"/>
  <c r="G749" i="6" l="1"/>
  <c r="G748" i="6"/>
  <c r="G747" i="6" l="1"/>
  <c r="G582" i="5" l="1"/>
  <c r="G581" i="5" l="1"/>
  <c r="G746" i="6" l="1"/>
  <c r="G745" i="6" l="1"/>
  <c r="G744" i="6" l="1"/>
  <c r="G743" i="6"/>
  <c r="G580" i="5" l="1"/>
  <c r="G578" i="5"/>
  <c r="G579" i="5"/>
  <c r="G577" i="5"/>
  <c r="G576" i="5" l="1"/>
  <c r="G575" i="5"/>
  <c r="G742" i="6" l="1"/>
  <c r="G741" i="6" l="1"/>
  <c r="G740" i="6" l="1"/>
  <c r="G574" i="5" l="1"/>
  <c r="G573" i="5"/>
  <c r="G572" i="5"/>
  <c r="G739" i="6"/>
  <c r="G738" i="6"/>
  <c r="G571" i="5" l="1"/>
  <c r="G737" i="6" l="1"/>
  <c r="G570" i="5" l="1"/>
  <c r="G569" i="5" l="1"/>
  <c r="G568" i="5"/>
  <c r="G567" i="5" l="1"/>
  <c r="G566" i="5"/>
  <c r="G565" i="5"/>
  <c r="G736" i="6" l="1"/>
  <c r="G735" i="6" l="1"/>
  <c r="G734" i="6" l="1"/>
  <c r="G733" i="6" l="1"/>
  <c r="G732" i="6" l="1"/>
  <c r="G731" i="6" l="1"/>
  <c r="G564" i="5" l="1"/>
  <c r="G563" i="5"/>
  <c r="G562" i="5"/>
  <c r="G730" i="6" l="1"/>
  <c r="G729" i="6"/>
  <c r="G728" i="6"/>
  <c r="G727" i="6" l="1"/>
  <c r="G726" i="6" l="1"/>
  <c r="G560" i="5" l="1"/>
  <c r="G559" i="5"/>
  <c r="G558" i="5"/>
  <c r="G725" i="6" l="1"/>
  <c r="G724" i="6"/>
  <c r="G723" i="6"/>
  <c r="G722" i="6"/>
  <c r="G721" i="6"/>
  <c r="G720" i="6"/>
  <c r="G557" i="5" l="1"/>
  <c r="G556" i="5"/>
  <c r="G555" i="5"/>
  <c r="G554" i="5"/>
  <c r="G553" i="5"/>
  <c r="G719" i="6" l="1"/>
  <c r="G718" i="6" l="1"/>
  <c r="G717" i="6"/>
  <c r="G552" i="5" l="1"/>
  <c r="G551" i="5"/>
  <c r="G550" i="5"/>
  <c r="G549" i="5"/>
  <c r="G716" i="6"/>
  <c r="G715" i="6" l="1"/>
  <c r="G548" i="5"/>
  <c r="G547" i="5"/>
  <c r="G546" i="5"/>
  <c r="G545" i="5"/>
  <c r="G544" i="5"/>
  <c r="G714" i="6" l="1"/>
  <c r="G713" i="6"/>
  <c r="G712" i="6" l="1"/>
  <c r="G711" i="6" l="1"/>
  <c r="G710" i="6"/>
  <c r="G543" i="5" l="1"/>
  <c r="G542" i="5"/>
  <c r="G709" i="6" l="1"/>
  <c r="G541" i="5" l="1"/>
  <c r="G708" i="6" l="1"/>
  <c r="G707" i="6" l="1"/>
  <c r="G706" i="6" l="1"/>
  <c r="G540" i="5" l="1"/>
  <c r="G539" i="5"/>
  <c r="G705" i="6" l="1"/>
  <c r="G704" i="6" l="1"/>
  <c r="G538" i="5"/>
  <c r="G537" i="5"/>
  <c r="G703" i="6" l="1"/>
  <c r="G702" i="6"/>
  <c r="G700" i="6" l="1"/>
  <c r="G701" i="6"/>
  <c r="G536" i="5"/>
  <c r="G699" i="6" l="1"/>
  <c r="G698" i="6"/>
  <c r="G535" i="5" l="1"/>
  <c r="G534" i="5"/>
  <c r="G533" i="5"/>
  <c r="G697" i="6" l="1"/>
  <c r="G532" i="5" l="1"/>
  <c r="G695" i="6"/>
  <c r="G694" i="6"/>
  <c r="G693" i="6" l="1"/>
  <c r="G692" i="6"/>
  <c r="G691" i="6" l="1"/>
  <c r="G690" i="6" l="1"/>
  <c r="G689" i="6" l="1"/>
  <c r="G688" i="6" l="1"/>
  <c r="G687" i="6" l="1"/>
  <c r="G531" i="5" l="1"/>
  <c r="G530" i="5"/>
  <c r="G529" i="5"/>
  <c r="G528" i="5"/>
  <c r="G527" i="5" l="1"/>
  <c r="G526" i="5"/>
  <c r="G525" i="5"/>
  <c r="G686" i="6" l="1"/>
  <c r="G684" i="6"/>
  <c r="G683" i="6" l="1"/>
  <c r="G681" i="6" l="1"/>
  <c r="G682" i="6"/>
  <c r="G685" i="6"/>
  <c r="G696" i="6"/>
  <c r="G680" i="6"/>
  <c r="G524" i="5" l="1"/>
  <c r="G523" i="5"/>
  <c r="G522" i="5"/>
  <c r="G521" i="5"/>
  <c r="G679" i="6" l="1"/>
  <c r="G678" i="6" l="1"/>
  <c r="G520" i="5" l="1"/>
  <c r="G519" i="5"/>
  <c r="G518" i="5"/>
  <c r="G517" i="5"/>
  <c r="G516" i="5"/>
  <c r="G677" i="6"/>
  <c r="G676" i="6" l="1"/>
  <c r="G675" i="6" l="1"/>
  <c r="G674" i="6" l="1"/>
  <c r="G515" i="5"/>
  <c r="G673" i="6" l="1"/>
  <c r="G672" i="6" l="1"/>
  <c r="G671" i="6"/>
  <c r="G668" i="6" l="1"/>
  <c r="G669" i="6"/>
  <c r="G670" i="6"/>
  <c r="G513" i="5" l="1"/>
  <c r="G512" i="5"/>
  <c r="G667" i="6" l="1"/>
  <c r="G666" i="6"/>
  <c r="G665" i="6"/>
  <c r="G664" i="6"/>
  <c r="G663" i="6"/>
  <c r="G662" i="6" l="1"/>
  <c r="G661" i="6"/>
  <c r="G660" i="6" l="1"/>
  <c r="G659" i="6" l="1"/>
  <c r="G658" i="6" l="1"/>
  <c r="G657" i="6" l="1"/>
  <c r="G656" i="6" l="1"/>
  <c r="F5" i="4" l="1"/>
  <c r="F28" i="4" s="1"/>
  <c r="E28" i="4"/>
  <c r="G509" i="5" l="1"/>
  <c r="G508" i="5"/>
  <c r="G507" i="5"/>
  <c r="G655" i="6" l="1"/>
  <c r="G654" i="6"/>
  <c r="G653" i="6"/>
  <c r="G652" i="6" l="1"/>
  <c r="G651" i="6" l="1"/>
  <c r="G503" i="5" l="1"/>
  <c r="G504" i="5"/>
  <c r="G505" i="5"/>
  <c r="G506" i="5"/>
  <c r="G510" i="5"/>
  <c r="G511" i="5"/>
  <c r="G514" i="5"/>
  <c r="G561" i="5"/>
  <c r="G502" i="5"/>
  <c r="G650" i="6" l="1"/>
  <c r="G648" i="6" l="1"/>
  <c r="G501" i="5" l="1"/>
  <c r="G500" i="5"/>
  <c r="G647" i="6"/>
  <c r="G499" i="5" l="1"/>
  <c r="G497" i="5"/>
  <c r="G496" i="5"/>
  <c r="G495" i="5"/>
  <c r="G494" i="5"/>
  <c r="G493" i="5"/>
  <c r="G492" i="5"/>
  <c r="G644" i="6" l="1"/>
  <c r="G645" i="6"/>
  <c r="G646" i="6"/>
  <c r="G649" i="6"/>
  <c r="G643" i="6"/>
  <c r="G642" i="6" l="1"/>
  <c r="G641" i="6"/>
  <c r="G640" i="6"/>
  <c r="G639" i="6"/>
  <c r="G638" i="6"/>
  <c r="G637" i="6"/>
  <c r="G491" i="5"/>
  <c r="G490" i="5" l="1"/>
  <c r="G635" i="6"/>
  <c r="G636" i="6"/>
  <c r="G634" i="6" l="1"/>
  <c r="G489" i="5" l="1"/>
  <c r="G488" i="5" l="1"/>
  <c r="G487" i="5"/>
  <c r="G486" i="5"/>
  <c r="G485" i="5"/>
  <c r="G484" i="5"/>
  <c r="G628" i="6" l="1"/>
  <c r="G629" i="6"/>
  <c r="G630" i="6"/>
  <c r="G631" i="6"/>
  <c r="G632" i="6"/>
  <c r="G633" i="6"/>
  <c r="G627" i="6"/>
  <c r="G626" i="6"/>
  <c r="G625" i="6"/>
  <c r="G624" i="6" l="1"/>
  <c r="G482" i="5" l="1"/>
  <c r="G483" i="5"/>
  <c r="G498" i="5"/>
  <c r="G481" i="5"/>
  <c r="G480" i="5"/>
  <c r="G479" i="5"/>
  <c r="G478" i="5"/>
  <c r="G477" i="5"/>
  <c r="G476" i="5"/>
  <c r="G475" i="5"/>
  <c r="G474" i="5"/>
  <c r="G623" i="6"/>
  <c r="G621" i="6" l="1"/>
  <c r="G622" i="6"/>
  <c r="G473" i="5" l="1"/>
  <c r="G472" i="5"/>
  <c r="G620" i="6"/>
  <c r="G619" i="6" l="1"/>
  <c r="G471" i="5" l="1"/>
  <c r="G470" i="5"/>
  <c r="G469" i="5"/>
  <c r="G468" i="5"/>
  <c r="G467" i="5"/>
  <c r="G466" i="5"/>
  <c r="G465" i="5"/>
  <c r="G464" i="5"/>
  <c r="G463" i="5"/>
  <c r="G462" i="5"/>
  <c r="G461" i="5"/>
  <c r="G618" i="6" l="1"/>
  <c r="G617" i="6" l="1"/>
  <c r="G616" i="6" l="1"/>
  <c r="G615" i="6"/>
  <c r="G613" i="6"/>
  <c r="G614" i="6"/>
  <c r="G612" i="6"/>
  <c r="G611" i="6"/>
  <c r="G610" i="6" l="1"/>
  <c r="G460" i="5"/>
  <c r="G459" i="5"/>
  <c r="G458" i="5"/>
  <c r="G457" i="5"/>
  <c r="G456" i="5"/>
  <c r="G455" i="5"/>
  <c r="G454" i="5"/>
  <c r="G453" i="5"/>
  <c r="G452" i="5"/>
  <c r="G451" i="5"/>
  <c r="G450" i="5"/>
  <c r="G449" i="5"/>
  <c r="G607" i="6" l="1"/>
  <c r="G608" i="6"/>
  <c r="G609" i="6"/>
  <c r="G606" i="6" l="1"/>
  <c r="G605" i="6" l="1"/>
  <c r="G448" i="5"/>
  <c r="G447" i="5"/>
  <c r="G446" i="5" l="1"/>
  <c r="G445" i="5" l="1"/>
  <c r="G444" i="5"/>
  <c r="G443" i="5"/>
  <c r="G442" i="5"/>
  <c r="G441" i="5"/>
  <c r="G604" i="6" l="1"/>
  <c r="G603" i="6" l="1"/>
  <c r="G602" i="6"/>
  <c r="G601" i="6" l="1"/>
  <c r="G600" i="6"/>
  <c r="G599" i="6"/>
  <c r="G598" i="6"/>
  <c r="G440" i="5"/>
  <c r="G596" i="6" l="1"/>
  <c r="G438" i="5" l="1"/>
  <c r="G437" i="5" l="1"/>
  <c r="G436" i="5"/>
  <c r="G435" i="5"/>
  <c r="G434" i="5"/>
  <c r="G593" i="6"/>
  <c r="G594" i="6"/>
  <c r="G595" i="6"/>
  <c r="G597" i="6"/>
  <c r="G592" i="6"/>
  <c r="G590" i="6" l="1"/>
  <c r="G589" i="6"/>
  <c r="G433" i="5"/>
  <c r="G432" i="5"/>
  <c r="G431" i="5" l="1"/>
  <c r="G584" i="6"/>
  <c r="G585" i="6"/>
  <c r="G586" i="6"/>
  <c r="G587" i="6"/>
  <c r="G588" i="6"/>
  <c r="G591" i="6"/>
  <c r="G583" i="6"/>
  <c r="G582" i="6"/>
  <c r="G581" i="6"/>
  <c r="G580" i="6" l="1"/>
  <c r="G579" i="6" l="1"/>
  <c r="G578" i="6"/>
  <c r="G577" i="6" l="1"/>
  <c r="G576" i="6" l="1"/>
  <c r="G430" i="5" l="1"/>
  <c r="G429" i="5"/>
  <c r="G428" i="5"/>
  <c r="G427" i="5"/>
  <c r="G426" i="5" l="1"/>
  <c r="G425" i="5"/>
  <c r="G424" i="5"/>
  <c r="G575" i="6"/>
  <c r="G574" i="6"/>
  <c r="G423" i="5"/>
  <c r="G416" i="5" l="1"/>
  <c r="G417" i="5"/>
  <c r="G418" i="5"/>
  <c r="G419" i="5"/>
  <c r="G420" i="5"/>
  <c r="G421" i="5"/>
  <c r="G422" i="5"/>
  <c r="G573" i="6"/>
  <c r="G572" i="6" l="1"/>
  <c r="G569" i="6" l="1"/>
  <c r="G570" i="6"/>
  <c r="G571" i="6"/>
  <c r="G415" i="5" l="1"/>
  <c r="G568" i="6" l="1"/>
  <c r="G567" i="6" l="1"/>
  <c r="G414" i="5" l="1"/>
  <c r="G413" i="5"/>
  <c r="G565" i="6" l="1"/>
  <c r="G412" i="5" l="1"/>
  <c r="G564" i="6" l="1"/>
  <c r="G411" i="5" l="1"/>
  <c r="G410" i="5" l="1"/>
  <c r="G409" i="5"/>
  <c r="G408" i="5"/>
  <c r="G407" i="5"/>
  <c r="G406" i="5"/>
  <c r="G566" i="6"/>
  <c r="G403" i="5" l="1"/>
  <c r="G404" i="5"/>
  <c r="G405" i="5"/>
  <c r="G439" i="5"/>
  <c r="G402" i="5"/>
  <c r="G401" i="5"/>
  <c r="G400" i="5"/>
  <c r="G399" i="5"/>
  <c r="G398" i="5" l="1"/>
  <c r="G397" i="5"/>
  <c r="G396" i="5"/>
  <c r="G395" i="5"/>
  <c r="G561" i="6"/>
  <c r="G562" i="6"/>
  <c r="G563" i="6"/>
  <c r="G560" i="6" l="1"/>
  <c r="G559" i="6"/>
  <c r="G558" i="6" l="1"/>
  <c r="G557" i="6" l="1"/>
  <c r="G556" i="6" l="1"/>
  <c r="G555" i="6" l="1"/>
  <c r="G553" i="6" l="1"/>
  <c r="G552" i="6"/>
  <c r="G551" i="6"/>
  <c r="G394" i="5" l="1"/>
  <c r="G549" i="6" l="1"/>
  <c r="G393" i="5" l="1"/>
  <c r="G548" i="6" l="1"/>
  <c r="G546" i="6" l="1"/>
  <c r="G547" i="6"/>
  <c r="G550" i="6"/>
  <c r="G554" i="6"/>
  <c r="G392" i="5" l="1"/>
  <c r="G391" i="5"/>
  <c r="G545" i="6"/>
  <c r="G544" i="6"/>
  <c r="G390" i="5" l="1"/>
  <c r="G389" i="5"/>
  <c r="G542" i="6" l="1"/>
  <c r="G543" i="6"/>
  <c r="G541" i="6" l="1"/>
  <c r="G540" i="6" l="1"/>
  <c r="G539" i="6"/>
  <c r="G388" i="5" l="1"/>
  <c r="G387" i="5" l="1"/>
  <c r="G386" i="5"/>
  <c r="G385" i="5"/>
  <c r="G538" i="6" l="1"/>
  <c r="G537" i="6"/>
  <c r="G536" i="6" l="1"/>
  <c r="G535" i="6" l="1"/>
  <c r="G534" i="6" l="1"/>
  <c r="G533" i="6"/>
  <c r="G384" i="5"/>
  <c r="G532" i="6" l="1"/>
  <c r="G383" i="5" l="1"/>
  <c r="G531" i="6" l="1"/>
  <c r="G382" i="5"/>
  <c r="G381" i="5"/>
  <c r="G380" i="5"/>
  <c r="G379" i="5"/>
  <c r="G378" i="5"/>
  <c r="G530" i="6" l="1"/>
  <c r="G377" i="5" l="1"/>
  <c r="G376" i="5"/>
  <c r="G527" i="6"/>
  <c r="G528" i="6"/>
  <c r="G526" i="6" l="1"/>
  <c r="G375" i="5" l="1"/>
  <c r="G525" i="6" l="1"/>
  <c r="G524" i="6"/>
  <c r="G374" i="5" l="1"/>
  <c r="G373" i="5"/>
  <c r="G372" i="5"/>
  <c r="G371" i="5"/>
  <c r="G523" i="6"/>
  <c r="G521" i="6" l="1"/>
  <c r="G520" i="6" l="1"/>
  <c r="G519" i="6"/>
  <c r="G518" i="6"/>
  <c r="G368" i="5" l="1"/>
  <c r="G369" i="5"/>
  <c r="G370" i="5"/>
  <c r="G367" i="5"/>
  <c r="G516" i="6"/>
  <c r="G517" i="6"/>
  <c r="G522" i="6"/>
  <c r="G529" i="6"/>
  <c r="G514" i="6" l="1"/>
  <c r="G513" i="6" l="1"/>
  <c r="G512" i="6" l="1"/>
  <c r="G511" i="6"/>
  <c r="G366" i="5" l="1"/>
  <c r="G365" i="5" l="1"/>
  <c r="G364" i="5" l="1"/>
  <c r="G363" i="5"/>
  <c r="G362" i="5"/>
  <c r="G361" i="5"/>
  <c r="G510" i="6"/>
  <c r="G359" i="5"/>
  <c r="G360" i="5"/>
  <c r="G358" i="5"/>
  <c r="G357" i="5" l="1"/>
  <c r="G356" i="5"/>
  <c r="G355" i="5" l="1"/>
  <c r="G354" i="5"/>
  <c r="G353" i="5"/>
  <c r="G352" i="5"/>
  <c r="G509" i="6" l="1"/>
  <c r="G507" i="6" l="1"/>
  <c r="G508" i="6"/>
  <c r="G515" i="6"/>
  <c r="G351" i="5" l="1"/>
  <c r="G350" i="5"/>
  <c r="G506" i="6" l="1"/>
  <c r="G349" i="5" l="1"/>
  <c r="G505" i="6" l="1"/>
  <c r="G502" i="6" l="1"/>
  <c r="G501" i="6"/>
  <c r="G500" i="6"/>
  <c r="G499" i="6"/>
  <c r="G348" i="5" l="1"/>
  <c r="G347" i="5" l="1"/>
  <c r="G346" i="5"/>
  <c r="G345" i="5" l="1"/>
  <c r="G344" i="5" l="1"/>
  <c r="G343" i="5"/>
  <c r="G342" i="5"/>
  <c r="G341" i="5"/>
  <c r="G496" i="6" l="1"/>
  <c r="G497" i="6"/>
  <c r="G498" i="6"/>
  <c r="G503" i="6"/>
  <c r="G495" i="6" l="1"/>
  <c r="G340" i="5" l="1"/>
  <c r="G339" i="5"/>
  <c r="G338" i="5"/>
  <c r="G337" i="5"/>
  <c r="G494" i="6" l="1"/>
  <c r="G493" i="6"/>
  <c r="G492" i="6" l="1"/>
  <c r="G491" i="6"/>
  <c r="G490" i="6"/>
  <c r="G489" i="6" l="1"/>
  <c r="G488" i="6" l="1"/>
  <c r="G487" i="6"/>
  <c r="G336" i="5" l="1"/>
  <c r="G335" i="5"/>
  <c r="G334" i="5"/>
  <c r="G483" i="6" l="1"/>
  <c r="G484" i="6"/>
  <c r="G485" i="6"/>
  <c r="G486" i="6"/>
  <c r="G504" i="6"/>
  <c r="G482" i="6" l="1"/>
  <c r="G481" i="6"/>
  <c r="G333" i="5" l="1"/>
  <c r="G332" i="5"/>
  <c r="G331" i="5"/>
  <c r="G330" i="5"/>
  <c r="G329" i="5"/>
  <c r="G328" i="5" l="1"/>
  <c r="G327" i="5" l="1"/>
  <c r="G480" i="6" l="1"/>
  <c r="G477" i="6" l="1"/>
  <c r="G478" i="6"/>
  <c r="G479" i="6"/>
  <c r="G326" i="5" l="1"/>
  <c r="G476" i="6"/>
  <c r="G475" i="6" l="1"/>
  <c r="G474" i="6" l="1"/>
  <c r="G473" i="6"/>
  <c r="G472" i="6" l="1"/>
  <c r="G325" i="5" l="1"/>
  <c r="G471" i="6"/>
  <c r="G470" i="6" l="1"/>
  <c r="G469" i="6"/>
  <c r="G324" i="5" l="1"/>
  <c r="G323" i="5"/>
  <c r="G322" i="5" l="1"/>
  <c r="G466" i="6" l="1"/>
  <c r="G465" i="6" l="1"/>
  <c r="G464" i="6" l="1"/>
  <c r="G463" i="6" l="1"/>
  <c r="G459" i="6"/>
  <c r="G460" i="6"/>
  <c r="G461" i="6"/>
  <c r="G462" i="6"/>
  <c r="G467" i="6"/>
  <c r="G468" i="6"/>
  <c r="G458" i="6"/>
  <c r="G321" i="5" l="1"/>
  <c r="G320" i="5"/>
  <c r="G319" i="5"/>
  <c r="G318" i="5"/>
  <c r="G317" i="5"/>
  <c r="G457" i="6" l="1"/>
  <c r="G456" i="6" l="1"/>
  <c r="G455" i="6" l="1"/>
  <c r="G315" i="5" l="1"/>
  <c r="G314" i="5"/>
  <c r="G454" i="6" l="1"/>
  <c r="G453" i="6" l="1"/>
  <c r="G452" i="6" l="1"/>
  <c r="G451" i="6" l="1"/>
  <c r="G450" i="6"/>
  <c r="G310" i="5" l="1"/>
  <c r="G311" i="5"/>
  <c r="G312" i="5"/>
  <c r="G313" i="5"/>
  <c r="G309" i="5"/>
  <c r="G449" i="6" l="1"/>
  <c r="G308" i="5" l="1"/>
  <c r="G448" i="6" l="1"/>
  <c r="G447" i="6" l="1"/>
  <c r="G445" i="6" l="1"/>
  <c r="G307" i="5" l="1"/>
  <c r="G444" i="6" l="1"/>
  <c r="G443" i="6" l="1"/>
  <c r="G306" i="5"/>
  <c r="G305" i="5"/>
  <c r="G304" i="5"/>
  <c r="G442" i="6"/>
  <c r="G303" i="5"/>
  <c r="G302" i="5"/>
  <c r="G441" i="6" l="1"/>
  <c r="G440" i="6"/>
  <c r="G439" i="6" l="1"/>
  <c r="G438" i="6"/>
  <c r="G437" i="6"/>
  <c r="G436" i="6"/>
  <c r="G301" i="5" l="1"/>
  <c r="G435" i="6"/>
  <c r="G300" i="5" l="1"/>
  <c r="G299" i="5"/>
  <c r="G431" i="6" l="1"/>
  <c r="G432" i="6"/>
  <c r="G433" i="6"/>
  <c r="G434" i="6"/>
  <c r="G446" i="6"/>
  <c r="G298" i="5" l="1"/>
  <c r="G297" i="5"/>
  <c r="G430" i="6" l="1"/>
  <c r="G429" i="6" l="1"/>
  <c r="G427" i="6" l="1"/>
  <c r="G428" i="6"/>
  <c r="G424" i="6" l="1"/>
  <c r="G423" i="6"/>
  <c r="G296" i="5" l="1"/>
  <c r="G295" i="5"/>
  <c r="G421" i="6"/>
  <c r="G422" i="6"/>
  <c r="G425" i="6"/>
  <c r="G426" i="6"/>
  <c r="G420" i="6"/>
  <c r="G294" i="5" l="1"/>
  <c r="G293" i="5"/>
  <c r="G292" i="5" l="1"/>
  <c r="G291" i="5"/>
  <c r="G290" i="5"/>
  <c r="G418" i="6" l="1"/>
  <c r="G417" i="6"/>
  <c r="G416" i="6"/>
  <c r="G289" i="5"/>
  <c r="G414" i="6" l="1"/>
  <c r="G413" i="6" l="1"/>
  <c r="G288" i="5" l="1"/>
  <c r="G287" i="5"/>
  <c r="G408" i="6" l="1"/>
  <c r="G409" i="6"/>
  <c r="G410" i="6"/>
  <c r="G411" i="6"/>
  <c r="G412" i="6"/>
  <c r="G415" i="6"/>
  <c r="G419" i="6"/>
  <c r="G286" i="5" l="1"/>
  <c r="G285" i="5"/>
  <c r="G284" i="5"/>
  <c r="G283" i="5"/>
  <c r="G407" i="6" l="1"/>
  <c r="G282" i="5" l="1"/>
  <c r="G281" i="5"/>
  <c r="G406" i="6" l="1"/>
  <c r="G280" i="5" l="1"/>
  <c r="G405" i="6"/>
  <c r="G404" i="6"/>
  <c r="G403" i="6"/>
  <c r="G402" i="6"/>
  <c r="G401" i="6"/>
  <c r="G400" i="6"/>
  <c r="G399" i="6"/>
  <c r="G398" i="6"/>
  <c r="G394" i="6" l="1"/>
  <c r="G395" i="6"/>
  <c r="G396" i="6"/>
  <c r="G397" i="6"/>
  <c r="G393" i="6" l="1"/>
  <c r="G392" i="6" l="1"/>
  <c r="G391" i="6" l="1"/>
  <c r="G279" i="5" l="1"/>
  <c r="G390" i="6" l="1"/>
  <c r="G389" i="6"/>
  <c r="G388" i="6" l="1"/>
  <c r="G387" i="6" l="1"/>
  <c r="G386" i="6" l="1"/>
  <c r="G278" i="5" l="1"/>
  <c r="G277" i="5"/>
  <c r="G385" i="6"/>
  <c r="G384" i="6" l="1"/>
  <c r="G383" i="6" l="1"/>
  <c r="G382" i="6" l="1"/>
  <c r="G381" i="6"/>
  <c r="G276" i="5" l="1"/>
  <c r="G380" i="6"/>
  <c r="G379" i="6" l="1"/>
  <c r="G275" i="5" l="1"/>
  <c r="G378" i="6"/>
  <c r="G377" i="6" l="1"/>
  <c r="G376" i="6" l="1"/>
  <c r="G274" i="5" l="1"/>
  <c r="G375" i="6"/>
  <c r="G374" i="6" l="1"/>
  <c r="G373" i="6" l="1"/>
  <c r="G372" i="6" l="1"/>
  <c r="G371" i="6" l="1"/>
  <c r="G370" i="6" l="1"/>
  <c r="G369" i="6" l="1"/>
  <c r="G368" i="6" l="1"/>
  <c r="G367" i="6"/>
  <c r="G366" i="6" l="1"/>
  <c r="G365" i="6" l="1"/>
  <c r="G364" i="6" l="1"/>
  <c r="G362" i="6" l="1"/>
  <c r="G361" i="6"/>
  <c r="G360" i="6" l="1"/>
  <c r="G359" i="6" l="1"/>
  <c r="G358" i="6" l="1"/>
  <c r="G357" i="6"/>
  <c r="G272" i="5" l="1"/>
  <c r="G271" i="5"/>
  <c r="G270" i="5"/>
  <c r="G269" i="5"/>
  <c r="G268" i="5"/>
  <c r="G267" i="5"/>
  <c r="G264" i="5" l="1"/>
  <c r="G265" i="5"/>
  <c r="G266" i="5"/>
  <c r="G273" i="5"/>
  <c r="G316" i="5"/>
  <c r="G356" i="6" l="1"/>
  <c r="G363" i="6"/>
  <c r="G355" i="6"/>
  <c r="G353" i="6" l="1"/>
  <c r="G354" i="6"/>
  <c r="G352" i="6" l="1"/>
  <c r="G263" i="5"/>
  <c r="G262" i="5"/>
  <c r="G351" i="6" l="1"/>
  <c r="G350" i="6" l="1"/>
  <c r="G261" i="5" l="1"/>
  <c r="G348" i="6"/>
  <c r="G349" i="6"/>
  <c r="G260" i="5" l="1"/>
  <c r="G343" i="6" l="1"/>
  <c r="G344" i="6"/>
  <c r="G345" i="6"/>
  <c r="G346" i="6"/>
  <c r="G347" i="6"/>
  <c r="G342" i="6" l="1"/>
  <c r="G341" i="6"/>
  <c r="G340" i="6"/>
  <c r="G339" i="6"/>
  <c r="G338" i="6"/>
  <c r="G259" i="5"/>
  <c r="G258" i="5"/>
  <c r="G257" i="5"/>
  <c r="G256" i="5"/>
  <c r="G255" i="5"/>
  <c r="G254" i="5" l="1"/>
  <c r="G253" i="5"/>
  <c r="G252" i="5"/>
  <c r="G337" i="6" l="1"/>
  <c r="G251" i="5" l="1"/>
  <c r="G334" i="6" l="1"/>
  <c r="G335" i="6"/>
  <c r="G333" i="6"/>
  <c r="G332" i="6"/>
  <c r="G331" i="6" l="1"/>
  <c r="G250" i="5" l="1"/>
  <c r="G330" i="6" l="1"/>
  <c r="G329" i="6" l="1"/>
  <c r="G328" i="6" l="1"/>
  <c r="G249" i="5" l="1"/>
  <c r="G327" i="6" l="1"/>
  <c r="G326" i="6" l="1"/>
  <c r="G325" i="6" l="1"/>
  <c r="G248" i="5" l="1"/>
  <c r="G247" i="5" l="1"/>
  <c r="G246" i="5"/>
  <c r="G324" i="6" l="1"/>
  <c r="G323" i="6" l="1"/>
  <c r="G322" i="6" l="1"/>
  <c r="G336" i="6"/>
  <c r="G321" i="6"/>
  <c r="G320" i="6"/>
  <c r="G245" i="5" l="1"/>
  <c r="G244" i="5"/>
  <c r="G319" i="6" l="1"/>
  <c r="G318" i="6"/>
  <c r="G317" i="6" l="1"/>
  <c r="G316" i="6"/>
  <c r="G243" i="5" l="1"/>
  <c r="G315" i="6" l="1"/>
  <c r="G242" i="5" l="1"/>
  <c r="G314" i="6" l="1"/>
  <c r="G241" i="5" l="1"/>
  <c r="G240" i="5" l="1"/>
  <c r="G239" i="5"/>
  <c r="G238" i="5"/>
  <c r="G313" i="6" l="1"/>
  <c r="G312" i="6" l="1"/>
  <c r="G311" i="6"/>
  <c r="G237" i="5" l="1"/>
  <c r="G236" i="5"/>
  <c r="G310" i="6" l="1"/>
  <c r="G235" i="5"/>
  <c r="G309" i="6" l="1"/>
  <c r="G308" i="6" l="1"/>
  <c r="G307" i="6"/>
  <c r="G234" i="5" l="1"/>
  <c r="G233" i="5"/>
  <c r="G306" i="6" l="1"/>
  <c r="G232" i="5"/>
  <c r="G305" i="6" l="1"/>
  <c r="G231" i="5"/>
  <c r="G230" i="5"/>
  <c r="G304" i="6"/>
  <c r="G303" i="6"/>
  <c r="G302" i="6" l="1"/>
  <c r="G301" i="6" l="1"/>
  <c r="G228" i="5" l="1"/>
  <c r="G227" i="5" l="1"/>
  <c r="G299" i="6" l="1"/>
  <c r="G298" i="6" l="1"/>
  <c r="G226" i="5"/>
  <c r="G225" i="5"/>
  <c r="G224" i="5"/>
  <c r="G223" i="5" l="1"/>
  <c r="G295" i="6" l="1"/>
  <c r="G296" i="6"/>
  <c r="G297" i="6"/>
  <c r="G300" i="6"/>
  <c r="G222" i="5" l="1"/>
  <c r="G221" i="5"/>
  <c r="G294" i="6"/>
  <c r="G293" i="6" l="1"/>
  <c r="G220" i="5" l="1"/>
  <c r="G219" i="5" l="1"/>
  <c r="G218" i="5" l="1"/>
  <c r="G217" i="5"/>
  <c r="G292" i="6" l="1"/>
  <c r="G216" i="5" l="1"/>
  <c r="G215" i="5"/>
  <c r="G214" i="5"/>
  <c r="G291" i="6" l="1"/>
  <c r="G290" i="6"/>
  <c r="G289" i="6"/>
  <c r="G212" i="5" l="1"/>
  <c r="G213" i="5"/>
  <c r="G211" i="5"/>
  <c r="G210" i="5"/>
  <c r="G209" i="5"/>
  <c r="G208" i="5"/>
  <c r="G207" i="5"/>
  <c r="G286" i="6" l="1"/>
  <c r="G287" i="6"/>
  <c r="G288" i="6"/>
  <c r="G285" i="6"/>
  <c r="G284" i="6"/>
  <c r="G206" i="5" l="1"/>
  <c r="G283" i="6" l="1"/>
  <c r="G282" i="6"/>
  <c r="G205" i="5"/>
  <c r="G204" i="5"/>
  <c r="G203" i="5" l="1"/>
  <c r="G202" i="5" l="1"/>
  <c r="G201" i="5"/>
  <c r="G200" i="5"/>
  <c r="G199" i="5"/>
  <c r="G280" i="6"/>
  <c r="G279" i="6"/>
  <c r="G278" i="6"/>
  <c r="G277" i="6"/>
  <c r="G276" i="6" l="1"/>
  <c r="G275" i="6" l="1"/>
  <c r="G274" i="6"/>
  <c r="G273" i="6" l="1"/>
  <c r="G272" i="6" l="1"/>
  <c r="G271" i="6" l="1"/>
  <c r="G270" i="6"/>
  <c r="G269" i="6" l="1"/>
  <c r="G268" i="6"/>
  <c r="G266" i="6" l="1"/>
  <c r="G267" i="6"/>
  <c r="G281" i="6"/>
  <c r="G265" i="6" l="1"/>
  <c r="G198" i="5" l="1"/>
  <c r="G264" i="6" l="1"/>
  <c r="G263" i="6" l="1"/>
  <c r="G197" i="5" l="1"/>
  <c r="G196" i="5"/>
  <c r="G262" i="6" l="1"/>
  <c r="G195" i="5" l="1"/>
  <c r="G194" i="5"/>
  <c r="G193" i="5"/>
  <c r="G192" i="5"/>
  <c r="G191" i="5"/>
  <c r="G190" i="5"/>
  <c r="G189" i="5"/>
  <c r="G188" i="5"/>
  <c r="G187" i="5"/>
  <c r="G186" i="5" l="1"/>
  <c r="G185" i="5"/>
  <c r="G261" i="6" l="1"/>
  <c r="G260" i="6"/>
  <c r="G184" i="5" l="1"/>
  <c r="G259" i="6"/>
  <c r="G258" i="6"/>
  <c r="G257" i="6" l="1"/>
  <c r="G255" i="6"/>
  <c r="G254" i="6"/>
  <c r="G183" i="5" l="1"/>
  <c r="G182" i="5"/>
  <c r="G181" i="5"/>
  <c r="G253" i="6" l="1"/>
  <c r="G180" i="5" l="1"/>
  <c r="G179" i="5"/>
  <c r="G252" i="6" l="1"/>
  <c r="G251" i="6" l="1"/>
  <c r="G250" i="6"/>
  <c r="G249" i="6" l="1"/>
  <c r="G248" i="6"/>
  <c r="G178" i="5" l="1"/>
  <c r="G177" i="5" l="1"/>
  <c r="G244" i="6" l="1"/>
  <c r="G245" i="6"/>
  <c r="G246" i="6"/>
  <c r="G247" i="6"/>
  <c r="G256" i="6"/>
  <c r="G243" i="6" l="1"/>
  <c r="G242" i="6" l="1"/>
  <c r="G176" i="5" l="1"/>
  <c r="G239" i="6"/>
  <c r="G238" i="6" l="1"/>
  <c r="G237" i="6" l="1"/>
  <c r="G236" i="6"/>
  <c r="G235" i="6"/>
  <c r="G234" i="6" l="1"/>
  <c r="G175" i="5" l="1"/>
  <c r="G233" i="6" l="1"/>
  <c r="G232" i="6" l="1"/>
  <c r="G173" i="5" l="1"/>
  <c r="G229" i="6"/>
  <c r="G230" i="6"/>
  <c r="G231" i="6"/>
  <c r="G240" i="6"/>
  <c r="G228" i="6" l="1"/>
  <c r="G172" i="5" l="1"/>
  <c r="G227" i="6" l="1"/>
  <c r="G169" i="5" l="1"/>
  <c r="G170" i="5"/>
  <c r="G171" i="5"/>
  <c r="G174" i="5"/>
  <c r="G168" i="5"/>
  <c r="G226" i="6" l="1"/>
  <c r="G225" i="6"/>
  <c r="G167" i="5" l="1"/>
  <c r="G224" i="6" l="1"/>
  <c r="G223" i="6"/>
  <c r="G222" i="6"/>
  <c r="G221" i="6"/>
  <c r="G166" i="5" l="1"/>
  <c r="G165" i="5"/>
  <c r="G164" i="5"/>
  <c r="G220" i="6" l="1"/>
  <c r="G219" i="6" l="1"/>
  <c r="G162" i="5" l="1"/>
  <c r="G161" i="5"/>
  <c r="G217" i="6" l="1"/>
  <c r="G216" i="6"/>
  <c r="G215" i="6"/>
  <c r="G214" i="6"/>
  <c r="G213" i="6" l="1"/>
  <c r="G212" i="6" l="1"/>
  <c r="G211" i="6" l="1"/>
  <c r="G210" i="6"/>
  <c r="G218" i="6"/>
  <c r="G209" i="6" l="1"/>
  <c r="G208" i="6" l="1"/>
  <c r="G207" i="6" l="1"/>
  <c r="G206" i="6" l="1"/>
  <c r="G160" i="5"/>
  <c r="G159" i="5"/>
  <c r="G205" i="6" l="1"/>
  <c r="G204" i="6"/>
  <c r="G203" i="6" l="1"/>
  <c r="G157" i="5" l="1"/>
  <c r="G158" i="5"/>
  <c r="G163" i="5"/>
  <c r="G155" i="5" l="1"/>
  <c r="G156" i="5"/>
  <c r="G229" i="5"/>
  <c r="G154" i="5"/>
  <c r="G153" i="5"/>
  <c r="G152" i="5"/>
  <c r="G151" i="5"/>
  <c r="G149" i="5" l="1"/>
  <c r="G148" i="5"/>
  <c r="G145" i="5" l="1"/>
  <c r="G146" i="5"/>
  <c r="G147" i="5"/>
  <c r="G150" i="5"/>
  <c r="G144" i="5" l="1"/>
  <c r="G199" i="6" l="1"/>
  <c r="G200" i="6"/>
  <c r="G201" i="6"/>
  <c r="G202" i="6"/>
  <c r="G198" i="6"/>
  <c r="G143" i="5"/>
  <c r="G142" i="5" l="1"/>
  <c r="G141" i="5"/>
  <c r="G140" i="5" l="1"/>
  <c r="G139" i="5"/>
  <c r="G192" i="6" l="1"/>
  <c r="G193" i="6"/>
  <c r="G194" i="6"/>
  <c r="G195" i="6"/>
  <c r="G196" i="6"/>
  <c r="G197" i="6"/>
  <c r="G136" i="5"/>
  <c r="G137" i="5"/>
  <c r="G138" i="5"/>
  <c r="G191" i="6" l="1"/>
  <c r="G135" i="5"/>
  <c r="G134" i="5"/>
  <c r="G190" i="6"/>
  <c r="G189" i="6" l="1"/>
  <c r="G188" i="6" l="1"/>
  <c r="G187" i="6" l="1"/>
  <c r="G186" i="6"/>
  <c r="G185" i="6" l="1"/>
  <c r="G184" i="6"/>
  <c r="G133" i="5" l="1"/>
  <c r="G132" i="5" l="1"/>
  <c r="G182" i="6" l="1"/>
  <c r="G183" i="6"/>
  <c r="G181" i="6"/>
  <c r="G131" i="5" l="1"/>
  <c r="G130" i="5" l="1"/>
  <c r="G129" i="5" l="1"/>
  <c r="G128" i="5"/>
  <c r="G127" i="5"/>
  <c r="G126" i="5"/>
  <c r="G176" i="6" l="1"/>
  <c r="G177" i="6"/>
  <c r="G178" i="6"/>
  <c r="G179" i="6"/>
  <c r="G180" i="6"/>
  <c r="G175" i="6" l="1"/>
  <c r="G125" i="5" l="1"/>
  <c r="G172" i="6" l="1"/>
  <c r="G173" i="6"/>
  <c r="G174" i="6"/>
  <c r="G171" i="6" l="1"/>
  <c r="G124" i="5"/>
  <c r="G123" i="5"/>
  <c r="G170" i="6" l="1"/>
  <c r="G169" i="6"/>
  <c r="G168" i="6" l="1"/>
  <c r="G167" i="6" l="1"/>
  <c r="G166" i="6"/>
  <c r="G163" i="6" l="1"/>
  <c r="G164" i="6"/>
  <c r="G165" i="6"/>
  <c r="G162" i="6" l="1"/>
  <c r="G122" i="5" l="1"/>
  <c r="G161" i="6" l="1"/>
  <c r="G160" i="6" l="1"/>
  <c r="G157" i="6" l="1"/>
  <c r="G158" i="6"/>
  <c r="G159" i="6"/>
  <c r="G156" i="6" l="1"/>
  <c r="G155" i="6" l="1"/>
  <c r="G154" i="6" l="1"/>
  <c r="G153" i="6" l="1"/>
  <c r="G152" i="6"/>
  <c r="G151" i="6"/>
  <c r="G120" i="5"/>
  <c r="G119" i="5"/>
  <c r="G150" i="6" l="1"/>
  <c r="G118" i="5" l="1"/>
  <c r="G117" i="5"/>
  <c r="G149" i="6" l="1"/>
  <c r="G148" i="6"/>
  <c r="G116" i="5" l="1"/>
  <c r="G115" i="5"/>
  <c r="G114" i="5"/>
  <c r="G147" i="6" l="1"/>
  <c r="G146" i="6"/>
  <c r="G145" i="6"/>
  <c r="G144" i="6" l="1"/>
  <c r="G143" i="6" l="1"/>
  <c r="G142" i="6" l="1"/>
  <c r="G138" i="6" l="1"/>
  <c r="G139" i="6"/>
  <c r="G140" i="6"/>
  <c r="G141" i="6"/>
  <c r="G137" i="6"/>
  <c r="G113" i="5" l="1"/>
  <c r="G110" i="5" l="1"/>
  <c r="G111" i="5"/>
  <c r="G112" i="5"/>
  <c r="G121" i="5"/>
  <c r="G109" i="5" l="1"/>
  <c r="G108" i="5" l="1"/>
  <c r="G136" i="6" l="1"/>
  <c r="G107" i="5" l="1"/>
  <c r="G106" i="5"/>
  <c r="G105" i="5" l="1"/>
  <c r="G104" i="5"/>
  <c r="G134" i="6"/>
  <c r="G133" i="6" l="1"/>
  <c r="G135" i="6"/>
  <c r="G132" i="6"/>
  <c r="G130" i="6" l="1"/>
  <c r="G129" i="6"/>
  <c r="N1112" i="6" l="1"/>
  <c r="G103" i="5"/>
  <c r="G128" i="6" l="1"/>
  <c r="G127" i="6"/>
  <c r="G102" i="5" l="1"/>
  <c r="G101" i="5"/>
  <c r="G126" i="6"/>
  <c r="G125" i="6" l="1"/>
  <c r="G123" i="6" l="1"/>
  <c r="G124" i="6"/>
  <c r="G131" i="6"/>
  <c r="G122" i="6"/>
  <c r="G121" i="6" l="1"/>
  <c r="G120" i="6"/>
  <c r="G119" i="6"/>
  <c r="G117" i="6" l="1"/>
  <c r="G118" i="6"/>
  <c r="G115" i="6" l="1"/>
  <c r="G114" i="6"/>
  <c r="G113" i="6"/>
  <c r="G112" i="6"/>
  <c r="G103" i="6"/>
  <c r="G99" i="5"/>
  <c r="G100" i="5"/>
  <c r="G97" i="5"/>
  <c r="G98" i="5" l="1"/>
  <c r="G96" i="5"/>
  <c r="G109" i="6"/>
  <c r="G110" i="6"/>
  <c r="G111" i="6"/>
  <c r="G116" i="6"/>
  <c r="G108" i="6"/>
  <c r="G95" i="5" l="1"/>
  <c r="G107" i="6" l="1"/>
  <c r="G106" i="6"/>
  <c r="G105" i="6"/>
  <c r="G102" i="6" l="1"/>
  <c r="G94" i="5" l="1"/>
  <c r="G93" i="5"/>
  <c r="G101" i="6" l="1"/>
  <c r="G100" i="6"/>
  <c r="G92" i="5" l="1"/>
  <c r="G99" i="6" l="1"/>
  <c r="G98" i="6" l="1"/>
  <c r="G96" i="6" l="1"/>
  <c r="G97" i="6"/>
  <c r="G104" i="6"/>
  <c r="G89" i="5" l="1"/>
  <c r="G95" i="6" l="1"/>
  <c r="G94" i="6"/>
  <c r="G93" i="6" l="1"/>
  <c r="G92" i="6"/>
  <c r="G91" i="6" l="1"/>
  <c r="G90" i="6" l="1"/>
  <c r="G89" i="6" l="1"/>
  <c r="G88" i="6" l="1"/>
  <c r="G87" i="6"/>
  <c r="G86" i="6" l="1"/>
  <c r="G85" i="6" l="1"/>
  <c r="G84" i="6" l="1"/>
  <c r="G90" i="5" l="1"/>
  <c r="G88" i="5"/>
  <c r="G87" i="5"/>
  <c r="G83" i="6"/>
  <c r="G82" i="6" l="1"/>
  <c r="G80" i="6" l="1"/>
  <c r="G79" i="6" l="1"/>
  <c r="G78" i="6" l="1"/>
  <c r="G77" i="6" l="1"/>
  <c r="G74" i="6" l="1"/>
  <c r="G75" i="6"/>
  <c r="G76" i="6"/>
  <c r="G81" i="6"/>
  <c r="G73" i="6" l="1"/>
  <c r="G69" i="6" l="1"/>
  <c r="G70" i="6"/>
  <c r="G71" i="6"/>
  <c r="G72" i="6"/>
  <c r="G86" i="5"/>
  <c r="G85" i="5"/>
  <c r="G84" i="5"/>
  <c r="G83" i="5"/>
  <c r="G82" i="5"/>
  <c r="G81" i="5"/>
  <c r="G80" i="5"/>
  <c r="G79" i="5"/>
  <c r="G78" i="5"/>
  <c r="G77" i="5" l="1"/>
  <c r="G76" i="5"/>
  <c r="G75" i="5"/>
  <c r="G74" i="5"/>
  <c r="G73" i="5"/>
  <c r="G68" i="6" l="1"/>
  <c r="G72" i="5" l="1"/>
  <c r="G71" i="5" l="1"/>
  <c r="G68" i="5" l="1"/>
  <c r="G69" i="5"/>
  <c r="G70" i="5"/>
  <c r="G67" i="5" l="1"/>
  <c r="G66" i="5"/>
  <c r="G65" i="5" l="1"/>
  <c r="G64" i="5" l="1"/>
  <c r="G63" i="5" l="1"/>
  <c r="G62" i="5"/>
  <c r="G57" i="5" l="1"/>
  <c r="G58" i="5"/>
  <c r="G59" i="5"/>
  <c r="G60" i="5"/>
  <c r="G61" i="5"/>
  <c r="G91" i="5"/>
  <c r="G56" i="5"/>
  <c r="G55" i="5"/>
  <c r="G54" i="5" l="1"/>
  <c r="G53" i="5" l="1"/>
  <c r="G52" i="5" l="1"/>
  <c r="G51" i="5"/>
  <c r="G67" i="6" l="1"/>
  <c r="G50" i="5"/>
  <c r="G49" i="5" l="1"/>
  <c r="G45" i="5" l="1"/>
  <c r="G46" i="5"/>
  <c r="G47" i="5"/>
  <c r="G48" i="5"/>
  <c r="E44" i="5" l="1"/>
  <c r="G44" i="5" s="1"/>
  <c r="G43" i="5" l="1"/>
  <c r="G42" i="5" l="1"/>
  <c r="G41" i="5"/>
  <c r="G66" i="6"/>
  <c r="G65" i="6"/>
  <c r="G64" i="6"/>
  <c r="G40" i="5" l="1"/>
  <c r="G39" i="5"/>
  <c r="G38" i="5"/>
  <c r="G37" i="5"/>
  <c r="G63" i="6"/>
  <c r="G62" i="6"/>
  <c r="G61" i="6"/>
  <c r="G60" i="6"/>
  <c r="G59" i="6"/>
  <c r="G58" i="6"/>
  <c r="G57" i="6"/>
  <c r="G56" i="6"/>
  <c r="G55" i="6"/>
  <c r="G54" i="6"/>
  <c r="G53" i="6"/>
  <c r="G52" i="6"/>
  <c r="G51" i="6" l="1"/>
  <c r="G50" i="6"/>
  <c r="G49" i="6"/>
  <c r="G48" i="6"/>
  <c r="G47" i="6"/>
  <c r="G46" i="6"/>
  <c r="G45" i="6"/>
  <c r="G44" i="6"/>
  <c r="G43" i="6"/>
  <c r="G41" i="6" l="1"/>
  <c r="G39" i="6"/>
  <c r="G38" i="6"/>
  <c r="G37" i="6"/>
  <c r="G36" i="6"/>
  <c r="G35" i="6"/>
  <c r="G34" i="6"/>
  <c r="G35" i="5" l="1"/>
  <c r="G34" i="5"/>
  <c r="G33" i="5"/>
  <c r="G32" i="5"/>
  <c r="G31" i="5"/>
  <c r="G30" i="5" l="1"/>
  <c r="G29" i="5" l="1"/>
  <c r="G28" i="5" l="1"/>
  <c r="G27" i="5"/>
  <c r="G21" i="5" l="1"/>
  <c r="G22" i="5"/>
  <c r="G23" i="5"/>
  <c r="G24" i="5"/>
  <c r="G25" i="5"/>
  <c r="G26" i="5"/>
  <c r="G36" i="5"/>
  <c r="A1117" i="6" l="1"/>
  <c r="A1" i="6"/>
  <c r="G1111" i="6" l="1"/>
  <c r="G1113" i="6" s="1"/>
  <c r="E1111" i="6"/>
  <c r="C1111" i="6"/>
  <c r="C1113" i="6" s="1"/>
  <c r="E1110" i="6"/>
  <c r="E1109" i="6"/>
  <c r="AH1105" i="6"/>
  <c r="AG1105" i="6"/>
  <c r="AF1105" i="6"/>
  <c r="AE1105" i="6"/>
  <c r="AD1105" i="6"/>
  <c r="AC1105" i="6"/>
  <c r="AB1105" i="6"/>
  <c r="AA1105" i="6"/>
  <c r="Z1105" i="6"/>
  <c r="Y1105" i="6"/>
  <c r="W1105" i="6"/>
  <c r="S1105" i="6"/>
  <c r="R1105" i="6"/>
  <c r="P1105" i="6"/>
  <c r="O1105" i="6"/>
  <c r="N1105" i="6"/>
  <c r="M1105" i="6"/>
  <c r="L1105" i="6"/>
  <c r="G42" i="6"/>
  <c r="X42" i="6" s="1"/>
  <c r="X1105" i="6" s="1"/>
  <c r="G40" i="6"/>
  <c r="T40" i="6" s="1"/>
  <c r="G33" i="6"/>
  <c r="G32" i="6"/>
  <c r="V32" i="6" s="1"/>
  <c r="AI32" i="6" s="1"/>
  <c r="G31" i="6"/>
  <c r="K31" i="6" s="1"/>
  <c r="AI31" i="6" s="1"/>
  <c r="G30" i="6"/>
  <c r="U30" i="6" s="1"/>
  <c r="U1105" i="6" s="1"/>
  <c r="G29" i="6"/>
  <c r="Q29" i="6" s="1"/>
  <c r="G28" i="6"/>
  <c r="K28" i="6" s="1"/>
  <c r="AI28" i="6" s="1"/>
  <c r="G27" i="6"/>
  <c r="K27" i="6" s="1"/>
  <c r="AI27" i="6" s="1"/>
  <c r="G26" i="6"/>
  <c r="V26" i="6" s="1"/>
  <c r="AI26" i="6" s="1"/>
  <c r="G25" i="6"/>
  <c r="T25" i="6" s="1"/>
  <c r="G24" i="6"/>
  <c r="G23" i="6"/>
  <c r="V23" i="6" s="1"/>
  <c r="AI22" i="6"/>
  <c r="G22" i="6"/>
  <c r="AI21" i="6"/>
  <c r="G21" i="6"/>
  <c r="G20" i="6"/>
  <c r="T20" i="6" s="1"/>
  <c r="AI20" i="6" s="1"/>
  <c r="G19" i="6"/>
  <c r="T19" i="6" s="1"/>
  <c r="AI19" i="6" s="1"/>
  <c r="AI18" i="6"/>
  <c r="G18" i="6"/>
  <c r="AI17" i="6"/>
  <c r="G17" i="6"/>
  <c r="AI16" i="6"/>
  <c r="G16" i="6"/>
  <c r="AI15" i="6"/>
  <c r="G15" i="6"/>
  <c r="AI14" i="6"/>
  <c r="G14" i="6"/>
  <c r="AI13" i="6"/>
  <c r="G13" i="6"/>
  <c r="AI12" i="6"/>
  <c r="G12" i="6"/>
  <c r="AI11" i="6"/>
  <c r="G11" i="6"/>
  <c r="AI10" i="6"/>
  <c r="G10" i="6"/>
  <c r="AI9" i="6"/>
  <c r="G9" i="6"/>
  <c r="AI8" i="6"/>
  <c r="G8" i="6"/>
  <c r="E3" i="6"/>
  <c r="E849" i="5"/>
  <c r="E848" i="5"/>
  <c r="AH844" i="5"/>
  <c r="AG844" i="5"/>
  <c r="AF844" i="5"/>
  <c r="AE844" i="5"/>
  <c r="AD844" i="5"/>
  <c r="AC844" i="5"/>
  <c r="AB844" i="5"/>
  <c r="AA844" i="5"/>
  <c r="Z844" i="5"/>
  <c r="Y844" i="5"/>
  <c r="W844" i="5"/>
  <c r="S844" i="5"/>
  <c r="R844" i="5"/>
  <c r="P844" i="5"/>
  <c r="O844" i="5"/>
  <c r="N844" i="5"/>
  <c r="M844" i="5"/>
  <c r="L844" i="5"/>
  <c r="G850" i="5"/>
  <c r="G852" i="5" s="1"/>
  <c r="X844" i="5"/>
  <c r="U844" i="5"/>
  <c r="K36" i="5"/>
  <c r="AI36" i="5" s="1"/>
  <c r="G20" i="5"/>
  <c r="V20" i="5" s="1"/>
  <c r="AI20" i="5" s="1"/>
  <c r="G19" i="5"/>
  <c r="T19" i="5" s="1"/>
  <c r="AI18" i="5"/>
  <c r="G18" i="5"/>
  <c r="AI17" i="5"/>
  <c r="G17" i="5"/>
  <c r="AI16" i="5"/>
  <c r="G16" i="5"/>
  <c r="AI15" i="5"/>
  <c r="G15" i="5"/>
  <c r="AI14" i="5"/>
  <c r="G14" i="5"/>
  <c r="AI13" i="5"/>
  <c r="G13" i="5"/>
  <c r="AI12" i="5"/>
  <c r="G12" i="5"/>
  <c r="AI11" i="5"/>
  <c r="G11" i="5"/>
  <c r="AI10" i="5"/>
  <c r="G10" i="5"/>
  <c r="AI9" i="5"/>
  <c r="G9" i="5"/>
  <c r="AI8" i="5"/>
  <c r="G8" i="5"/>
  <c r="E3" i="5"/>
  <c r="AJ8" i="6" l="1"/>
  <c r="AJ8" i="5"/>
  <c r="AJ11" i="6"/>
  <c r="K33" i="6"/>
  <c r="K24" i="6"/>
  <c r="AI24" i="6" s="1"/>
  <c r="AJ12" i="6"/>
  <c r="AJ10" i="6"/>
  <c r="AJ13" i="6"/>
  <c r="AJ15" i="6"/>
  <c r="V1105" i="6"/>
  <c r="AI23" i="6"/>
  <c r="T1105" i="6"/>
  <c r="Q30" i="6"/>
  <c r="AI30" i="6" s="1"/>
  <c r="AJ9" i="6"/>
  <c r="E4" i="6"/>
  <c r="G3" i="6" s="1"/>
  <c r="AJ12" i="5"/>
  <c r="V844" i="5"/>
  <c r="AJ15" i="5"/>
  <c r="AI25" i="6"/>
  <c r="AI29" i="6"/>
  <c r="AJ11" i="5"/>
  <c r="AJ10" i="5"/>
  <c r="T844" i="5"/>
  <c r="AJ13" i="5"/>
  <c r="AJ9" i="5"/>
  <c r="K844" i="5"/>
  <c r="AI19" i="5"/>
  <c r="K1105" i="6" l="1"/>
  <c r="Q1105" i="6"/>
  <c r="Q844" i="5"/>
  <c r="AI844" i="5" s="1"/>
  <c r="AI1105" i="6" l="1"/>
  <c r="AI1106" i="6" s="1"/>
  <c r="K849" i="5"/>
  <c r="K1110" i="6" l="1"/>
  <c r="AI845" i="5"/>
  <c r="C850" i="5"/>
  <c r="E4" i="5" s="1"/>
  <c r="G3" i="5" s="1"/>
  <c r="C85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3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관급자재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충북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출장
</t>
        </r>
      </text>
    </comment>
    <comment ref="E33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관급자재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충북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출장
</t>
        </r>
      </text>
    </comment>
    <comment ref="E33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관급자재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검수
충북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출장</t>
        </r>
      </text>
    </comment>
    <comment ref="D35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지장물조사관련
</t>
        </r>
      </text>
    </comment>
    <comment ref="D4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>3,</t>
        </r>
        <r>
          <rPr>
            <sz val="9"/>
            <color indexed="81"/>
            <rFont val="돋움"/>
            <family val="3"/>
            <charset val="129"/>
          </rPr>
          <t>인력</t>
        </r>
        <r>
          <rPr>
            <sz val="9"/>
            <color indexed="81"/>
            <rFont val="Tahoma"/>
            <family val="2"/>
          </rPr>
          <t>5</t>
        </r>
      </text>
    </comment>
    <comment ref="D59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윤철종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구일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사토</t>
        </r>
        <r>
          <rPr>
            <sz val="9"/>
            <color indexed="81"/>
            <rFont val="Tahoma"/>
            <family val="2"/>
          </rPr>
          <t>1</t>
        </r>
      </text>
    </comment>
    <comment ref="D62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송별회
김수빈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환영회
</t>
        </r>
      </text>
    </comment>
    <comment ref="D73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첨단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우체국</t>
        </r>
        <r>
          <rPr>
            <sz val="9"/>
            <color indexed="81"/>
            <rFont val="Tahoma"/>
            <family val="2"/>
          </rPr>
          <t>~</t>
        </r>
        <r>
          <rPr>
            <sz val="9"/>
            <color indexed="81"/>
            <rFont val="돋움"/>
            <family val="3"/>
            <charset val="129"/>
          </rPr>
          <t>메가박스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작업구간내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민원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D75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결혼식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순천</t>
        </r>
        <r>
          <rPr>
            <sz val="9"/>
            <color indexed="81"/>
            <rFont val="Tahoma"/>
            <family val="2"/>
          </rPr>
          <t>)</t>
        </r>
      </text>
    </comment>
    <comment ref="D75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박성완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결혼식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순천</t>
        </r>
        <r>
          <rPr>
            <sz val="9"/>
            <color indexed="81"/>
            <rFont val="Tahoma"/>
            <family val="2"/>
          </rPr>
          <t>)</t>
        </r>
      </text>
    </comment>
    <comment ref="D75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박성완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결혼식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순천</t>
        </r>
        <r>
          <rPr>
            <sz val="9"/>
            <color indexed="81"/>
            <rFont val="Tahoma"/>
            <family val="2"/>
          </rPr>
          <t>)</t>
        </r>
      </text>
    </comment>
    <comment ref="D77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메가박스앞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시까지</t>
        </r>
      </text>
    </comment>
    <comment ref="D77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메가박스앞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시까지</t>
        </r>
      </text>
    </comment>
    <comment ref="D78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서재웅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오일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밧데리교체
현장포터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밧데리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</text>
    </comment>
    <comment ref="D80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안전조취후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>(7</t>
        </r>
        <r>
          <rPr>
            <sz val="9"/>
            <color indexed="81"/>
            <rFont val="돋움"/>
            <family val="3"/>
            <charset val="129"/>
          </rPr>
          <t>시까지</t>
        </r>
        <r>
          <rPr>
            <sz val="9"/>
            <color indexed="81"/>
            <rFont val="Tahoma"/>
            <family val="2"/>
          </rPr>
          <t>)</t>
        </r>
      </text>
    </comment>
    <comment ref="D816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시점부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야간작업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>시반까지</t>
        </r>
      </text>
    </comment>
    <comment ref="D83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박재남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김수빈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]</author>
    <author>USER</author>
  </authors>
  <commentList>
    <comment ref="U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김성욱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승용차</t>
        </r>
      </text>
    </comment>
    <comment ref="D111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임동주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
김민석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계장
한일우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감독
박성완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안전감리</t>
        </r>
      </text>
    </comment>
    <comment ref="D122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김영임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서무</t>
        </r>
      </text>
    </comment>
    <comment ref="D134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박종민단장
나윤수상무</t>
        </r>
      </text>
    </comment>
    <comment ref="D296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재해예방과
시청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품질실험팀</t>
        </r>
      </text>
    </comment>
    <comment ref="E322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 xml:space="preserve">회식분
</t>
        </r>
      </text>
    </comment>
    <comment ref="D357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발주처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</t>
        </r>
        <r>
          <rPr>
            <sz val="9"/>
            <color indexed="81"/>
            <rFont val="Tahoma"/>
            <family val="2"/>
          </rPr>
          <t xml:space="preserve"> 150,000
</t>
        </r>
        <r>
          <rPr>
            <sz val="9"/>
            <color indexed="81"/>
            <rFont val="돋움"/>
            <family val="3"/>
            <charset val="129"/>
          </rPr>
          <t>발주처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계장</t>
        </r>
        <r>
          <rPr>
            <sz val="9"/>
            <color indexed="81"/>
            <rFont val="Tahoma"/>
            <family val="2"/>
          </rPr>
          <t xml:space="preserve"> 150,000
</t>
        </r>
        <r>
          <rPr>
            <sz val="9"/>
            <color indexed="81"/>
            <rFont val="돋움"/>
            <family val="3"/>
            <charset val="129"/>
          </rPr>
          <t>발주처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감독</t>
        </r>
        <r>
          <rPr>
            <sz val="9"/>
            <color indexed="81"/>
            <rFont val="Tahoma"/>
            <family val="2"/>
          </rPr>
          <t xml:space="preserve"> 150,000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단장</t>
        </r>
        <r>
          <rPr>
            <sz val="9"/>
            <color indexed="81"/>
            <rFont val="Tahoma"/>
            <family val="2"/>
          </rPr>
          <t xml:space="preserve"> 150,000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100,000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보조</t>
        </r>
        <r>
          <rPr>
            <sz val="9"/>
            <color indexed="81"/>
            <rFont val="Tahoma"/>
            <family val="2"/>
          </rPr>
          <t xml:space="preserve"> 100,000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서무</t>
        </r>
        <r>
          <rPr>
            <sz val="9"/>
            <color indexed="81"/>
            <rFont val="Tahoma"/>
            <family val="2"/>
          </rPr>
          <t xml:space="preserve"> 50,000</t>
        </r>
      </text>
    </comment>
    <comment ref="D365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성현민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송별회
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환영회</t>
        </r>
      </text>
    </comment>
    <comment ref="D485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김재식출근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환영회</t>
        </r>
      </text>
    </comment>
    <comment ref="D495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야근</t>
        </r>
      </text>
    </comment>
    <comment ref="D508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나상무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김우남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김재식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공무환영식</t>
        </r>
        <r>
          <rPr>
            <sz val="9"/>
            <color indexed="81"/>
            <rFont val="Tahoma"/>
            <family val="2"/>
          </rPr>
          <t>)</t>
        </r>
      </text>
    </comment>
    <comment ref="D533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정상훈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송별식
김오남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환영식
배명수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김재식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임동기</t>
        </r>
      </text>
    </comment>
    <comment ref="D534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정상훈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송별식
김오남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환영식
배명수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김재식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임동기</t>
        </r>
      </text>
    </comment>
    <comment ref="D602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돋움"/>
            <family val="3"/>
            <charset val="129"/>
          </rPr>
          <t>라인실정보고제출</t>
        </r>
      </text>
    </comment>
    <comment ref="D613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휴무일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저녁
</t>
        </r>
      </text>
    </comment>
    <comment ref="D614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휴무일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저녁</t>
        </r>
      </text>
    </comment>
    <comment ref="D619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야근</t>
        </r>
        <r>
          <rPr>
            <sz val="9"/>
            <color indexed="81"/>
            <rFont val="Tahoma"/>
            <family val="2"/>
          </rPr>
          <t xml:space="preserve"> 8:30</t>
        </r>
      </text>
    </comment>
    <comment ref="D621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야근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 xml:space="preserve">시
</t>
        </r>
      </text>
    </comment>
    <comment ref="D714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외부위원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비상주
</t>
        </r>
      </text>
    </comment>
    <comment ref="D733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현장기술지원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현장점검</t>
        </r>
      </text>
    </comment>
    <comment ref="D741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공사중지관걔로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일있으면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빠져도됨</t>
        </r>
      </text>
    </comment>
    <comment ref="D742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박단장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박안전</t>
        </r>
      </text>
    </comment>
    <comment ref="D745" authorId="1" shapeId="0" xr:uid="{00000000-0006-0000-01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손오현
</t>
        </r>
      </text>
    </comment>
    <comment ref="D747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손오현
</t>
        </r>
      </text>
    </comment>
    <comment ref="D750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기술지원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정기점검</t>
        </r>
      </text>
    </comment>
    <comment ref="D766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이일용</t>
        </r>
      </text>
    </comment>
    <comment ref="D772" authorId="1" shapeId="0" xr:uid="{00000000-0006-0000-0100-00001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홍기대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사토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장비</t>
        </r>
      </text>
    </comment>
    <comment ref="D773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김재홍
</t>
        </r>
      </text>
    </comment>
    <comment ref="D774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배명수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손오현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이일용</t>
        </r>
      </text>
    </comment>
    <comment ref="D775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배명수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손오현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정의석</t>
        </r>
      </text>
    </comment>
    <comment ref="D776" authorId="1" shapeId="0" xr:uid="{00000000-0006-0000-0100-00001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직원</t>
        </r>
        <r>
          <rPr>
            <sz val="9"/>
            <color indexed="81"/>
            <rFont val="Tahoma"/>
            <family val="2"/>
          </rPr>
          <t>3,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>3,</t>
        </r>
        <r>
          <rPr>
            <sz val="9"/>
            <color indexed="81"/>
            <rFont val="돋움"/>
            <family val="3"/>
            <charset val="129"/>
          </rPr>
          <t>발주처</t>
        </r>
        <r>
          <rPr>
            <sz val="9"/>
            <color indexed="81"/>
            <rFont val="Tahoma"/>
            <family val="2"/>
          </rPr>
          <t>2,</t>
        </r>
        <r>
          <rPr>
            <sz val="9"/>
            <color indexed="81"/>
            <rFont val="돋움"/>
            <family val="3"/>
            <charset val="129"/>
          </rPr>
          <t>비상주</t>
        </r>
        <r>
          <rPr>
            <sz val="9"/>
            <color indexed="81"/>
            <rFont val="Tahoma"/>
            <family val="2"/>
          </rPr>
          <t>4,</t>
        </r>
        <r>
          <rPr>
            <sz val="9"/>
            <color indexed="81"/>
            <rFont val="돋움"/>
            <family val="3"/>
            <charset val="129"/>
          </rPr>
          <t>도급사</t>
        </r>
        <r>
          <rPr>
            <sz val="9"/>
            <color indexed="81"/>
            <rFont val="Tahoma"/>
            <family val="2"/>
          </rPr>
          <t>4</t>
        </r>
      </text>
    </comment>
    <comment ref="D781" authorId="1" shapeId="0" xr:uid="{00000000-0006-0000-0100-00002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배명수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손오현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정의석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장비투입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사토홍기대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>장비기사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782" authorId="1" shapeId="0" xr:uid="{00000000-0006-0000-0100-00002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b/>
            <sz val="9"/>
            <color indexed="81"/>
            <rFont val="돋움"/>
            <family val="3"/>
            <charset val="129"/>
          </rPr>
          <t>배명수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손오현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정의석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구일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장비계획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사토홍기대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>장비기사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788" authorId="1" shapeId="0" xr:uid="{00000000-0006-0000-0100-00002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배수지작업계획</t>
        </r>
      </text>
    </comment>
    <comment ref="D794" authorId="1" shapeId="0" xr:uid="{00000000-0006-0000-0100-00002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단장선물</t>
        </r>
        <r>
          <rPr>
            <sz val="9"/>
            <color indexed="81"/>
            <rFont val="Tahoma"/>
            <family val="2"/>
          </rPr>
          <t xml:space="preserve"> 80,000</t>
        </r>
        <r>
          <rPr>
            <sz val="9"/>
            <color indexed="81"/>
            <rFont val="돋움"/>
            <family val="3"/>
            <charset val="129"/>
          </rPr>
          <t>원
커피등</t>
        </r>
        <r>
          <rPr>
            <sz val="9"/>
            <color indexed="81"/>
            <rFont val="Tahoma"/>
            <family val="2"/>
          </rPr>
          <t xml:space="preserve"> 62,700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D818" authorId="1" shapeId="0" xr:uid="{00000000-0006-0000-0100-00002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컴퓨터
</t>
        </r>
      </text>
    </comment>
    <comment ref="D826" authorId="1" shapeId="0" xr:uid="{00000000-0006-0000-0100-00002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송별회
김수빈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환영회
</t>
        </r>
      </text>
    </comment>
    <comment ref="D827" authorId="1" shapeId="0" xr:uid="{00000000-0006-0000-0100-00002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정의석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송별회
김수빈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환영회
</t>
        </r>
      </text>
    </comment>
    <comment ref="D829" authorId="1" shapeId="0" xr:uid="{00000000-0006-0000-0100-00002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추진공사협의등
일정계속늦어짐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지장물</t>
        </r>
        <r>
          <rPr>
            <sz val="9"/>
            <color indexed="81"/>
            <rFont val="Tahoma"/>
            <family val="2"/>
          </rPr>
          <t>)</t>
        </r>
      </text>
    </comment>
    <comment ref="D873" authorId="1" shapeId="0" xr:uid="{00000000-0006-0000-0100-00002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첨단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지구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감리단
</t>
        </r>
        <r>
          <rPr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돋움"/>
            <family val="3"/>
            <charset val="129"/>
          </rPr>
          <t>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야적장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저녁식사</t>
        </r>
      </text>
    </comment>
    <comment ref="D894" authorId="1" shapeId="0" xr:uid="{00000000-0006-0000-0100-00002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 xml:space="preserve"> 2, </t>
        </r>
        <r>
          <rPr>
            <sz val="9"/>
            <color indexed="81"/>
            <rFont val="돋움"/>
            <family val="3"/>
            <charset val="129"/>
          </rPr>
          <t>직원</t>
        </r>
        <r>
          <rPr>
            <sz val="9"/>
            <color indexed="81"/>
            <rFont val="Tahoma"/>
            <family val="2"/>
          </rPr>
          <t xml:space="preserve"> 7
</t>
        </r>
        <r>
          <rPr>
            <sz val="9"/>
            <color indexed="81"/>
            <rFont val="돋움"/>
            <family val="3"/>
            <charset val="129"/>
          </rPr>
          <t>관로</t>
        </r>
        <r>
          <rPr>
            <sz val="9"/>
            <color indexed="81"/>
            <rFont val="Tahoma"/>
            <family val="2"/>
          </rPr>
          <t xml:space="preserve"> 2, </t>
        </r>
        <r>
          <rPr>
            <sz val="9"/>
            <color indexed="81"/>
            <rFont val="돋움"/>
            <family val="3"/>
            <charset val="129"/>
          </rPr>
          <t>배수지</t>
        </r>
        <r>
          <rPr>
            <sz val="9"/>
            <color indexed="81"/>
            <rFont val="Tahoma"/>
            <family val="2"/>
          </rPr>
          <t xml:space="preserve"> 4</t>
        </r>
      </text>
    </comment>
    <comment ref="D915" authorId="1" shapeId="0" xr:uid="{00000000-0006-0000-0100-00002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계속되는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추진공사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연기</t>
        </r>
      </text>
    </comment>
    <comment ref="D916" authorId="1" shapeId="0" xr:uid="{00000000-0006-0000-0100-00002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직원</t>
        </r>
        <r>
          <rPr>
            <sz val="9"/>
            <color indexed="81"/>
            <rFont val="Tahoma"/>
            <family val="2"/>
          </rPr>
          <t>7,</t>
        </r>
        <r>
          <rPr>
            <sz val="9"/>
            <color indexed="81"/>
            <rFont val="돋움"/>
            <family val="3"/>
            <charset val="129"/>
          </rPr>
          <t>감리</t>
        </r>
        <r>
          <rPr>
            <sz val="9"/>
            <color indexed="81"/>
            <rFont val="Tahoma"/>
            <family val="2"/>
          </rPr>
          <t>4,</t>
        </r>
        <r>
          <rPr>
            <sz val="9"/>
            <color indexed="81"/>
            <rFont val="돋움"/>
            <family val="3"/>
            <charset val="129"/>
          </rPr>
          <t>발주처</t>
        </r>
        <r>
          <rPr>
            <sz val="9"/>
            <color indexed="81"/>
            <rFont val="Tahoma"/>
            <family val="2"/>
          </rPr>
          <t>2,</t>
        </r>
        <r>
          <rPr>
            <sz val="9"/>
            <color indexed="81"/>
            <rFont val="돋움"/>
            <family val="3"/>
            <charset val="129"/>
          </rPr>
          <t>비상주</t>
        </r>
        <r>
          <rPr>
            <sz val="9"/>
            <color indexed="81"/>
            <rFont val="Tahoma"/>
            <family val="2"/>
          </rPr>
          <t xml:space="preserve">6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19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ref="D917" authorId="1" shapeId="0" xr:uid="{00000000-0006-0000-0100-00002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기성검사및직원환영회
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박형근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구일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윤철종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서재웅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박재남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임동기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김수빈</t>
        </r>
      </text>
    </comment>
    <comment ref="D918" authorId="1" shapeId="0" xr:uid="{00000000-0006-0000-01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기성검사및직원환영회
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박형근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구일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윤철종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서재웅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박재남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임동기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김수빈</t>
        </r>
      </text>
    </comment>
    <comment ref="D919" authorId="1" shapeId="0" xr:uid="{00000000-0006-0000-01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기성검사및직원환영회
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박형근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구일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윤철종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서재웅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박재남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임동기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김수빈</t>
        </r>
      </text>
    </comment>
    <comment ref="D920" authorId="1" shapeId="0" xr:uid="{00000000-0006-0000-01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기성검사및직원환영회
배명수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박형근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구일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윤철종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서재웅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박재남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임동기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돋움"/>
            <family val="3"/>
            <charset val="129"/>
          </rPr>
          <t>손오현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김수빈</t>
        </r>
      </text>
    </comment>
    <comment ref="D945" authorId="1" shapeId="0" xr:uid="{00000000-0006-0000-0100-00003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임시포장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야간작업</t>
        </r>
      </text>
    </comment>
    <comment ref="D963" authorId="1" shapeId="0" xr:uid="{00000000-0006-0000-0100-00003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부단수천공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야간작업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메가박스사거리</t>
        </r>
        <r>
          <rPr>
            <sz val="9"/>
            <color indexed="81"/>
            <rFont val="Tahoma"/>
            <family val="2"/>
          </rPr>
          <t>)</t>
        </r>
      </text>
    </comment>
    <comment ref="D974" authorId="1" shapeId="0" xr:uid="{00000000-0006-0000-0100-00003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현장점검관련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야간작업</t>
        </r>
      </text>
    </comment>
    <comment ref="D985" authorId="1" shapeId="0" xr:uid="{00000000-0006-0000-0100-00003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버림타설</t>
        </r>
      </text>
    </comment>
    <comment ref="D992" authorId="1" shapeId="0" xr:uid="{00000000-0006-0000-0100-00003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배수지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버림타설</t>
        </r>
      </text>
    </comment>
    <comment ref="D994" authorId="1" shapeId="0" xr:uid="{00000000-0006-0000-0100-00003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비상주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정기점검</t>
        </r>
      </text>
    </comment>
    <comment ref="D1001" authorId="1" shapeId="0" xr:uid="{00000000-0006-0000-0100-00003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현장회식</t>
        </r>
      </text>
    </comment>
    <comment ref="D1030" authorId="1" shapeId="0" xr:uid="{00000000-0006-0000-0100-00003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메가박스앞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분까지</t>
        </r>
      </text>
    </comment>
    <comment ref="D1031" authorId="1" shapeId="0" xr:uid="{00000000-0006-0000-0100-00003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메가박스앞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분까지</t>
        </r>
      </text>
    </comment>
    <comment ref="D1032" authorId="1" shapeId="0" xr:uid="{00000000-0006-0000-0100-00003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메가박스앞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분까지</t>
        </r>
      </text>
    </comment>
    <comment ref="D1036" authorId="1" shapeId="0" xr:uid="{00000000-0006-0000-0100-00003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메가박스</t>
        </r>
        <r>
          <rPr>
            <sz val="9"/>
            <color indexed="81"/>
            <rFont val="Tahoma"/>
            <family val="2"/>
          </rPr>
          <t>~</t>
        </r>
        <r>
          <rPr>
            <sz val="9"/>
            <color indexed="81"/>
            <rFont val="돋움"/>
            <family val="3"/>
            <charset val="129"/>
          </rPr>
          <t>은혜학교
임시차선도색</t>
        </r>
      </text>
    </comment>
    <comment ref="D1046" authorId="1" shapeId="0" xr:uid="{00000000-0006-0000-0100-00003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발주처</t>
        </r>
        <r>
          <rPr>
            <sz val="9"/>
            <color indexed="81"/>
            <rFont val="Tahoma"/>
            <family val="2"/>
          </rPr>
          <t>1,</t>
        </r>
        <r>
          <rPr>
            <sz val="9"/>
            <color indexed="81"/>
            <rFont val="돋움"/>
            <family val="3"/>
            <charset val="129"/>
          </rPr>
          <t>비상주</t>
        </r>
        <r>
          <rPr>
            <sz val="9"/>
            <color indexed="81"/>
            <rFont val="Tahoma"/>
            <family val="2"/>
          </rPr>
          <t>5,</t>
        </r>
        <r>
          <rPr>
            <sz val="9"/>
            <color indexed="81"/>
            <rFont val="돋움"/>
            <family val="3"/>
            <charset val="129"/>
          </rPr>
          <t>감리단</t>
        </r>
        <r>
          <rPr>
            <sz val="9"/>
            <color indexed="81"/>
            <rFont val="Tahoma"/>
            <family val="2"/>
          </rPr>
          <t>3,</t>
        </r>
        <r>
          <rPr>
            <sz val="9"/>
            <color indexed="81"/>
            <rFont val="돋움"/>
            <family val="3"/>
            <charset val="129"/>
          </rPr>
          <t>직원</t>
        </r>
        <r>
          <rPr>
            <sz val="9"/>
            <color indexed="81"/>
            <rFont val="Tahoma"/>
            <family val="2"/>
          </rPr>
          <t xml:space="preserve">5
</t>
        </r>
      </text>
    </comment>
    <comment ref="D1065" authorId="1" shapeId="0" xr:uid="{00000000-0006-0000-01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현장회식</t>
        </r>
      </text>
    </comment>
    <comment ref="D1075" authorId="1" shapeId="0" xr:uid="{00000000-0006-0000-0100-00003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주말근무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토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단장</t>
        </r>
      </text>
    </comment>
    <comment ref="D1076" authorId="1" shapeId="0" xr:uid="{00000000-0006-0000-0100-00003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주말근무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단장</t>
        </r>
      </text>
    </comment>
    <comment ref="D1096" authorId="1" shapeId="0" xr:uid="{00000000-0006-0000-0100-00003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야간작업</t>
        </r>
      </text>
    </comment>
    <comment ref="D1101" authorId="1" shapeId="0" xr:uid="{00000000-0006-0000-0100-00004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기술지원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합동점검</t>
        </r>
      </text>
    </comment>
  </commentList>
</comments>
</file>

<file path=xl/sharedStrings.xml><?xml version="1.0" encoding="utf-8"?>
<sst xmlns="http://schemas.openxmlformats.org/spreadsheetml/2006/main" count="5946" uniqueCount="1651">
  <si>
    <t>비 고</t>
  </si>
  <si>
    <t>날    짜</t>
  </si>
  <si>
    <t>합계금액</t>
  </si>
  <si>
    <t>상기와 같이 카드사용내역을 제출하오니 검토후 승인하여 주시기 바랍니다.</t>
    <phoneticPr fontId="4" type="noConversion"/>
  </si>
  <si>
    <t>※ 세부사용내역에 철물점 결재시 구매용품 명기</t>
    <phoneticPr fontId="4" type="noConversion"/>
  </si>
  <si>
    <t>※ 세부사용내역에 식대 사용시 외부인 명기</t>
    <phoneticPr fontId="4" type="noConversion"/>
  </si>
  <si>
    <t>※ 세부사용내역에 기타항목 사용시 사유 명기</t>
    <phoneticPr fontId="4" type="noConversion"/>
  </si>
  <si>
    <t>결재</t>
    <phoneticPr fontId="4" type="noConversion"/>
  </si>
  <si>
    <t>작 성</t>
    <phoneticPr fontId="4" type="noConversion"/>
  </si>
  <si>
    <t>검 토</t>
    <phoneticPr fontId="4" type="noConversion"/>
  </si>
  <si>
    <t>승 인</t>
    <phoneticPr fontId="4" type="noConversion"/>
  </si>
  <si>
    <t>*사용내역*</t>
    <phoneticPr fontId="4" type="noConversion"/>
  </si>
  <si>
    <t>현장명</t>
    <phoneticPr fontId="4" type="noConversion"/>
  </si>
  <si>
    <t>항    목</t>
    <phoneticPr fontId="4" type="noConversion"/>
  </si>
  <si>
    <t>세부사용내역</t>
    <phoneticPr fontId="4" type="noConversion"/>
  </si>
  <si>
    <t>현   금</t>
    <phoneticPr fontId="4" type="noConversion"/>
  </si>
  <si>
    <t>복리후생비</t>
    <phoneticPr fontId="5" type="noConversion"/>
  </si>
  <si>
    <t xml:space="preserve"> </t>
    <phoneticPr fontId="5" type="noConversion"/>
  </si>
  <si>
    <t>합  계</t>
    <phoneticPr fontId="5" type="noConversion"/>
  </si>
  <si>
    <t>상기와 같이 현금사용내역을 제출하오니 검토후 승인하여 주시기 바랍니다.</t>
    <phoneticPr fontId="4" type="noConversion"/>
  </si>
  <si>
    <t>카드번호</t>
    <phoneticPr fontId="4" type="noConversion"/>
  </si>
  <si>
    <t>개인용도</t>
    <phoneticPr fontId="4" type="noConversion"/>
  </si>
  <si>
    <t>사  용 자</t>
    <phoneticPr fontId="4" type="noConversion"/>
  </si>
  <si>
    <t>공적용도</t>
    <phoneticPr fontId="4" type="noConversion"/>
  </si>
  <si>
    <t>카   드</t>
    <phoneticPr fontId="4" type="noConversion"/>
  </si>
  <si>
    <t>확 인</t>
    <phoneticPr fontId="4" type="noConversion"/>
  </si>
  <si>
    <t>*현장별사용금액*</t>
    <phoneticPr fontId="4" type="noConversion"/>
  </si>
  <si>
    <t>카드사용금액</t>
    <phoneticPr fontId="4" type="noConversion"/>
  </si>
  <si>
    <t>현금사용금액</t>
    <phoneticPr fontId="4" type="noConversion"/>
  </si>
  <si>
    <t>합    계</t>
    <phoneticPr fontId="4" type="noConversion"/>
  </si>
  <si>
    <t>예비비</t>
    <phoneticPr fontId="5" type="noConversion"/>
  </si>
  <si>
    <t>여비교통비</t>
    <phoneticPr fontId="4" type="noConversion"/>
  </si>
  <si>
    <t>통신비</t>
    <phoneticPr fontId="4" type="noConversion"/>
  </si>
  <si>
    <t>사무비</t>
    <phoneticPr fontId="4" type="noConversion"/>
  </si>
  <si>
    <t>현장전도금</t>
    <phoneticPr fontId="4" type="noConversion"/>
  </si>
  <si>
    <t>합   계</t>
    <phoneticPr fontId="5" type="noConversion"/>
  </si>
  <si>
    <t>민원,보상</t>
    <phoneticPr fontId="5" type="noConversion"/>
  </si>
  <si>
    <t>직원식대</t>
    <phoneticPr fontId="5" type="noConversion"/>
  </si>
  <si>
    <t>회식대</t>
    <phoneticPr fontId="4" type="noConversion"/>
  </si>
  <si>
    <t>복사용지</t>
    <phoneticPr fontId="4" type="noConversion"/>
  </si>
  <si>
    <t>판공비</t>
    <phoneticPr fontId="4" type="noConversion"/>
  </si>
  <si>
    <t>침구구입비</t>
    <phoneticPr fontId="4" type="noConversion"/>
  </si>
  <si>
    <t>소모품비</t>
    <phoneticPr fontId="4" type="noConversion"/>
  </si>
  <si>
    <t>직원</t>
    <phoneticPr fontId="4" type="noConversion"/>
  </si>
  <si>
    <t>출장비</t>
    <phoneticPr fontId="5" type="noConversion"/>
  </si>
  <si>
    <t>하이패스</t>
    <phoneticPr fontId="4" type="noConversion"/>
  </si>
  <si>
    <t>등기비</t>
    <phoneticPr fontId="4" type="noConversion"/>
  </si>
  <si>
    <t>사무용품비</t>
    <phoneticPr fontId="5" type="noConversion"/>
  </si>
  <si>
    <t>책상의자</t>
    <phoneticPr fontId="4" type="noConversion"/>
  </si>
  <si>
    <t>토너,잉크</t>
    <phoneticPr fontId="5" type="noConversion"/>
  </si>
  <si>
    <t>복사제본</t>
    <phoneticPr fontId="5" type="noConversion"/>
  </si>
  <si>
    <t>택배,수화물</t>
    <phoneticPr fontId="4" type="noConversion"/>
  </si>
  <si>
    <t>간식외</t>
    <phoneticPr fontId="5" type="noConversion"/>
  </si>
  <si>
    <t>소장</t>
    <phoneticPr fontId="4" type="noConversion"/>
  </si>
  <si>
    <t>유류대</t>
    <phoneticPr fontId="5" type="noConversion"/>
  </si>
  <si>
    <t>안전관리비</t>
    <phoneticPr fontId="4" type="noConversion"/>
  </si>
  <si>
    <t>용품외</t>
    <phoneticPr fontId="4" type="noConversion"/>
  </si>
  <si>
    <t>숙소월대</t>
    <phoneticPr fontId="4" type="noConversion"/>
  </si>
  <si>
    <t>잡자재</t>
    <phoneticPr fontId="4" type="noConversion"/>
  </si>
  <si>
    <t>공구외</t>
    <phoneticPr fontId="4" type="noConversion"/>
  </si>
  <si>
    <t>발전기외</t>
    <phoneticPr fontId="4" type="noConversion"/>
  </si>
  <si>
    <t>본사</t>
    <phoneticPr fontId="4" type="noConversion"/>
  </si>
  <si>
    <t>차량수리비</t>
    <phoneticPr fontId="4" type="noConversion"/>
  </si>
  <si>
    <t>엔진오일외</t>
    <phoneticPr fontId="4" type="noConversion"/>
  </si>
  <si>
    <t>제출자:  배 명 수 (인)</t>
    <phoneticPr fontId="4" type="noConversion"/>
  </si>
  <si>
    <t>제출자:   배   명   수  (인)</t>
    <phoneticPr fontId="4" type="noConversion"/>
  </si>
  <si>
    <t>본촌배수지</t>
    <phoneticPr fontId="4" type="noConversion"/>
  </si>
  <si>
    <t>복리후생비</t>
    <phoneticPr fontId="4" type="noConversion"/>
  </si>
  <si>
    <t>배 명 수(본촌배수지)</t>
    <phoneticPr fontId="4" type="noConversion"/>
  </si>
  <si>
    <t>본촌배수지</t>
    <phoneticPr fontId="4" type="noConversion"/>
  </si>
  <si>
    <t>a3산타케이스외</t>
    <phoneticPr fontId="4" type="noConversion"/>
  </si>
  <si>
    <t>본촌배수지</t>
    <phoneticPr fontId="4" type="noConversion"/>
  </si>
  <si>
    <t>복리후생비</t>
    <phoneticPr fontId="4" type="noConversion"/>
  </si>
  <si>
    <t>복리후생비</t>
    <phoneticPr fontId="4" type="noConversion"/>
  </si>
  <si>
    <t>중식(직원1)</t>
    <phoneticPr fontId="4" type="noConversion"/>
  </si>
  <si>
    <t>석식</t>
    <phoneticPr fontId="4" type="noConversion"/>
  </si>
  <si>
    <t>조식</t>
    <phoneticPr fontId="4" type="noConversion"/>
  </si>
  <si>
    <t>배명수차량(군산)</t>
    <phoneticPr fontId="4" type="noConversion"/>
  </si>
  <si>
    <t>석식(군산직원1)</t>
    <phoneticPr fontId="4" type="noConversion"/>
  </si>
  <si>
    <t>중식(군산직원1)</t>
    <phoneticPr fontId="4" type="noConversion"/>
  </si>
  <si>
    <t>중식(감리단,직원8명)</t>
    <phoneticPr fontId="4" type="noConversion"/>
  </si>
  <si>
    <t>석식</t>
    <phoneticPr fontId="4" type="noConversion"/>
  </si>
  <si>
    <t>중식(직원1)</t>
    <phoneticPr fontId="4" type="noConversion"/>
  </si>
  <si>
    <t>이윤선차량</t>
    <phoneticPr fontId="4" type="noConversion"/>
  </si>
  <si>
    <t>조식직원3)</t>
    <phoneticPr fontId="4" type="noConversion"/>
  </si>
  <si>
    <t>유류대</t>
    <phoneticPr fontId="4" type="noConversion"/>
  </si>
  <si>
    <t>배명수차량</t>
    <phoneticPr fontId="4" type="noConversion"/>
  </si>
  <si>
    <t>중식(감리단,직원6)</t>
    <phoneticPr fontId="4" type="noConversion"/>
  </si>
  <si>
    <t>중식(직원4)</t>
    <phoneticPr fontId="4" type="noConversion"/>
  </si>
  <si>
    <t>음료(감리)</t>
    <phoneticPr fontId="4" type="noConversion"/>
  </si>
  <si>
    <t>성현민차량</t>
    <phoneticPr fontId="4" type="noConversion"/>
  </si>
  <si>
    <t>음료</t>
    <phoneticPr fontId="4" type="noConversion"/>
  </si>
  <si>
    <t>증식(직원4명)</t>
    <phoneticPr fontId="4" type="noConversion"/>
  </si>
  <si>
    <t>중식(직원2)</t>
    <phoneticPr fontId="4" type="noConversion"/>
  </si>
  <si>
    <t>조식(직원3)</t>
    <phoneticPr fontId="4" type="noConversion"/>
  </si>
  <si>
    <t>중식(직원4)</t>
    <phoneticPr fontId="4" type="noConversion"/>
  </si>
  <si>
    <t>본촌배수지</t>
    <phoneticPr fontId="4" type="noConversion"/>
  </si>
  <si>
    <t>본촌배수지</t>
    <phoneticPr fontId="4" type="noConversion"/>
  </si>
  <si>
    <t>복리후생비</t>
    <phoneticPr fontId="4" type="noConversion"/>
  </si>
  <si>
    <t>복리후생비</t>
    <phoneticPr fontId="4" type="noConversion"/>
  </si>
  <si>
    <t>석식(감리단,직원7)</t>
    <phoneticPr fontId="4" type="noConversion"/>
  </si>
  <si>
    <t>음료</t>
    <phoneticPr fontId="4" type="noConversion"/>
  </si>
  <si>
    <t>조식(4명)</t>
    <phoneticPr fontId="4" type="noConversion"/>
  </si>
  <si>
    <t>중식(직원외5명)</t>
    <phoneticPr fontId="4" type="noConversion"/>
  </si>
  <si>
    <t>본촌배수지</t>
    <phoneticPr fontId="4" type="noConversion"/>
  </si>
  <si>
    <t>클립등</t>
    <phoneticPr fontId="4" type="noConversion"/>
  </si>
  <si>
    <t>음료</t>
    <phoneticPr fontId="4" type="noConversion"/>
  </si>
  <si>
    <t>중식(4명)</t>
    <phoneticPr fontId="4" type="noConversion"/>
  </si>
  <si>
    <t>유류대</t>
    <phoneticPr fontId="4" type="noConversion"/>
  </si>
  <si>
    <t>배명수차량</t>
    <phoneticPr fontId="4" type="noConversion"/>
  </si>
  <si>
    <t>중식(5명)</t>
    <phoneticPr fontId="4" type="noConversion"/>
  </si>
  <si>
    <t>중식(2명)</t>
    <phoneticPr fontId="4" type="noConversion"/>
  </si>
  <si>
    <t>이윤선차량</t>
    <phoneticPr fontId="4" type="noConversion"/>
  </si>
  <si>
    <t>정상훈차량</t>
    <phoneticPr fontId="4" type="noConversion"/>
  </si>
  <si>
    <t>중식(직원외6명)</t>
    <phoneticPr fontId="4" type="noConversion"/>
  </si>
  <si>
    <t>성형민차량</t>
    <phoneticPr fontId="4" type="noConversion"/>
  </si>
  <si>
    <t>석식(감리단3명)</t>
    <phoneticPr fontId="4" type="noConversion"/>
  </si>
  <si>
    <t>중식(직원4명)</t>
    <phoneticPr fontId="4" type="noConversion"/>
  </si>
  <si>
    <t>석식</t>
    <phoneticPr fontId="4" type="noConversion"/>
  </si>
  <si>
    <t>중식(감리단외5명)</t>
    <phoneticPr fontId="4" type="noConversion"/>
  </si>
  <si>
    <t>석식(직원2명)</t>
    <phoneticPr fontId="4" type="noConversion"/>
  </si>
  <si>
    <t>조식</t>
    <phoneticPr fontId="4" type="noConversion"/>
  </si>
  <si>
    <t>중식(직원4명)</t>
    <phoneticPr fontId="4" type="noConversion"/>
  </si>
  <si>
    <t>석식(감리단4명)</t>
    <phoneticPr fontId="4" type="noConversion"/>
  </si>
  <si>
    <t>중식</t>
    <phoneticPr fontId="4" type="noConversion"/>
  </si>
  <si>
    <t>본촌배수지</t>
    <phoneticPr fontId="4" type="noConversion"/>
  </si>
  <si>
    <t>음료</t>
    <phoneticPr fontId="4" type="noConversion"/>
  </si>
  <si>
    <t>중식(직원2명)</t>
    <phoneticPr fontId="4" type="noConversion"/>
  </si>
  <si>
    <t>착공계제본</t>
    <phoneticPr fontId="4" type="noConversion"/>
  </si>
  <si>
    <t>석식(감리단3명)</t>
    <phoneticPr fontId="4" type="noConversion"/>
  </si>
  <si>
    <t>중식(직원3명)</t>
    <phoneticPr fontId="4" type="noConversion"/>
  </si>
  <si>
    <t>유류대</t>
    <phoneticPr fontId="4" type="noConversion"/>
  </si>
  <si>
    <t>배명수차량</t>
    <phoneticPr fontId="4" type="noConversion"/>
  </si>
  <si>
    <t>석식</t>
    <phoneticPr fontId="4" type="noConversion"/>
  </si>
  <si>
    <t>중식(직원4명)</t>
    <phoneticPr fontId="4" type="noConversion"/>
  </si>
  <si>
    <t>석식(감리단,직원6명)</t>
    <phoneticPr fontId="4" type="noConversion"/>
  </si>
  <si>
    <t>중식(직원3명)</t>
    <phoneticPr fontId="4" type="noConversion"/>
  </si>
  <si>
    <t>이윤선차량</t>
    <phoneticPr fontId="4" type="noConversion"/>
  </si>
  <si>
    <t>성현민차량</t>
    <phoneticPr fontId="4" type="noConversion"/>
  </si>
  <si>
    <t>문구류(파일,집게등)</t>
    <phoneticPr fontId="4" type="noConversion"/>
  </si>
  <si>
    <t>음료</t>
    <phoneticPr fontId="4" type="noConversion"/>
  </si>
  <si>
    <t>생활용품(멀티탭등)</t>
    <phoneticPr fontId="4" type="noConversion"/>
  </si>
  <si>
    <t>정상훈기름</t>
    <phoneticPr fontId="4" type="noConversion"/>
  </si>
  <si>
    <t>안전망(이사)</t>
    <phoneticPr fontId="4" type="noConversion"/>
  </si>
  <si>
    <t>복리후생비</t>
    <phoneticPr fontId="4" type="noConversion"/>
  </si>
  <si>
    <t>음료등(이사)</t>
    <phoneticPr fontId="4" type="noConversion"/>
  </si>
  <si>
    <t>중식(직원6명)이사</t>
    <phoneticPr fontId="4" type="noConversion"/>
  </si>
  <si>
    <t>사물함</t>
    <phoneticPr fontId="4" type="noConversion"/>
  </si>
  <si>
    <t>사무실서랍장,상황실책상등</t>
    <phoneticPr fontId="4" type="noConversion"/>
  </si>
  <si>
    <t>모니터(정상훈),하드등</t>
    <phoneticPr fontId="4" type="noConversion"/>
  </si>
  <si>
    <t>햇반,라면등</t>
    <phoneticPr fontId="4" type="noConversion"/>
  </si>
  <si>
    <t>본촌배수지</t>
    <phoneticPr fontId="4" type="noConversion"/>
  </si>
  <si>
    <t>복리후생비</t>
    <phoneticPr fontId="4" type="noConversion"/>
  </si>
  <si>
    <t>1층품질실험실에어컨수리</t>
    <phoneticPr fontId="4" type="noConversion"/>
  </si>
  <si>
    <t>중식(발주처,감리단등11명)</t>
    <phoneticPr fontId="4" type="noConversion"/>
  </si>
  <si>
    <t>파티션,안전각등</t>
    <phoneticPr fontId="4" type="noConversion"/>
  </si>
  <si>
    <t>본촌배수지</t>
    <phoneticPr fontId="4" type="noConversion"/>
  </si>
  <si>
    <t>복리후생비</t>
    <phoneticPr fontId="4" type="noConversion"/>
  </si>
  <si>
    <t>소장단회의 음료</t>
    <phoneticPr fontId="4" type="noConversion"/>
  </si>
  <si>
    <t>조식</t>
    <phoneticPr fontId="4" type="noConversion"/>
  </si>
  <si>
    <t>락카,장갑등(시공측량)</t>
    <phoneticPr fontId="4" type="noConversion"/>
  </si>
  <si>
    <t>석식(감리단등6명)</t>
    <phoneticPr fontId="4" type="noConversion"/>
  </si>
  <si>
    <t xml:space="preserve"> </t>
    <phoneticPr fontId="4" type="noConversion"/>
  </si>
  <si>
    <t>본촌배수지</t>
    <phoneticPr fontId="4" type="noConversion"/>
  </si>
  <si>
    <t>복리후생비</t>
    <phoneticPr fontId="4" type="noConversion"/>
  </si>
  <si>
    <t>신호봉</t>
    <phoneticPr fontId="4" type="noConversion"/>
  </si>
  <si>
    <t>중식(감리단등7명)</t>
    <phoneticPr fontId="4" type="noConversion"/>
  </si>
  <si>
    <t>유류대</t>
    <phoneticPr fontId="4" type="noConversion"/>
  </si>
  <si>
    <t>성현민 차량</t>
    <phoneticPr fontId="4" type="noConversion"/>
  </si>
  <si>
    <t>커피,락스등</t>
    <phoneticPr fontId="4" type="noConversion"/>
  </si>
  <si>
    <t>복리후생비</t>
    <phoneticPr fontId="4" type="noConversion"/>
  </si>
  <si>
    <t>조식</t>
    <phoneticPr fontId="4" type="noConversion"/>
  </si>
  <si>
    <t>본촌배수지</t>
    <phoneticPr fontId="4" type="noConversion"/>
  </si>
  <si>
    <t>복리후생비</t>
    <phoneticPr fontId="4" type="noConversion"/>
  </si>
  <si>
    <t>중식(직원3명)</t>
    <phoneticPr fontId="4" type="noConversion"/>
  </si>
  <si>
    <t>파일,건전지,케이블등</t>
    <phoneticPr fontId="4" type="noConversion"/>
  </si>
  <si>
    <t>이윤선차량</t>
    <phoneticPr fontId="4" type="noConversion"/>
  </si>
  <si>
    <t>석식(직원3명)</t>
    <phoneticPr fontId="4" type="noConversion"/>
  </si>
  <si>
    <t>중식(직원4명)</t>
    <phoneticPr fontId="4" type="noConversion"/>
  </si>
  <si>
    <t>조식</t>
    <phoneticPr fontId="4" type="noConversion"/>
  </si>
  <si>
    <t>중식(감리단,직원등8명)</t>
    <phoneticPr fontId="4" type="noConversion"/>
  </si>
  <si>
    <t>홍진도장</t>
    <phoneticPr fontId="4" type="noConversion"/>
  </si>
  <si>
    <t>라면,햇반음료등</t>
    <phoneticPr fontId="4" type="noConversion"/>
  </si>
  <si>
    <t>석식(직원2명)</t>
    <phoneticPr fontId="4" type="noConversion"/>
  </si>
  <si>
    <t>유류대</t>
    <phoneticPr fontId="4" type="noConversion"/>
  </si>
  <si>
    <t>성현민차량</t>
    <phoneticPr fontId="4" type="noConversion"/>
  </si>
  <si>
    <t>중식(직원,인부등10명)</t>
    <phoneticPr fontId="4" type="noConversion"/>
  </si>
  <si>
    <t>배명수차량(오일)</t>
    <phoneticPr fontId="4" type="noConversion"/>
  </si>
  <si>
    <t>본촌배수지</t>
  </si>
  <si>
    <t>복리후생비</t>
  </si>
  <si>
    <t>조식</t>
  </si>
  <si>
    <t>본촌배수지</t>
    <phoneticPr fontId="4" type="noConversion"/>
  </si>
  <si>
    <t>복리후생비</t>
    <phoneticPr fontId="4" type="noConversion"/>
  </si>
  <si>
    <t>중식(직원3명)</t>
    <phoneticPr fontId="4" type="noConversion"/>
  </si>
  <si>
    <t>유류대</t>
    <phoneticPr fontId="4" type="noConversion"/>
  </si>
  <si>
    <t>배명수차량</t>
    <phoneticPr fontId="4" type="noConversion"/>
  </si>
  <si>
    <t>도장(구일)</t>
    <phoneticPr fontId="4" type="noConversion"/>
  </si>
  <si>
    <t>도장(디케이)</t>
    <phoneticPr fontId="4" type="noConversion"/>
  </si>
  <si>
    <t>특정공사 등록세</t>
    <phoneticPr fontId="4" type="noConversion"/>
  </si>
  <si>
    <t>비산먼지 등록세</t>
    <phoneticPr fontId="4" type="noConversion"/>
  </si>
  <si>
    <t>쓰레기봉투(관급)등</t>
    <phoneticPr fontId="4" type="noConversion"/>
  </si>
  <si>
    <t>본촌배수지</t>
    <phoneticPr fontId="4" type="noConversion"/>
  </si>
  <si>
    <t>복리후생비</t>
    <phoneticPr fontId="4" type="noConversion"/>
  </si>
  <si>
    <t>조식</t>
    <phoneticPr fontId="4" type="noConversion"/>
  </si>
  <si>
    <t>등기부등본(배수지)</t>
    <phoneticPr fontId="4" type="noConversion"/>
  </si>
  <si>
    <t>중식(직원감리5명)</t>
    <phoneticPr fontId="4" type="noConversion"/>
  </si>
  <si>
    <t>복사 ,제본</t>
    <phoneticPr fontId="4" type="noConversion"/>
  </si>
  <si>
    <t>중식(직원3명)</t>
    <phoneticPr fontId="4" type="noConversion"/>
  </si>
  <si>
    <t>바인더,액자등</t>
    <phoneticPr fontId="4" type="noConversion"/>
  </si>
  <si>
    <t>실리콘등</t>
    <phoneticPr fontId="4" type="noConversion"/>
  </si>
  <si>
    <t>조식</t>
    <phoneticPr fontId="4" type="noConversion"/>
  </si>
  <si>
    <t>발추처과일</t>
    <phoneticPr fontId="4" type="noConversion"/>
  </si>
  <si>
    <t>중식(직원,감리단8명)</t>
    <phoneticPr fontId="4" type="noConversion"/>
  </si>
  <si>
    <t>석식(직원감리6명)</t>
    <phoneticPr fontId="4" type="noConversion"/>
  </si>
  <si>
    <t>석식(직원감리6명)</t>
    <phoneticPr fontId="4" type="noConversion"/>
  </si>
  <si>
    <t>검측업무지침서제본</t>
    <phoneticPr fontId="4" type="noConversion"/>
  </si>
  <si>
    <t>유류대</t>
    <phoneticPr fontId="4" type="noConversion"/>
  </si>
  <si>
    <t>중식(직원4,인부3명)</t>
    <phoneticPr fontId="4" type="noConversion"/>
  </si>
  <si>
    <t>음료</t>
    <phoneticPr fontId="4" type="noConversion"/>
  </si>
  <si>
    <t>석식(직원4,감리4명)회식</t>
    <phoneticPr fontId="4" type="noConversion"/>
  </si>
  <si>
    <t>중식(직원4,인부4명,감리단10명등)</t>
    <phoneticPr fontId="4" type="noConversion"/>
  </si>
  <si>
    <t>중식(직원4,인부4)</t>
    <phoneticPr fontId="4" type="noConversion"/>
  </si>
  <si>
    <t>보드판,문구류등</t>
    <phoneticPr fontId="4" type="noConversion"/>
  </si>
  <si>
    <t>유류대</t>
    <phoneticPr fontId="4" type="noConversion"/>
  </si>
  <si>
    <t>배명수차량</t>
    <phoneticPr fontId="4" type="noConversion"/>
  </si>
  <si>
    <t>액자,포스트,집게등</t>
    <phoneticPr fontId="4" type="noConversion"/>
  </si>
  <si>
    <t>본촌배수지</t>
    <phoneticPr fontId="4" type="noConversion"/>
  </si>
  <si>
    <t>복리후생비</t>
    <phoneticPr fontId="4" type="noConversion"/>
  </si>
  <si>
    <t>점심(직원2명)</t>
    <phoneticPr fontId="4" type="noConversion"/>
  </si>
  <si>
    <t>음료</t>
    <phoneticPr fontId="4" type="noConversion"/>
  </si>
  <si>
    <t>점심(직원2,감리1)</t>
    <phoneticPr fontId="4" type="noConversion"/>
  </si>
  <si>
    <t>본촌배수지</t>
    <phoneticPr fontId="4" type="noConversion"/>
  </si>
  <si>
    <t>유류대</t>
    <phoneticPr fontId="4" type="noConversion"/>
  </si>
  <si>
    <t>이윤선차량</t>
    <phoneticPr fontId="4" type="noConversion"/>
  </si>
  <si>
    <t>중식(직원4,인부3)</t>
    <phoneticPr fontId="4" type="noConversion"/>
  </si>
  <si>
    <t>b/h10,6743 기름</t>
    <phoneticPr fontId="4" type="noConversion"/>
  </si>
  <si>
    <t>음료,물등</t>
    <phoneticPr fontId="4" type="noConversion"/>
  </si>
  <si>
    <t>공정표우편</t>
    <phoneticPr fontId="4" type="noConversion"/>
  </si>
  <si>
    <t>석식(직원3)</t>
    <phoneticPr fontId="4" type="noConversion"/>
  </si>
  <si>
    <t>멀리캡,스템플등</t>
    <phoneticPr fontId="4" type="noConversion"/>
  </si>
  <si>
    <t>스탬프,인주등</t>
    <phoneticPr fontId="4" type="noConversion"/>
  </si>
  <si>
    <t>본촌배수지</t>
    <phoneticPr fontId="4" type="noConversion"/>
  </si>
  <si>
    <t>복리후생비</t>
    <phoneticPr fontId="4" type="noConversion"/>
  </si>
  <si>
    <t>a4,a3용지</t>
    <phoneticPr fontId="4" type="noConversion"/>
  </si>
  <si>
    <t>석식(감리2)</t>
    <phoneticPr fontId="4" type="noConversion"/>
  </si>
  <si>
    <t>선물(발주처3,감리1)</t>
    <phoneticPr fontId="4" type="noConversion"/>
  </si>
  <si>
    <t>욕실화</t>
    <phoneticPr fontId="4" type="noConversion"/>
  </si>
  <si>
    <t>결제판,집게등</t>
    <phoneticPr fontId="4" type="noConversion"/>
  </si>
  <si>
    <t>파스,정제수등</t>
    <phoneticPr fontId="4" type="noConversion"/>
  </si>
  <si>
    <t>결재판,배송렬도장</t>
    <phoneticPr fontId="4" type="noConversion"/>
  </si>
  <si>
    <t>조식</t>
    <phoneticPr fontId="4" type="noConversion"/>
  </si>
  <si>
    <t>음료</t>
    <phoneticPr fontId="4" type="noConversion"/>
  </si>
  <si>
    <t>중식(직원2명)</t>
    <phoneticPr fontId="4" type="noConversion"/>
  </si>
  <si>
    <t>석식(감리3명)</t>
    <phoneticPr fontId="4" type="noConversion"/>
  </si>
  <si>
    <t>저녁(직원2,스마트안전업체3)</t>
    <phoneticPr fontId="4" type="noConversion"/>
  </si>
  <si>
    <t>중식(직원4,감리2)</t>
    <phoneticPr fontId="4" type="noConversion"/>
  </si>
  <si>
    <t>중식(직원4,인부3)</t>
    <phoneticPr fontId="4" type="noConversion"/>
  </si>
  <si>
    <t>라면,음료등</t>
    <phoneticPr fontId="4" type="noConversion"/>
  </si>
  <si>
    <t>조식</t>
    <phoneticPr fontId="4" type="noConversion"/>
  </si>
  <si>
    <t>석식(발주처4,감리3,시공사2)</t>
    <phoneticPr fontId="4" type="noConversion"/>
  </si>
  <si>
    <t>석식(발주처4,감리3,시공사2)</t>
    <phoneticPr fontId="4" type="noConversion"/>
  </si>
  <si>
    <t>석식(발주처4,감리3,시공사2)</t>
    <phoneticPr fontId="4" type="noConversion"/>
  </si>
  <si>
    <t>중식(직원4,인부4)</t>
    <phoneticPr fontId="4" type="noConversion"/>
  </si>
  <si>
    <t>유류대</t>
    <phoneticPr fontId="4" type="noConversion"/>
  </si>
  <si>
    <t>b/h10,6743 요소수</t>
    <phoneticPr fontId="4" type="noConversion"/>
  </si>
  <si>
    <t>이윤선차량</t>
    <phoneticPr fontId="4" type="noConversion"/>
  </si>
  <si>
    <t>중식(직원4,인부2)</t>
    <phoneticPr fontId="4" type="noConversion"/>
  </si>
  <si>
    <t>파스</t>
    <phoneticPr fontId="4" type="noConversion"/>
  </si>
  <si>
    <t>성현민차량</t>
    <phoneticPr fontId="4" type="noConversion"/>
  </si>
  <si>
    <t>석식(직원3)</t>
    <phoneticPr fontId="4" type="noConversion"/>
  </si>
  <si>
    <t>감리사무원 선물</t>
    <phoneticPr fontId="4" type="noConversion"/>
  </si>
  <si>
    <t>자석,철물등</t>
    <phoneticPr fontId="4" type="noConversion"/>
  </si>
  <si>
    <t>감리단장,공무 선물</t>
    <phoneticPr fontId="4" type="noConversion"/>
  </si>
  <si>
    <t>중식(직원2,인부2)</t>
    <phoneticPr fontId="4" type="noConversion"/>
  </si>
  <si>
    <t>생수,음료등</t>
    <phoneticPr fontId="4" type="noConversion"/>
  </si>
  <si>
    <t>배명수차량</t>
    <phoneticPr fontId="4" type="noConversion"/>
  </si>
  <si>
    <t>개인카드</t>
    <phoneticPr fontId="4" type="noConversion"/>
  </si>
  <si>
    <t>정상훈차량</t>
    <phoneticPr fontId="4" type="noConversion"/>
  </si>
  <si>
    <t>중식(직원4,인부1)</t>
    <phoneticPr fontId="4" type="noConversion"/>
  </si>
  <si>
    <t>조식</t>
    <phoneticPr fontId="4" type="noConversion"/>
  </si>
  <si>
    <t>석식(직원2,감리3)</t>
    <phoneticPr fontId="4" type="noConversion"/>
  </si>
  <si>
    <t>음료등</t>
    <phoneticPr fontId="4" type="noConversion"/>
  </si>
  <si>
    <t>중식(직원4,감리3)</t>
    <phoneticPr fontId="4" type="noConversion"/>
  </si>
  <si>
    <t>본촌배수지</t>
    <phoneticPr fontId="4" type="noConversion"/>
  </si>
  <si>
    <t>복리후생비</t>
    <phoneticPr fontId="4" type="noConversion"/>
  </si>
  <si>
    <t>하이패스충전(배명수)</t>
    <phoneticPr fontId="4" type="noConversion"/>
  </si>
  <si>
    <t>석식 사토장관련(3업체)</t>
    <phoneticPr fontId="4" type="noConversion"/>
  </si>
  <si>
    <t>음료등</t>
    <phoneticPr fontId="4" type="noConversion"/>
  </si>
  <si>
    <t>봉투</t>
    <phoneticPr fontId="4" type="noConversion"/>
  </si>
  <si>
    <t>조식</t>
    <phoneticPr fontId="4" type="noConversion"/>
  </si>
  <si>
    <t>중식(직원4)</t>
    <phoneticPr fontId="4" type="noConversion"/>
  </si>
  <si>
    <t>유류대</t>
    <phoneticPr fontId="4" type="noConversion"/>
  </si>
  <si>
    <t>배명수차량</t>
    <phoneticPr fontId="4" type="noConversion"/>
  </si>
  <si>
    <t>이윤선차량</t>
    <phoneticPr fontId="4" type="noConversion"/>
  </si>
  <si>
    <t>굴삭기10 기름</t>
    <phoneticPr fontId="4" type="noConversion"/>
  </si>
  <si>
    <t>굴삭기10 요소수</t>
    <phoneticPr fontId="4" type="noConversion"/>
  </si>
  <si>
    <t>파쇄기,문구</t>
    <phoneticPr fontId="4" type="noConversion"/>
  </si>
  <si>
    <t>석식(직원1,감리2)</t>
    <phoneticPr fontId="4" type="noConversion"/>
  </si>
  <si>
    <t>중식(직원4,인부1)</t>
    <phoneticPr fontId="4" type="noConversion"/>
  </si>
  <si>
    <t>차량수리비</t>
    <phoneticPr fontId="4" type="noConversion"/>
  </si>
  <si>
    <t>1톤현장차량(브레이크수리)</t>
    <phoneticPr fontId="4" type="noConversion"/>
  </si>
  <si>
    <t>석식(직원3)</t>
    <phoneticPr fontId="4" type="noConversion"/>
  </si>
  <si>
    <t>LPG가스</t>
    <phoneticPr fontId="4" type="noConversion"/>
  </si>
  <si>
    <t>석식(군산,주월동시공팀)</t>
    <phoneticPr fontId="4" type="noConversion"/>
  </si>
  <si>
    <t>스템프(감리단)</t>
    <phoneticPr fontId="4" type="noConversion"/>
  </si>
  <si>
    <t>문구.생활용품류등(파일,집게등)</t>
    <phoneticPr fontId="4" type="noConversion"/>
  </si>
  <si>
    <t>중식(직원4,감리2,인부1)</t>
    <phoneticPr fontId="4" type="noConversion"/>
  </si>
  <si>
    <t>석식(직원4,감리1)</t>
    <phoneticPr fontId="4" type="noConversion"/>
  </si>
  <si>
    <t>중식(직원4,인부6)</t>
    <phoneticPr fontId="4" type="noConversion"/>
  </si>
  <si>
    <t>시공측량보고서 제본</t>
    <phoneticPr fontId="4" type="noConversion"/>
  </si>
  <si>
    <t>방석</t>
    <phoneticPr fontId="4" type="noConversion"/>
  </si>
  <si>
    <t>라면,쓰레기봉투등</t>
    <phoneticPr fontId="4" type="noConversion"/>
  </si>
  <si>
    <t>석식(직원2,감리2)</t>
    <phoneticPr fontId="4" type="noConversion"/>
  </si>
  <si>
    <t>중식(직원3,감리1)</t>
    <phoneticPr fontId="4" type="noConversion"/>
  </si>
  <si>
    <t>중식(직원1,인부2)</t>
    <phoneticPr fontId="4" type="noConversion"/>
  </si>
  <si>
    <t>본촌배수지</t>
    <phoneticPr fontId="4" type="noConversion"/>
  </si>
  <si>
    <t>유류대</t>
    <phoneticPr fontId="4" type="noConversion"/>
  </si>
  <si>
    <t>중식(직원4,인부4)</t>
    <phoneticPr fontId="4" type="noConversion"/>
  </si>
  <si>
    <t>햇반,커피,세제등</t>
    <phoneticPr fontId="4" type="noConversion"/>
  </si>
  <si>
    <t>배명수차량</t>
    <phoneticPr fontId="4" type="noConversion"/>
  </si>
  <si>
    <t>시공측량 제본비</t>
    <phoneticPr fontId="4" type="noConversion"/>
  </si>
  <si>
    <t>현장1톤차량 워셔액보충</t>
    <phoneticPr fontId="4" type="noConversion"/>
  </si>
  <si>
    <t>현장차량1톤,말통</t>
    <phoneticPr fontId="4" type="noConversion"/>
  </si>
  <si>
    <t>석식(군산,주월동업체)</t>
    <phoneticPr fontId="4" type="noConversion"/>
  </si>
  <si>
    <t>본촌배수지</t>
    <phoneticPr fontId="4" type="noConversion"/>
  </si>
  <si>
    <t>중식(직원3)</t>
    <phoneticPr fontId="4" type="noConversion"/>
  </si>
  <si>
    <t>현장회식(직원4,감리4)</t>
    <phoneticPr fontId="4" type="noConversion"/>
  </si>
  <si>
    <t>스템프(감리단)</t>
    <phoneticPr fontId="4" type="noConversion"/>
  </si>
  <si>
    <t>석식(직원1,감리1)</t>
    <phoneticPr fontId="4" type="noConversion"/>
  </si>
  <si>
    <t>커피,라면등</t>
    <phoneticPr fontId="4" type="noConversion"/>
  </si>
  <si>
    <t>본촌배수지</t>
    <phoneticPr fontId="4" type="noConversion"/>
  </si>
  <si>
    <t>본촌배수지</t>
    <phoneticPr fontId="4" type="noConversion"/>
  </si>
  <si>
    <t>중식(드론촬영)</t>
    <phoneticPr fontId="4" type="noConversion"/>
  </si>
  <si>
    <t>유류대</t>
    <phoneticPr fontId="4" type="noConversion"/>
  </si>
  <si>
    <t>유류대</t>
    <phoneticPr fontId="4" type="noConversion"/>
  </si>
  <si>
    <t>10/10중식(직원3,인부5)</t>
    <phoneticPr fontId="4" type="noConversion"/>
  </si>
  <si>
    <t>중식(직원4,인부3)</t>
    <phoneticPr fontId="4" type="noConversion"/>
  </si>
  <si>
    <t>성형민 차량</t>
    <phoneticPr fontId="4" type="noConversion"/>
  </si>
  <si>
    <t>컴퓨터1대 구입</t>
    <phoneticPr fontId="4" type="noConversion"/>
  </si>
  <si>
    <t>석식(직원2,감리1)</t>
    <phoneticPr fontId="4" type="noConversion"/>
  </si>
  <si>
    <t>중식(직원2)</t>
    <phoneticPr fontId="4" type="noConversion"/>
  </si>
  <si>
    <t>음료등</t>
    <phoneticPr fontId="4" type="noConversion"/>
  </si>
  <si>
    <t>중식(직원4,인부2)10/14 대체</t>
    <phoneticPr fontId="4" type="noConversion"/>
  </si>
  <si>
    <t>다이소</t>
    <phoneticPr fontId="4" type="noConversion"/>
  </si>
  <si>
    <t>석식(군산시공업체)</t>
    <phoneticPr fontId="4" type="noConversion"/>
  </si>
  <si>
    <t>차량수리비</t>
    <phoneticPr fontId="4" type="noConversion"/>
  </si>
  <si>
    <t>성형민오일등</t>
    <phoneticPr fontId="4" type="noConversion"/>
  </si>
  <si>
    <t>유류대</t>
    <phoneticPr fontId="4" type="noConversion"/>
  </si>
  <si>
    <t>석식(직원3,감리4)</t>
    <phoneticPr fontId="4" type="noConversion"/>
  </si>
  <si>
    <t>중식(직원1,감리1)</t>
    <phoneticPr fontId="4" type="noConversion"/>
  </si>
  <si>
    <t>중식(직원2,인부2)</t>
    <phoneticPr fontId="4" type="noConversion"/>
  </si>
  <si>
    <t>침사지로프</t>
    <phoneticPr fontId="4" type="noConversion"/>
  </si>
  <si>
    <t>침사지고정핀,타이</t>
    <phoneticPr fontId="4" type="noConversion"/>
  </si>
  <si>
    <t>간식(탕수육등)</t>
    <phoneticPr fontId="4" type="noConversion"/>
  </si>
  <si>
    <t>조식</t>
    <phoneticPr fontId="4" type="noConversion"/>
  </si>
  <si>
    <t>액자,물티슈</t>
    <phoneticPr fontId="4" type="noConversion"/>
  </si>
  <si>
    <t>유류대</t>
    <phoneticPr fontId="4" type="noConversion"/>
  </si>
  <si>
    <t>배명수차량</t>
    <phoneticPr fontId="4" type="noConversion"/>
  </si>
  <si>
    <t>컵라면등</t>
    <phoneticPr fontId="4" type="noConversion"/>
  </si>
  <si>
    <t>사무실 정화조청소</t>
    <phoneticPr fontId="4" type="noConversion"/>
  </si>
  <si>
    <t xml:space="preserve">현장1톤차량 </t>
    <phoneticPr fontId="4" type="noConversion"/>
  </si>
  <si>
    <t>중식(직원4)</t>
    <phoneticPr fontId="4" type="noConversion"/>
  </si>
  <si>
    <t>석식(직원2,감리3)</t>
    <phoneticPr fontId="4" type="noConversion"/>
  </si>
  <si>
    <t>중식(직원3)</t>
    <phoneticPr fontId="4" type="noConversion"/>
  </si>
  <si>
    <t>성현민 차량</t>
    <phoneticPr fontId="4" type="noConversion"/>
  </si>
  <si>
    <t>중식(직원1,감리1)</t>
    <phoneticPr fontId="4" type="noConversion"/>
  </si>
  <si>
    <t>멀티캡등</t>
    <phoneticPr fontId="4" type="noConversion"/>
  </si>
  <si>
    <t>석식(직원2,군산시공팀)</t>
    <phoneticPr fontId="4" type="noConversion"/>
  </si>
  <si>
    <t>식자재</t>
    <phoneticPr fontId="4" type="noConversion"/>
  </si>
  <si>
    <t>유류대</t>
    <phoneticPr fontId="4" type="noConversion"/>
  </si>
  <si>
    <t>배명수차량</t>
    <phoneticPr fontId="4" type="noConversion"/>
  </si>
  <si>
    <t>석식(직원1,군산시공팀)</t>
    <phoneticPr fontId="4" type="noConversion"/>
  </si>
  <si>
    <t>음료등</t>
    <phoneticPr fontId="4" type="noConversion"/>
  </si>
  <si>
    <t>중식(직원1,감리1)</t>
    <phoneticPr fontId="4" type="noConversion"/>
  </si>
  <si>
    <t>본촌배수지</t>
    <phoneticPr fontId="4" type="noConversion"/>
  </si>
  <si>
    <t>복리후생비</t>
    <phoneticPr fontId="4" type="noConversion"/>
  </si>
  <si>
    <t>쇠자,자물쇠등</t>
    <phoneticPr fontId="4" type="noConversion"/>
  </si>
  <si>
    <t>스템프(사토)</t>
    <phoneticPr fontId="4" type="noConversion"/>
  </si>
  <si>
    <t>정상훈차량</t>
    <phoneticPr fontId="4" type="noConversion"/>
  </si>
  <si>
    <t>조식</t>
    <phoneticPr fontId="4" type="noConversion"/>
  </si>
  <si>
    <t>중식(직원3,김재홍)</t>
    <phoneticPr fontId="4" type="noConversion"/>
  </si>
  <si>
    <t>굴삭기10</t>
    <phoneticPr fontId="4" type="noConversion"/>
  </si>
  <si>
    <t>요소수</t>
    <phoneticPr fontId="4" type="noConversion"/>
  </si>
  <si>
    <t>커피,종이컵등</t>
    <phoneticPr fontId="4" type="noConversion"/>
  </si>
  <si>
    <t>석식(직원2,군산시공)</t>
    <phoneticPr fontId="4" type="noConversion"/>
  </si>
  <si>
    <t>석식(직원2,감리3)</t>
    <phoneticPr fontId="4" type="noConversion"/>
  </si>
  <si>
    <t>a4,a3용지</t>
    <phoneticPr fontId="4" type="noConversion"/>
  </si>
  <si>
    <t>석식(직원3,감리2)</t>
    <phoneticPr fontId="4" type="noConversion"/>
  </si>
  <si>
    <t>석식(직원3,감리2)</t>
    <phoneticPr fontId="4" type="noConversion"/>
  </si>
  <si>
    <t>현장1톤 차량</t>
    <phoneticPr fontId="4" type="noConversion"/>
  </si>
  <si>
    <t>중식(직원4)</t>
    <phoneticPr fontId="4" type="noConversion"/>
  </si>
  <si>
    <t>제본용스테플러,클립등</t>
    <phoneticPr fontId="4" type="noConversion"/>
  </si>
  <si>
    <t>석식(직원2,감리1)</t>
    <phoneticPr fontId="4" type="noConversion"/>
  </si>
  <si>
    <t>햇반,라면등</t>
    <phoneticPr fontId="4" type="noConversion"/>
  </si>
  <si>
    <t>직원(3)</t>
    <phoneticPr fontId="4" type="noConversion"/>
  </si>
  <si>
    <t>이윤선 차량</t>
    <phoneticPr fontId="4" type="noConversion"/>
  </si>
  <si>
    <t>중식(직원4)</t>
    <phoneticPr fontId="4" type="noConversion"/>
  </si>
  <si>
    <t>사토맘보지제작(12,000매)</t>
    <phoneticPr fontId="4" type="noConversion"/>
  </si>
  <si>
    <t>중식(직원4,업체1)</t>
    <phoneticPr fontId="4" type="noConversion"/>
  </si>
  <si>
    <t>석식(직원1,감리3)</t>
    <phoneticPr fontId="4" type="noConversion"/>
  </si>
  <si>
    <t>중식(직원4,장비1)</t>
    <phoneticPr fontId="4" type="noConversion"/>
  </si>
  <si>
    <t>스템프잉크추가</t>
    <phoneticPr fontId="4" type="noConversion"/>
  </si>
  <si>
    <t>중식(직원4)</t>
    <phoneticPr fontId="4" type="noConversion"/>
  </si>
  <si>
    <t>유류대</t>
    <phoneticPr fontId="4" type="noConversion"/>
  </si>
  <si>
    <t>배명수차량</t>
    <phoneticPr fontId="4" type="noConversion"/>
  </si>
  <si>
    <t>석식(직원2,감리1)</t>
    <phoneticPr fontId="4" type="noConversion"/>
  </si>
  <si>
    <t>근로자휴게실의자</t>
    <phoneticPr fontId="4" type="noConversion"/>
  </si>
  <si>
    <t>중식(직원4)</t>
    <phoneticPr fontId="4" type="noConversion"/>
  </si>
  <si>
    <t>석식(직원2,감리1)</t>
    <phoneticPr fontId="4" type="noConversion"/>
  </si>
  <si>
    <t>햇반,라면등</t>
    <phoneticPr fontId="4" type="noConversion"/>
  </si>
  <si>
    <t>중식(직원3,인원3)</t>
    <phoneticPr fontId="4" type="noConversion"/>
  </si>
  <si>
    <t>유류대</t>
    <phoneticPr fontId="4" type="noConversion"/>
  </si>
  <si>
    <t>정상훈차량</t>
    <phoneticPr fontId="4" type="noConversion"/>
  </si>
  <si>
    <t>음료등</t>
    <phoneticPr fontId="4" type="noConversion"/>
  </si>
  <si>
    <t>석식(직원3)</t>
    <phoneticPr fontId="4" type="noConversion"/>
  </si>
  <si>
    <t>복리후생비</t>
    <phoneticPr fontId="4" type="noConversion"/>
  </si>
  <si>
    <t>성현민 하이패스충전</t>
    <phoneticPr fontId="4" type="noConversion"/>
  </si>
  <si>
    <t>이윤선 차량</t>
    <phoneticPr fontId="4" type="noConversion"/>
  </si>
  <si>
    <t>중식(직원4,김재홍)</t>
    <phoneticPr fontId="4" type="noConversion"/>
  </si>
  <si>
    <t>석식(직원3,감리2)</t>
    <phoneticPr fontId="4" type="noConversion"/>
  </si>
  <si>
    <t>석식(직원1,감리2,외부전문위원1)</t>
    <phoneticPr fontId="4" type="noConversion"/>
  </si>
  <si>
    <t>재해영향평가서 제본</t>
    <phoneticPr fontId="4" type="noConversion"/>
  </si>
  <si>
    <t>현장1톤차량</t>
    <phoneticPr fontId="4" type="noConversion"/>
  </si>
  <si>
    <t>점심(직원3,인부2)</t>
    <phoneticPr fontId="4" type="noConversion"/>
  </si>
  <si>
    <t>점심(직원4,감리3)</t>
    <phoneticPr fontId="4" type="noConversion"/>
  </si>
  <si>
    <t>점심(직원4,감리4,기술지원5)</t>
    <phoneticPr fontId="4" type="noConversion"/>
  </si>
  <si>
    <t>생활용품(세제,클립보드둥)</t>
    <phoneticPr fontId="4" type="noConversion"/>
  </si>
  <si>
    <t>a4색지용지(변경)</t>
    <phoneticPr fontId="4" type="noConversion"/>
  </si>
  <si>
    <t>a3색지용지(변경)</t>
    <phoneticPr fontId="4" type="noConversion"/>
  </si>
  <si>
    <t>유류대</t>
    <phoneticPr fontId="4" type="noConversion"/>
  </si>
  <si>
    <t>배명수차량</t>
    <phoneticPr fontId="4" type="noConversion"/>
  </si>
  <si>
    <t>중식(직원5,감리4)</t>
    <phoneticPr fontId="4" type="noConversion"/>
  </si>
  <si>
    <t>현장1톤차량</t>
    <phoneticPr fontId="4" type="noConversion"/>
  </si>
  <si>
    <t>중식(직원4,외부2)</t>
    <phoneticPr fontId="4" type="noConversion"/>
  </si>
  <si>
    <t>나무도장</t>
    <phoneticPr fontId="4" type="noConversion"/>
  </si>
  <si>
    <t>석식(직원3)</t>
    <phoneticPr fontId="4" type="noConversion"/>
  </si>
  <si>
    <t>중식(직원2)</t>
    <phoneticPr fontId="4" type="noConversion"/>
  </si>
  <si>
    <t>정상훈차량</t>
    <phoneticPr fontId="4" type="noConversion"/>
  </si>
  <si>
    <t>석식(직원2,외부3),시청퇴직</t>
    <phoneticPr fontId="4" type="noConversion"/>
  </si>
  <si>
    <t>점심(직원4)</t>
    <phoneticPr fontId="4" type="noConversion"/>
  </si>
  <si>
    <t>본촌배수지</t>
    <phoneticPr fontId="4" type="noConversion"/>
  </si>
  <si>
    <t>유류대</t>
    <phoneticPr fontId="4" type="noConversion"/>
  </si>
  <si>
    <t>이윤선차량</t>
    <phoneticPr fontId="4" type="noConversion"/>
  </si>
  <si>
    <t>점심(직원1외1명)</t>
    <phoneticPr fontId="4" type="noConversion"/>
  </si>
  <si>
    <t>중식(전기인부외3)</t>
    <phoneticPr fontId="4" type="noConversion"/>
  </si>
  <si>
    <t>성형민차량</t>
    <phoneticPr fontId="4" type="noConversion"/>
  </si>
  <si>
    <t>커피,종이컵등</t>
    <phoneticPr fontId="4" type="noConversion"/>
  </si>
  <si>
    <t>중식(직원4,인부4)</t>
    <phoneticPr fontId="4" type="noConversion"/>
  </si>
  <si>
    <t>만보지스템프 잉크구매</t>
    <phoneticPr fontId="4" type="noConversion"/>
  </si>
  <si>
    <t>현장회식(직원4,감리4,외부1)</t>
    <phoneticPr fontId="4" type="noConversion"/>
  </si>
  <si>
    <t>유류대</t>
    <phoneticPr fontId="4" type="noConversion"/>
  </si>
  <si>
    <t>b/h10,2대 기름</t>
    <phoneticPr fontId="4" type="noConversion"/>
  </si>
  <si>
    <t>b/h10,2대 요소수</t>
    <phoneticPr fontId="4" type="noConversion"/>
  </si>
  <si>
    <t>조식</t>
    <phoneticPr fontId="4" type="noConversion"/>
  </si>
  <si>
    <t>중식(직원3,인원5)</t>
    <phoneticPr fontId="4" type="noConversion"/>
  </si>
  <si>
    <t>이윤선차량</t>
    <phoneticPr fontId="4" type="noConversion"/>
  </si>
  <si>
    <t>석식(군산시공팀)</t>
    <phoneticPr fontId="4" type="noConversion"/>
  </si>
  <si>
    <t>배명수 하이패스충전</t>
    <phoneticPr fontId="4" type="noConversion"/>
  </si>
  <si>
    <t>현장1톤차량</t>
    <phoneticPr fontId="4" type="noConversion"/>
  </si>
  <si>
    <t>변경설계서 제본비</t>
    <phoneticPr fontId="4" type="noConversion"/>
  </si>
  <si>
    <t>화장지,바인더외</t>
    <phoneticPr fontId="4" type="noConversion"/>
  </si>
  <si>
    <t>도장 잉크액 구매(맘보지)</t>
    <phoneticPr fontId="4" type="noConversion"/>
  </si>
  <si>
    <t>석식(직원4,감리4,외부2)</t>
    <phoneticPr fontId="4" type="noConversion"/>
  </si>
  <si>
    <t>굴삭기10-2대 기름</t>
    <phoneticPr fontId="4" type="noConversion"/>
  </si>
  <si>
    <t>굴삭기10-2대 요소수</t>
    <phoneticPr fontId="4" type="noConversion"/>
  </si>
  <si>
    <t>조식</t>
    <phoneticPr fontId="4" type="noConversion"/>
  </si>
  <si>
    <t>석식(직원2,감리1,외부4)</t>
    <phoneticPr fontId="4" type="noConversion"/>
  </si>
  <si>
    <t>성현민조식</t>
    <phoneticPr fontId="4" type="noConversion"/>
  </si>
  <si>
    <t>우편발송(디케이)</t>
    <phoneticPr fontId="4" type="noConversion"/>
  </si>
  <si>
    <t>석식(직원5,외부2)</t>
    <phoneticPr fontId="4" type="noConversion"/>
  </si>
  <si>
    <t>유류대</t>
    <phoneticPr fontId="4" type="noConversion"/>
  </si>
  <si>
    <t>배명수차량</t>
    <phoneticPr fontId="4" type="noConversion"/>
  </si>
  <si>
    <t>사무실자물쇠</t>
    <phoneticPr fontId="4" type="noConversion"/>
  </si>
  <si>
    <t>정상훈기름</t>
    <phoneticPr fontId="4" type="noConversion"/>
  </si>
  <si>
    <t>본촌배수지</t>
    <phoneticPr fontId="4" type="noConversion"/>
  </si>
  <si>
    <t>복리후생비</t>
    <phoneticPr fontId="4" type="noConversion"/>
  </si>
  <si>
    <t>중식(직원2)</t>
    <phoneticPr fontId="4" type="noConversion"/>
  </si>
  <si>
    <t>근로자휴게실슬리퍼등</t>
    <phoneticPr fontId="4" type="noConversion"/>
  </si>
  <si>
    <t>석식(직원2,감리2)</t>
    <phoneticPr fontId="4" type="noConversion"/>
  </si>
  <si>
    <t>이윤선기름</t>
    <phoneticPr fontId="4" type="noConversion"/>
  </si>
  <si>
    <t>굴삭기10-1대 기름</t>
    <phoneticPr fontId="4" type="noConversion"/>
  </si>
  <si>
    <t>굴삭기10-1대 요소수</t>
    <phoneticPr fontId="4" type="noConversion"/>
  </si>
  <si>
    <t>컵라면,두유등</t>
    <phoneticPr fontId="4" type="noConversion"/>
  </si>
  <si>
    <t>쓰레기봉투</t>
    <phoneticPr fontId="4" type="noConversion"/>
  </si>
  <si>
    <t>성현민기름</t>
    <phoneticPr fontId="4" type="noConversion"/>
  </si>
  <si>
    <t>중식(직원1,외부1)</t>
    <phoneticPr fontId="4" type="noConversion"/>
  </si>
  <si>
    <t>석식(직원2,이상무)</t>
    <phoneticPr fontId="4" type="noConversion"/>
  </si>
  <si>
    <t>기성검사음료등</t>
    <phoneticPr fontId="4" type="noConversion"/>
  </si>
  <si>
    <t>중식(직원4,감리단4,기성검사4)</t>
    <phoneticPr fontId="4" type="noConversion"/>
  </si>
  <si>
    <t>본촌배수지</t>
    <phoneticPr fontId="4" type="noConversion"/>
  </si>
  <si>
    <t>복리후생비</t>
    <phoneticPr fontId="4" type="noConversion"/>
  </si>
  <si>
    <t>복리후생비</t>
    <phoneticPr fontId="4" type="noConversion"/>
  </si>
  <si>
    <t>현장1톤차량</t>
    <phoneticPr fontId="4" type="noConversion"/>
  </si>
  <si>
    <t>커피,종이컵등</t>
    <phoneticPr fontId="4" type="noConversion"/>
  </si>
  <si>
    <t>기성관련제본</t>
    <phoneticPr fontId="4" type="noConversion"/>
  </si>
  <si>
    <t>a4,a3용지등</t>
    <phoneticPr fontId="4" type="noConversion"/>
  </si>
  <si>
    <t>중식(직원4,인원2)</t>
    <phoneticPr fontId="4" type="noConversion"/>
  </si>
  <si>
    <t>센서등</t>
    <phoneticPr fontId="4" type="noConversion"/>
  </si>
  <si>
    <t>회식(직원4,감리4,외부5)</t>
    <phoneticPr fontId="4" type="noConversion"/>
  </si>
  <si>
    <t>중식(직원3,인원2)</t>
    <phoneticPr fontId="4" type="noConversion"/>
  </si>
  <si>
    <t>석식(직원1,군산3)</t>
    <phoneticPr fontId="4" type="noConversion"/>
  </si>
  <si>
    <t>배명수기름</t>
    <phoneticPr fontId="4" type="noConversion"/>
  </si>
  <si>
    <t>중식(직원3)</t>
    <phoneticPr fontId="4" type="noConversion"/>
  </si>
  <si>
    <t>성현민 중식</t>
    <phoneticPr fontId="4" type="noConversion"/>
  </si>
  <si>
    <t>정상훈차량</t>
    <phoneticPr fontId="4" type="noConversion"/>
  </si>
  <si>
    <t>석식(직원3)</t>
    <phoneticPr fontId="4" type="noConversion"/>
  </si>
  <si>
    <t>중식(직원3)</t>
    <phoneticPr fontId="4" type="noConversion"/>
  </si>
  <si>
    <t>현장1톤차량</t>
    <phoneticPr fontId="4" type="noConversion"/>
  </si>
  <si>
    <t>중식(직원3,감리1)</t>
    <phoneticPr fontId="4" type="noConversion"/>
  </si>
  <si>
    <t>중식(직원3)</t>
    <phoneticPr fontId="4" type="noConversion"/>
  </si>
  <si>
    <t>정의석차량</t>
    <phoneticPr fontId="4" type="noConversion"/>
  </si>
  <si>
    <t>석식(직원2,감리3)</t>
    <phoneticPr fontId="4" type="noConversion"/>
  </si>
  <si>
    <t>유류대</t>
    <phoneticPr fontId="4" type="noConversion"/>
  </si>
  <si>
    <t>품질관리차량</t>
    <phoneticPr fontId="4" type="noConversion"/>
  </si>
  <si>
    <t>성현민차량</t>
    <phoneticPr fontId="4" type="noConversion"/>
  </si>
  <si>
    <t>음료(두유)등</t>
    <phoneticPr fontId="4" type="noConversion"/>
  </si>
  <si>
    <t>굴식기 10 유류</t>
    <phoneticPr fontId="4" type="noConversion"/>
  </si>
  <si>
    <t>굴식기 10 요소수</t>
    <phoneticPr fontId="4" type="noConversion"/>
  </si>
  <si>
    <t>이윤선차량</t>
    <phoneticPr fontId="4" type="noConversion"/>
  </si>
  <si>
    <t>복리후생비</t>
    <phoneticPr fontId="4" type="noConversion"/>
  </si>
  <si>
    <t>음료등(민원)</t>
    <phoneticPr fontId="4" type="noConversion"/>
  </si>
  <si>
    <t>정의석 명함</t>
    <phoneticPr fontId="4" type="noConversion"/>
  </si>
  <si>
    <t>조식</t>
    <phoneticPr fontId="4" type="noConversion"/>
  </si>
  <si>
    <t>조식</t>
    <phoneticPr fontId="4" type="noConversion"/>
  </si>
  <si>
    <t>중식(직원5)</t>
    <phoneticPr fontId="4" type="noConversion"/>
  </si>
  <si>
    <t>석식(직원3,감리3)</t>
    <phoneticPr fontId="4" type="noConversion"/>
  </si>
  <si>
    <t>석식(직원3,감리3)</t>
    <phoneticPr fontId="4" type="noConversion"/>
  </si>
  <si>
    <t>석식(직원4)</t>
    <phoneticPr fontId="4" type="noConversion"/>
  </si>
  <si>
    <t>택시비(단장)</t>
    <phoneticPr fontId="4" type="noConversion"/>
  </si>
  <si>
    <t>전기희터(2개)등</t>
    <phoneticPr fontId="4" type="noConversion"/>
  </si>
  <si>
    <t>생수(9월~12월)</t>
    <phoneticPr fontId="4" type="noConversion"/>
  </si>
  <si>
    <t>음료등</t>
    <phoneticPr fontId="4" type="noConversion"/>
  </si>
  <si>
    <t>상비약(감기약등)</t>
    <phoneticPr fontId="4" type="noConversion"/>
  </si>
  <si>
    <t>본촌배수지</t>
    <phoneticPr fontId="4" type="noConversion"/>
  </si>
  <si>
    <t>유류대</t>
    <phoneticPr fontId="4" type="noConversion"/>
  </si>
  <si>
    <t>품질관리차량</t>
    <phoneticPr fontId="4" type="noConversion"/>
  </si>
  <si>
    <t>변경도면,수량산출서제본</t>
    <phoneticPr fontId="4" type="noConversion"/>
  </si>
  <si>
    <t>정의석주유</t>
    <phoneticPr fontId="4" type="noConversion"/>
  </si>
  <si>
    <t>석식(직원2,감리1)</t>
    <phoneticPr fontId="4" type="noConversion"/>
  </si>
  <si>
    <t>조식</t>
    <phoneticPr fontId="4" type="noConversion"/>
  </si>
  <si>
    <t>음료등</t>
    <phoneticPr fontId="4" type="noConversion"/>
  </si>
  <si>
    <t>라면면햇반등</t>
    <phoneticPr fontId="4" type="noConversion"/>
  </si>
  <si>
    <t>굴삭기10 주유</t>
    <phoneticPr fontId="4" type="noConversion"/>
  </si>
  <si>
    <t>성형민 차량</t>
    <phoneticPr fontId="4" type="noConversion"/>
  </si>
  <si>
    <t>굴삭기10 요소수</t>
    <phoneticPr fontId="4" type="noConversion"/>
  </si>
  <si>
    <t>유류대</t>
  </si>
  <si>
    <t>유류대</t>
    <phoneticPr fontId="4" type="noConversion"/>
  </si>
  <si>
    <t>본촌배수지</t>
    <phoneticPr fontId="4" type="noConversion"/>
  </si>
  <si>
    <t>유류대</t>
    <phoneticPr fontId="4" type="noConversion"/>
  </si>
  <si>
    <t>복리후생비</t>
    <phoneticPr fontId="4" type="noConversion"/>
  </si>
  <si>
    <t>중식(직원4.인원1)</t>
    <phoneticPr fontId="4" type="noConversion"/>
  </si>
  <si>
    <t>본촌배수지</t>
    <phoneticPr fontId="4" type="noConversion"/>
  </si>
  <si>
    <t>이윤선차량</t>
  </si>
  <si>
    <t>복리후생비</t>
    <phoneticPr fontId="4" type="noConversion"/>
  </si>
  <si>
    <t>암판정망치</t>
    <phoneticPr fontId="4" type="noConversion"/>
  </si>
  <si>
    <t>발전기 기름</t>
    <phoneticPr fontId="4" type="noConversion"/>
  </si>
  <si>
    <t>굴삭기10 기름</t>
    <phoneticPr fontId="4" type="noConversion"/>
  </si>
  <si>
    <t>굴삭기10 요소수</t>
    <phoneticPr fontId="4" type="noConversion"/>
  </si>
  <si>
    <t>중식(직원5,외부2)</t>
    <phoneticPr fontId="4" type="noConversion"/>
  </si>
  <si>
    <t>조식</t>
    <phoneticPr fontId="4" type="noConversion"/>
  </si>
  <si>
    <t>중식(직원4,감리4,기술지원4)</t>
    <phoneticPr fontId="4" type="noConversion"/>
  </si>
  <si>
    <t>조식</t>
    <phoneticPr fontId="4" type="noConversion"/>
  </si>
  <si>
    <t>중식(직원5)</t>
    <phoneticPr fontId="4" type="noConversion"/>
  </si>
  <si>
    <t>유류대</t>
    <phoneticPr fontId="4" type="noConversion"/>
  </si>
  <si>
    <t>품질관리차량</t>
    <phoneticPr fontId="4" type="noConversion"/>
  </si>
  <si>
    <t>석식(직원3)</t>
    <phoneticPr fontId="4" type="noConversion"/>
  </si>
  <si>
    <t>석식(직원5,감리4,외부2)</t>
    <phoneticPr fontId="4" type="noConversion"/>
  </si>
  <si>
    <t>명절선물(발주처,감리단)</t>
    <phoneticPr fontId="4" type="noConversion"/>
  </si>
  <si>
    <t>중식(직원3)</t>
    <phoneticPr fontId="4" type="noConversion"/>
  </si>
  <si>
    <t>생활비품(쓰레기봉투,세제등)</t>
    <phoneticPr fontId="4" type="noConversion"/>
  </si>
  <si>
    <t>유류대</t>
    <phoneticPr fontId="4" type="noConversion"/>
  </si>
  <si>
    <t>성현민차량</t>
    <phoneticPr fontId="4" type="noConversion"/>
  </si>
  <si>
    <t>복리후생비</t>
    <phoneticPr fontId="4" type="noConversion"/>
  </si>
  <si>
    <t>조식</t>
    <phoneticPr fontId="4" type="noConversion"/>
  </si>
  <si>
    <t>중식(직원5)</t>
    <phoneticPr fontId="4" type="noConversion"/>
  </si>
  <si>
    <t>유류대</t>
    <phoneticPr fontId="4" type="noConversion"/>
  </si>
  <si>
    <t>정의석차량</t>
    <phoneticPr fontId="4" type="noConversion"/>
  </si>
  <si>
    <t>석식(직원5,감리4)</t>
    <phoneticPr fontId="4" type="noConversion"/>
  </si>
  <si>
    <t>간이서랍,탁자등(손오현)</t>
    <phoneticPr fontId="4" type="noConversion"/>
  </si>
  <si>
    <t>화장실세제,종이컵등</t>
    <phoneticPr fontId="4" type="noConversion"/>
  </si>
  <si>
    <t>석식(직원5,감리3)</t>
    <phoneticPr fontId="4" type="noConversion"/>
  </si>
  <si>
    <t>본촌배수지</t>
    <phoneticPr fontId="4" type="noConversion"/>
  </si>
  <si>
    <t>중식(직원5,장비1)</t>
    <phoneticPr fontId="4" type="noConversion"/>
  </si>
  <si>
    <t>커피,녹차등</t>
    <phoneticPr fontId="4" type="noConversion"/>
  </si>
  <si>
    <t>이윤선차량</t>
    <phoneticPr fontId="4" type="noConversion"/>
  </si>
  <si>
    <t>중식(직원5,인원3)</t>
    <phoneticPr fontId="4" type="noConversion"/>
  </si>
  <si>
    <t>간식(탕수육등)</t>
    <phoneticPr fontId="4" type="noConversion"/>
  </si>
  <si>
    <t>중식(직원5)</t>
    <phoneticPr fontId="4" type="noConversion"/>
  </si>
  <si>
    <t>손오현차량</t>
    <phoneticPr fontId="4" type="noConversion"/>
  </si>
  <si>
    <t>음료(슈미트햄머빌린업체)</t>
    <phoneticPr fontId="4" type="noConversion"/>
  </si>
  <si>
    <t>석식(직원3)</t>
    <phoneticPr fontId="4" type="noConversion"/>
  </si>
  <si>
    <t>중식(직원5,감리3)</t>
    <phoneticPr fontId="4" type="noConversion"/>
  </si>
  <si>
    <t>중식(직원3)</t>
    <phoneticPr fontId="4" type="noConversion"/>
  </si>
  <si>
    <t>중식(직원5)</t>
    <phoneticPr fontId="4" type="noConversion"/>
  </si>
  <si>
    <t>석식(직원3,군산2)</t>
    <phoneticPr fontId="4" type="noConversion"/>
  </si>
  <si>
    <t>바인더,액자,문구류등</t>
    <phoneticPr fontId="4" type="noConversion"/>
  </si>
  <si>
    <t>중식(직원5,감리4)</t>
    <phoneticPr fontId="4" type="noConversion"/>
  </si>
  <si>
    <t>음료등</t>
    <phoneticPr fontId="4" type="noConversion"/>
  </si>
  <si>
    <t>세제등</t>
    <phoneticPr fontId="4" type="noConversion"/>
  </si>
  <si>
    <t>석식(직원3)</t>
    <phoneticPr fontId="4" type="noConversion"/>
  </si>
  <si>
    <t>중식(직원5)</t>
    <phoneticPr fontId="4" type="noConversion"/>
  </si>
  <si>
    <t>중식(직원5,외부1)</t>
    <phoneticPr fontId="4" type="noConversion"/>
  </si>
  <si>
    <t>중식(직원2)</t>
    <phoneticPr fontId="4" type="noConversion"/>
  </si>
  <si>
    <t>2차분설계서제본</t>
    <phoneticPr fontId="4" type="noConversion"/>
  </si>
  <si>
    <t>유류대</t>
    <phoneticPr fontId="4" type="noConversion"/>
  </si>
  <si>
    <t>손오현차량</t>
    <phoneticPr fontId="4" type="noConversion"/>
  </si>
  <si>
    <t>조식</t>
    <phoneticPr fontId="4" type="noConversion"/>
  </si>
  <si>
    <t>석식(직원2,감리1)</t>
    <phoneticPr fontId="4" type="noConversion"/>
  </si>
  <si>
    <t>정의석차량</t>
    <phoneticPr fontId="4" type="noConversion"/>
  </si>
  <si>
    <t>1톤포터</t>
    <phoneticPr fontId="4" type="noConversion"/>
  </si>
  <si>
    <t>굴삭기10 기름</t>
    <phoneticPr fontId="4" type="noConversion"/>
  </si>
  <si>
    <t>중식(직원5,외부2)</t>
    <phoneticPr fontId="4" type="noConversion"/>
  </si>
  <si>
    <t>유류대</t>
    <phoneticPr fontId="4" type="noConversion"/>
  </si>
  <si>
    <t>품질관리차량</t>
    <phoneticPr fontId="4" type="noConversion"/>
  </si>
  <si>
    <t>굴삭기10 요오수</t>
    <phoneticPr fontId="4" type="noConversion"/>
  </si>
  <si>
    <t>종이컵,준공검사음료등</t>
    <phoneticPr fontId="4" type="noConversion"/>
  </si>
  <si>
    <t>중식(직원5,감리4,발주처2,외부6)</t>
    <phoneticPr fontId="4" type="noConversion"/>
  </si>
  <si>
    <t>석식(직원3,감리2)</t>
    <phoneticPr fontId="4" type="noConversion"/>
  </si>
  <si>
    <t>이윤선차량</t>
    <phoneticPr fontId="4" type="noConversion"/>
  </si>
  <si>
    <t>석식(직원4,감리4)</t>
    <phoneticPr fontId="4" type="noConversion"/>
  </si>
  <si>
    <t>중식(직원4)</t>
    <phoneticPr fontId="4" type="noConversion"/>
  </si>
  <si>
    <t>손오현차량</t>
    <phoneticPr fontId="4" type="noConversion"/>
  </si>
  <si>
    <t>정상훈차량</t>
    <phoneticPr fontId="4" type="noConversion"/>
  </si>
  <si>
    <t>본촌배수지</t>
    <phoneticPr fontId="4" type="noConversion"/>
  </si>
  <si>
    <t>복리후생비</t>
    <phoneticPr fontId="4" type="noConversion"/>
  </si>
  <si>
    <t>조식</t>
    <phoneticPr fontId="4" type="noConversion"/>
  </si>
  <si>
    <t>중식(직원4)</t>
    <phoneticPr fontId="4" type="noConversion"/>
  </si>
  <si>
    <t>준공결과보고제본비</t>
    <phoneticPr fontId="4" type="noConversion"/>
  </si>
  <si>
    <t>차량수리비</t>
    <phoneticPr fontId="4" type="noConversion"/>
  </si>
  <si>
    <t>정의석차량 오일등</t>
    <phoneticPr fontId="4" type="noConversion"/>
  </si>
  <si>
    <t>석식(직원2,외부3)시청관계자</t>
    <phoneticPr fontId="4" type="noConversion"/>
  </si>
  <si>
    <t>석식(직원3)</t>
    <phoneticPr fontId="4" type="noConversion"/>
  </si>
  <si>
    <t>굴삭기10 주유</t>
    <phoneticPr fontId="4" type="noConversion"/>
  </si>
  <si>
    <t>유류대</t>
    <phoneticPr fontId="4" type="noConversion"/>
  </si>
  <si>
    <t>사토송장제본</t>
    <phoneticPr fontId="4" type="noConversion"/>
  </si>
  <si>
    <t>a4용지 5box</t>
    <phoneticPr fontId="4" type="noConversion"/>
  </si>
  <si>
    <t>석식(직원3,감리2)</t>
    <phoneticPr fontId="4" type="noConversion"/>
  </si>
  <si>
    <t>생수(통5,500m-10box)</t>
    <phoneticPr fontId="4" type="noConversion"/>
  </si>
  <si>
    <t>굴삭기10 요소수</t>
    <phoneticPr fontId="4" type="noConversion"/>
  </si>
  <si>
    <t>품질관리차량세차</t>
    <phoneticPr fontId="4" type="noConversion"/>
  </si>
  <si>
    <t>중식(직원4,장비1)</t>
    <phoneticPr fontId="4" type="noConversion"/>
  </si>
  <si>
    <t>석식(직원3)</t>
    <phoneticPr fontId="4" type="noConversion"/>
  </si>
  <si>
    <t>유류대</t>
    <phoneticPr fontId="4" type="noConversion"/>
  </si>
  <si>
    <t>정상훈기름</t>
    <phoneticPr fontId="4" type="noConversion"/>
  </si>
  <si>
    <t>석식(직원2,군산3)</t>
    <phoneticPr fontId="4" type="noConversion"/>
  </si>
  <si>
    <t>중식(직원5,김재홍외3)</t>
    <phoneticPr fontId="4" type="noConversion"/>
  </si>
  <si>
    <t>중식(직원5)</t>
    <phoneticPr fontId="4" type="noConversion"/>
  </si>
  <si>
    <t>유류대</t>
    <phoneticPr fontId="4" type="noConversion"/>
  </si>
  <si>
    <t>품질관리차량</t>
    <phoneticPr fontId="4" type="noConversion"/>
  </si>
  <si>
    <t>견출지(심의껀)</t>
    <phoneticPr fontId="4" type="noConversion"/>
  </si>
  <si>
    <t>라면,커피등</t>
    <phoneticPr fontId="4" type="noConversion"/>
  </si>
  <si>
    <t>복리후생비</t>
    <phoneticPr fontId="4" type="noConversion"/>
  </si>
  <si>
    <t>2차분착공계(수량,도면)제본</t>
    <phoneticPr fontId="4" type="noConversion"/>
  </si>
  <si>
    <t>손오현차량</t>
    <phoneticPr fontId="4" type="noConversion"/>
  </si>
  <si>
    <t>중식(직원2,장비1)</t>
    <phoneticPr fontId="4" type="noConversion"/>
  </si>
  <si>
    <t>중식(직원3.감리4)</t>
    <phoneticPr fontId="4" type="noConversion"/>
  </si>
  <si>
    <t>본촌배수지</t>
    <phoneticPr fontId="4" type="noConversion"/>
  </si>
  <si>
    <t>본촌배수지</t>
    <phoneticPr fontId="4" type="noConversion"/>
  </si>
  <si>
    <t>굴삭기10 기름</t>
    <phoneticPr fontId="4" type="noConversion"/>
  </si>
  <si>
    <t>유류대</t>
    <phoneticPr fontId="4" type="noConversion"/>
  </si>
  <si>
    <t>유류대</t>
    <phoneticPr fontId="4" type="noConversion"/>
  </si>
  <si>
    <t>정의석기름</t>
    <phoneticPr fontId="4" type="noConversion"/>
  </si>
  <si>
    <t>본촌배수지</t>
    <phoneticPr fontId="4" type="noConversion"/>
  </si>
  <si>
    <t>유류대</t>
    <phoneticPr fontId="4" type="noConversion"/>
  </si>
  <si>
    <t>현장더블캡</t>
    <phoneticPr fontId="4" type="noConversion"/>
  </si>
  <si>
    <t>중식(직원2)</t>
    <phoneticPr fontId="4" type="noConversion"/>
  </si>
  <si>
    <t>정상훈기름</t>
    <phoneticPr fontId="4" type="noConversion"/>
  </si>
  <si>
    <t>석식(직원2,군산팀2)</t>
    <phoneticPr fontId="4" type="noConversion"/>
  </si>
  <si>
    <t>하이패스충전</t>
    <phoneticPr fontId="4" type="noConversion"/>
  </si>
  <si>
    <t>굴삭기10 요소수</t>
    <phoneticPr fontId="4" type="noConversion"/>
  </si>
  <si>
    <t>중식(직원4,장비1)</t>
    <phoneticPr fontId="4" type="noConversion"/>
  </si>
  <si>
    <t>석식(직원2,외부1)</t>
    <phoneticPr fontId="4" type="noConversion"/>
  </si>
  <si>
    <t>이윤선기름</t>
    <phoneticPr fontId="4" type="noConversion"/>
  </si>
  <si>
    <t>굴삭기10 기름</t>
    <phoneticPr fontId="4" type="noConversion"/>
  </si>
  <si>
    <t>굴삭기10 요소수</t>
    <phoneticPr fontId="4" type="noConversion"/>
  </si>
  <si>
    <t>석식(직원3)</t>
    <phoneticPr fontId="4" type="noConversion"/>
  </si>
  <si>
    <t>조식</t>
    <phoneticPr fontId="4" type="noConversion"/>
  </si>
  <si>
    <t>유류대</t>
    <phoneticPr fontId="4" type="noConversion"/>
  </si>
  <si>
    <t>품질관리차량</t>
    <phoneticPr fontId="4" type="noConversion"/>
  </si>
  <si>
    <t>중식(직원3,장비1)</t>
    <phoneticPr fontId="4" type="noConversion"/>
  </si>
  <si>
    <t>수정제본(착공)</t>
    <phoneticPr fontId="4" type="noConversion"/>
  </si>
  <si>
    <t>손오현하이패스</t>
    <phoneticPr fontId="4" type="noConversion"/>
  </si>
  <si>
    <t>우편(디케이)</t>
    <phoneticPr fontId="4" type="noConversion"/>
  </si>
  <si>
    <t>벌목톱날등</t>
    <phoneticPr fontId="4" type="noConversion"/>
  </si>
  <si>
    <t>본촌배수지</t>
    <phoneticPr fontId="4" type="noConversion"/>
  </si>
  <si>
    <t>유류대</t>
    <phoneticPr fontId="4" type="noConversion"/>
  </si>
  <si>
    <t>정의석기름</t>
    <phoneticPr fontId="4" type="noConversion"/>
  </si>
  <si>
    <t>점심 음료(방문-포장업체)</t>
    <phoneticPr fontId="4" type="noConversion"/>
  </si>
  <si>
    <t>손오현기름</t>
    <phoneticPr fontId="4" type="noConversion"/>
  </si>
  <si>
    <t>복리후생비</t>
    <phoneticPr fontId="4" type="noConversion"/>
  </si>
  <si>
    <t>제본(임목폐기물)</t>
    <phoneticPr fontId="4" type="noConversion"/>
  </si>
  <si>
    <t>등기(구일)하도급직불합의서</t>
    <phoneticPr fontId="4" type="noConversion"/>
  </si>
  <si>
    <t>조식</t>
    <phoneticPr fontId="4" type="noConversion"/>
  </si>
  <si>
    <t>중식(직원5,사토2,김재홍1)</t>
    <phoneticPr fontId="4" type="noConversion"/>
  </si>
  <si>
    <t>석식(직원1,감리1)</t>
    <phoneticPr fontId="4" type="noConversion"/>
  </si>
  <si>
    <t>중식(직원4)</t>
    <phoneticPr fontId="4" type="noConversion"/>
  </si>
  <si>
    <t>석식(직원2,감리1)</t>
    <phoneticPr fontId="4" type="noConversion"/>
  </si>
  <si>
    <t>중식(직원5,사토1)</t>
    <phoneticPr fontId="4" type="noConversion"/>
  </si>
  <si>
    <t>바인더,문구류</t>
    <phoneticPr fontId="4" type="noConversion"/>
  </si>
  <si>
    <t>중식(직원4)</t>
    <phoneticPr fontId="4" type="noConversion"/>
  </si>
  <si>
    <t>정상훈기름</t>
    <phoneticPr fontId="4" type="noConversion"/>
  </si>
  <si>
    <t>콘센트,몰딩등</t>
    <phoneticPr fontId="4" type="noConversion"/>
  </si>
  <si>
    <t>인터넷케이븡등</t>
    <phoneticPr fontId="4" type="noConversion"/>
  </si>
  <si>
    <t>중식(직원5)</t>
    <phoneticPr fontId="4" type="noConversion"/>
  </si>
  <si>
    <t>반코팅 장갑</t>
    <phoneticPr fontId="4" type="noConversion"/>
  </si>
  <si>
    <t>석식(직원2,감리2)</t>
    <phoneticPr fontId="4" type="noConversion"/>
  </si>
  <si>
    <t>등기(디케이)하도급서류</t>
    <phoneticPr fontId="4" type="noConversion"/>
  </si>
  <si>
    <t>파티션3개,탁자1개</t>
    <phoneticPr fontId="4" type="noConversion"/>
  </si>
  <si>
    <t>중식(직원5,외부1)</t>
    <phoneticPr fontId="4" type="noConversion"/>
  </si>
  <si>
    <t>유류대</t>
    <phoneticPr fontId="4" type="noConversion"/>
  </si>
  <si>
    <t>품질관리차량</t>
    <phoneticPr fontId="4" type="noConversion"/>
  </si>
  <si>
    <t>중식(직원5,사토1)</t>
    <phoneticPr fontId="4" type="noConversion"/>
  </si>
  <si>
    <t>유류대</t>
    <phoneticPr fontId="4" type="noConversion"/>
  </si>
  <si>
    <t>손오현기름</t>
    <phoneticPr fontId="4" type="noConversion"/>
  </si>
  <si>
    <t>정상훈기름</t>
    <phoneticPr fontId="4" type="noConversion"/>
  </si>
  <si>
    <t>복리후생비</t>
    <phoneticPr fontId="4" type="noConversion"/>
  </si>
  <si>
    <t>커피,라면,식품등</t>
    <phoneticPr fontId="4" type="noConversion"/>
  </si>
  <si>
    <t>석식(직원3)</t>
    <phoneticPr fontId="4" type="noConversion"/>
  </si>
  <si>
    <t>중식(직원5)</t>
    <phoneticPr fontId="4" type="noConversion"/>
  </si>
  <si>
    <t>공무컴퓨터구입</t>
    <phoneticPr fontId="4" type="noConversion"/>
  </si>
  <si>
    <t>우편(구일)</t>
    <phoneticPr fontId="4" type="noConversion"/>
  </si>
  <si>
    <t>안전차량기름</t>
    <phoneticPr fontId="4" type="noConversion"/>
  </si>
  <si>
    <t>이윤선기름</t>
    <phoneticPr fontId="4" type="noConversion"/>
  </si>
  <si>
    <t>중식(직원)</t>
    <phoneticPr fontId="4" type="noConversion"/>
  </si>
  <si>
    <t>음료</t>
    <phoneticPr fontId="4" type="noConversion"/>
  </si>
  <si>
    <t>석식(직원2,감리1)</t>
    <phoneticPr fontId="4" type="noConversion"/>
  </si>
  <si>
    <t>중식(직원6)</t>
    <phoneticPr fontId="4" type="noConversion"/>
  </si>
  <si>
    <t>유류대</t>
    <phoneticPr fontId="4" type="noConversion"/>
  </si>
  <si>
    <t>정상훈 기름</t>
    <phoneticPr fontId="4" type="noConversion"/>
  </si>
  <si>
    <t>석식(직원5,감리3)</t>
    <phoneticPr fontId="4" type="noConversion"/>
  </si>
  <si>
    <t>손오현기름</t>
    <phoneticPr fontId="4" type="noConversion"/>
  </si>
  <si>
    <t>음료</t>
    <phoneticPr fontId="4" type="noConversion"/>
  </si>
  <si>
    <t>손오현하이패스</t>
    <phoneticPr fontId="4" type="noConversion"/>
  </si>
  <si>
    <t>중식(직원5)</t>
    <phoneticPr fontId="4" type="noConversion"/>
  </si>
  <si>
    <t>김재식(안전)명함</t>
    <phoneticPr fontId="4" type="noConversion"/>
  </si>
  <si>
    <t>중식(직원6)</t>
    <phoneticPr fontId="4" type="noConversion"/>
  </si>
  <si>
    <t>중식(직원6,인원1)</t>
    <phoneticPr fontId="4" type="noConversion"/>
  </si>
  <si>
    <t>중식(직원3,인원2,외부1)</t>
    <phoneticPr fontId="4" type="noConversion"/>
  </si>
  <si>
    <t>유류대</t>
    <phoneticPr fontId="4" type="noConversion"/>
  </si>
  <si>
    <t>굴삭기 10 기름7037</t>
    <phoneticPr fontId="4" type="noConversion"/>
  </si>
  <si>
    <t>굴삭기 10 요소수7037</t>
    <phoneticPr fontId="4" type="noConversion"/>
  </si>
  <si>
    <t>굴삭기 10 기름9438</t>
    <phoneticPr fontId="4" type="noConversion"/>
  </si>
  <si>
    <t>굴삭기 10 요소수9438</t>
    <phoneticPr fontId="4" type="noConversion"/>
  </si>
  <si>
    <t>본촌배수지</t>
    <phoneticPr fontId="4" type="noConversion"/>
  </si>
  <si>
    <t>석식(직원5)</t>
    <phoneticPr fontId="4" type="noConversion"/>
  </si>
  <si>
    <t>석식(직원3,감리2)</t>
    <phoneticPr fontId="4" type="noConversion"/>
  </si>
  <si>
    <t>음료</t>
    <phoneticPr fontId="4" type="noConversion"/>
  </si>
  <si>
    <t>손오현기름</t>
    <phoneticPr fontId="4" type="noConversion"/>
  </si>
  <si>
    <t>품질관리차량 주유</t>
    <phoneticPr fontId="4" type="noConversion"/>
  </si>
  <si>
    <t>품질차량세차</t>
    <phoneticPr fontId="4" type="noConversion"/>
  </si>
  <si>
    <t>정의석주유</t>
    <phoneticPr fontId="4" type="noConversion"/>
  </si>
  <si>
    <t>유류대</t>
    <phoneticPr fontId="4" type="noConversion"/>
  </si>
  <si>
    <t>정상훈기름</t>
    <phoneticPr fontId="4" type="noConversion"/>
  </si>
  <si>
    <t>석식(햇반라면등)</t>
    <phoneticPr fontId="4" type="noConversion"/>
  </si>
  <si>
    <t>조식</t>
    <phoneticPr fontId="4" type="noConversion"/>
  </si>
  <si>
    <t>김재식주유</t>
    <phoneticPr fontId="4" type="noConversion"/>
  </si>
  <si>
    <t>커피,화장지,컵등</t>
    <phoneticPr fontId="4" type="noConversion"/>
  </si>
  <si>
    <t>복리후생비</t>
    <phoneticPr fontId="4" type="noConversion"/>
  </si>
  <si>
    <t>김우남(공무)명함</t>
    <phoneticPr fontId="4" type="noConversion"/>
  </si>
  <si>
    <t>중식(직원7,장비2)</t>
    <phoneticPr fontId="4" type="noConversion"/>
  </si>
  <si>
    <t>깔깔이,우함마,줄자등</t>
    <phoneticPr fontId="4" type="noConversion"/>
  </si>
  <si>
    <t>석식(감리2,직원3)</t>
    <phoneticPr fontId="4" type="noConversion"/>
  </si>
  <si>
    <t>품질관리차량</t>
    <phoneticPr fontId="4" type="noConversion"/>
  </si>
  <si>
    <t>손오현주유</t>
    <phoneticPr fontId="4" type="noConversion"/>
  </si>
  <si>
    <t>이윤선주유</t>
    <phoneticPr fontId="4" type="noConversion"/>
  </si>
  <si>
    <t>김우남주유</t>
    <phoneticPr fontId="4" type="noConversion"/>
  </si>
  <si>
    <t>중식(직원2)</t>
    <phoneticPr fontId="4" type="noConversion"/>
  </si>
  <si>
    <t>중식(장비2,인원1)</t>
    <phoneticPr fontId="4" type="noConversion"/>
  </si>
  <si>
    <t>간식(음료등)</t>
    <phoneticPr fontId="4" type="noConversion"/>
  </si>
  <si>
    <t>중식(직원3,감리4,기술지원2)</t>
    <phoneticPr fontId="4" type="noConversion"/>
  </si>
  <si>
    <t>석식(직원6)</t>
    <phoneticPr fontId="4" type="noConversion"/>
  </si>
  <si>
    <t>중식(직원7)</t>
    <phoneticPr fontId="4" type="noConversion"/>
  </si>
  <si>
    <t>화일철,클립등</t>
    <phoneticPr fontId="4" type="noConversion"/>
  </si>
  <si>
    <t>석식(직원2,감리2)</t>
    <phoneticPr fontId="4" type="noConversion"/>
  </si>
  <si>
    <t>중식(직원3)</t>
    <phoneticPr fontId="4" type="noConversion"/>
  </si>
  <si>
    <t>중식(직원2)</t>
    <phoneticPr fontId="4" type="noConversion"/>
  </si>
  <si>
    <t>중식(직원1)</t>
    <phoneticPr fontId="4" type="noConversion"/>
  </si>
  <si>
    <t>중식(직원3,장비2,인원1)</t>
    <phoneticPr fontId="4" type="noConversion"/>
  </si>
  <si>
    <t>석식(직원2)</t>
    <phoneticPr fontId="4" type="noConversion"/>
  </si>
  <si>
    <t>중식(직원6,장비2,인원1)</t>
    <phoneticPr fontId="4" type="noConversion"/>
  </si>
  <si>
    <t>음료</t>
    <phoneticPr fontId="4" type="noConversion"/>
  </si>
  <si>
    <t>복리후생비</t>
    <phoneticPr fontId="4" type="noConversion"/>
  </si>
  <si>
    <t>법면잔디복합비료</t>
    <phoneticPr fontId="4" type="noConversion"/>
  </si>
  <si>
    <t>석식(직원2,군산2)</t>
    <phoneticPr fontId="4" type="noConversion"/>
  </si>
  <si>
    <t>유류대</t>
    <phoneticPr fontId="4" type="noConversion"/>
  </si>
  <si>
    <t>품질차량</t>
    <phoneticPr fontId="4" type="noConversion"/>
  </si>
  <si>
    <t>하이패스차량(품질)</t>
    <phoneticPr fontId="4" type="noConversion"/>
  </si>
  <si>
    <t>김재식주유</t>
    <phoneticPr fontId="4" type="noConversion"/>
  </si>
  <si>
    <t>정의석주유</t>
    <phoneticPr fontId="4" type="noConversion"/>
  </si>
  <si>
    <t>정상훈기름</t>
    <phoneticPr fontId="4" type="noConversion"/>
  </si>
  <si>
    <t>손오현주유</t>
    <phoneticPr fontId="4" type="noConversion"/>
  </si>
  <si>
    <t>중식(직원5,장비2,인원2)</t>
    <phoneticPr fontId="4" type="noConversion"/>
  </si>
  <si>
    <t>차량수리비</t>
    <phoneticPr fontId="4" type="noConversion"/>
  </si>
  <si>
    <t>손오현차량 엔진오일등</t>
    <phoneticPr fontId="4" type="noConversion"/>
  </si>
  <si>
    <t>중식(직원6,장비3,인원3)</t>
    <phoneticPr fontId="4" type="noConversion"/>
  </si>
  <si>
    <t>음료(자재검수)</t>
    <phoneticPr fontId="4" type="noConversion"/>
  </si>
  <si>
    <t>석식-현장회식</t>
    <phoneticPr fontId="4" type="noConversion"/>
  </si>
  <si>
    <t>조식</t>
    <phoneticPr fontId="4" type="noConversion"/>
  </si>
  <si>
    <t>일용직간식(라면등)</t>
    <phoneticPr fontId="4" type="noConversion"/>
  </si>
  <si>
    <t>중식(직원6,장비1,인원3)</t>
    <phoneticPr fontId="4" type="noConversion"/>
  </si>
  <si>
    <t>유류대</t>
    <phoneticPr fontId="4" type="noConversion"/>
  </si>
  <si>
    <t>폐기물설계서 제본</t>
    <phoneticPr fontId="4" type="noConversion"/>
  </si>
  <si>
    <t>석식(직원3)</t>
    <phoneticPr fontId="4" type="noConversion"/>
  </si>
  <si>
    <t>중식(직원1,감리1)</t>
    <phoneticPr fontId="4" type="noConversion"/>
  </si>
  <si>
    <t>품질차량</t>
    <phoneticPr fontId="4" type="noConversion"/>
  </si>
  <si>
    <t>중식(직원1,감리1)</t>
  </si>
  <si>
    <t>정의석기름</t>
    <phoneticPr fontId="4" type="noConversion"/>
  </si>
  <si>
    <t>김재식주유</t>
    <phoneticPr fontId="4" type="noConversion"/>
  </si>
  <si>
    <t>음료(민원)</t>
    <phoneticPr fontId="4" type="noConversion"/>
  </si>
  <si>
    <t>중식(직원1,외부2)</t>
    <phoneticPr fontId="4" type="noConversion"/>
  </si>
  <si>
    <t>임동기부장 컴퓨터구입</t>
    <phoneticPr fontId="4" type="noConversion"/>
  </si>
  <si>
    <t>생수(18리터등)</t>
    <phoneticPr fontId="4" type="noConversion"/>
  </si>
  <si>
    <t>중식(직원6)</t>
    <phoneticPr fontId="4" type="noConversion"/>
  </si>
  <si>
    <t>유류대</t>
    <phoneticPr fontId="4" type="noConversion"/>
  </si>
  <si>
    <t>김오남주유</t>
    <phoneticPr fontId="4" type="noConversion"/>
  </si>
  <si>
    <t>중식(직원6,감리2)</t>
    <phoneticPr fontId="4" type="noConversion"/>
  </si>
  <si>
    <t>중식(직원1)</t>
    <phoneticPr fontId="4" type="noConversion"/>
  </si>
  <si>
    <t>품질관리차량</t>
    <phoneticPr fontId="4" type="noConversion"/>
  </si>
  <si>
    <t>유류대</t>
    <phoneticPr fontId="4" type="noConversion"/>
  </si>
  <si>
    <t>손오현기름</t>
    <phoneticPr fontId="4" type="noConversion"/>
  </si>
  <si>
    <t>중식(직원5,인원2)</t>
    <phoneticPr fontId="4" type="noConversion"/>
  </si>
  <si>
    <t>라면,커피등</t>
    <phoneticPr fontId="4" type="noConversion"/>
  </si>
  <si>
    <t>현장포터주유</t>
    <phoneticPr fontId="4" type="noConversion"/>
  </si>
  <si>
    <t>중식(직원4)</t>
    <phoneticPr fontId="4" type="noConversion"/>
  </si>
  <si>
    <t>중식(직원3,장비2,인원1)</t>
    <phoneticPr fontId="4" type="noConversion"/>
  </si>
  <si>
    <t>중식(직원2,인원2)</t>
    <phoneticPr fontId="4" type="noConversion"/>
  </si>
  <si>
    <t>굴삭기 요소수</t>
    <phoneticPr fontId="4" type="noConversion"/>
  </si>
  <si>
    <t>김재식차량</t>
    <phoneticPr fontId="4" type="noConversion"/>
  </si>
  <si>
    <t>굴삭기 주유 7037</t>
    <phoneticPr fontId="4" type="noConversion"/>
  </si>
  <si>
    <t>정의석차량</t>
    <phoneticPr fontId="4" type="noConversion"/>
  </si>
  <si>
    <t>중식(직원4,인원6)</t>
    <phoneticPr fontId="4" type="noConversion"/>
  </si>
  <si>
    <t>굴삭기 주유 9438</t>
    <phoneticPr fontId="4" type="noConversion"/>
  </si>
  <si>
    <t>중식(직원1,장비2,인원1)</t>
    <phoneticPr fontId="4" type="noConversion"/>
  </si>
  <si>
    <t>석식(직원3)</t>
    <phoneticPr fontId="4" type="noConversion"/>
  </si>
  <si>
    <t>석식(직원2)</t>
    <phoneticPr fontId="4" type="noConversion"/>
  </si>
  <si>
    <t>손오현하이패스(자재검수)</t>
    <phoneticPr fontId="4" type="noConversion"/>
  </si>
  <si>
    <t>음료(자재검수)</t>
    <phoneticPr fontId="4" type="noConversion"/>
  </si>
  <si>
    <t>손오현주유(자재검수)</t>
    <phoneticPr fontId="4" type="noConversion"/>
  </si>
  <si>
    <t>숙소(자재검수)</t>
    <phoneticPr fontId="4" type="noConversion"/>
  </si>
  <si>
    <t>석식(자재검수)</t>
    <phoneticPr fontId="4" type="noConversion"/>
  </si>
  <si>
    <t>손오현주유</t>
    <phoneticPr fontId="4" type="noConversion"/>
  </si>
  <si>
    <t>중식(직원5,장비1)</t>
    <phoneticPr fontId="4" type="noConversion"/>
  </si>
  <si>
    <t>복리후생비</t>
    <phoneticPr fontId="4" type="noConversion"/>
  </si>
  <si>
    <t>컴퓨터업그레이</t>
    <phoneticPr fontId="4" type="noConversion"/>
  </si>
  <si>
    <t>조식</t>
    <phoneticPr fontId="4" type="noConversion"/>
  </si>
  <si>
    <t>중식(직원4,인원3)</t>
    <phoneticPr fontId="4" type="noConversion"/>
  </si>
  <si>
    <t>유류대</t>
    <phoneticPr fontId="4" type="noConversion"/>
  </si>
  <si>
    <t>굴삭기 9438 주유</t>
    <phoneticPr fontId="4" type="noConversion"/>
  </si>
  <si>
    <t>굴삭기 9438 요소수</t>
    <phoneticPr fontId="4" type="noConversion"/>
  </si>
  <si>
    <t>석식(직원3,인원2)</t>
    <phoneticPr fontId="4" type="noConversion"/>
  </si>
  <si>
    <t>커피,라면등</t>
    <phoneticPr fontId="4" type="noConversion"/>
  </si>
  <si>
    <t>중식(직원5,장비1)</t>
    <phoneticPr fontId="4" type="noConversion"/>
  </si>
  <si>
    <t>스템프도장</t>
    <phoneticPr fontId="4" type="noConversion"/>
  </si>
  <si>
    <t>중식(직원4)</t>
    <phoneticPr fontId="4" type="noConversion"/>
  </si>
  <si>
    <t>석식(직원5,감리2,인원1)</t>
    <phoneticPr fontId="4" type="noConversion"/>
  </si>
  <si>
    <t>유류대</t>
    <phoneticPr fontId="4" type="noConversion"/>
  </si>
  <si>
    <t>품질차량</t>
    <phoneticPr fontId="4" type="noConversion"/>
  </si>
  <si>
    <t>중식(직원5)</t>
    <phoneticPr fontId="4" type="noConversion"/>
  </si>
  <si>
    <t>석식(직원3)</t>
    <phoneticPr fontId="4" type="noConversion"/>
  </si>
  <si>
    <t>음료(현장)</t>
    <phoneticPr fontId="4" type="noConversion"/>
  </si>
  <si>
    <t>문구류(집게등)</t>
    <phoneticPr fontId="4" type="noConversion"/>
  </si>
  <si>
    <t>안전로프등(현장점검)</t>
    <phoneticPr fontId="4" type="noConversion"/>
  </si>
  <si>
    <t>a4,a3 용지</t>
    <phoneticPr fontId="4" type="noConversion"/>
  </si>
  <si>
    <t>유류대</t>
    <phoneticPr fontId="4" type="noConversion"/>
  </si>
  <si>
    <t>김우남 주유</t>
    <phoneticPr fontId="4" type="noConversion"/>
  </si>
  <si>
    <t>정의석주유</t>
    <phoneticPr fontId="4" type="noConversion"/>
  </si>
  <si>
    <t>액자 3ea</t>
    <phoneticPr fontId="4" type="noConversion"/>
  </si>
  <si>
    <t>비옷,삽등</t>
    <phoneticPr fontId="4" type="noConversion"/>
  </si>
  <si>
    <t>중식(직원3,인원3)</t>
    <phoneticPr fontId="4" type="noConversion"/>
  </si>
  <si>
    <t>굴삭기 7037 유류</t>
    <phoneticPr fontId="4" type="noConversion"/>
  </si>
  <si>
    <t>굴삭기 7037 요소수</t>
    <phoneticPr fontId="4" type="noConversion"/>
  </si>
  <si>
    <t>굴삭기 9438 유류</t>
    <phoneticPr fontId="4" type="noConversion"/>
  </si>
  <si>
    <t>굴삭기 9438 요소수</t>
    <phoneticPr fontId="4" type="noConversion"/>
  </si>
  <si>
    <t>석식(직원3)</t>
    <phoneticPr fontId="4" type="noConversion"/>
  </si>
  <si>
    <t>중식(직원6,인원3,장비3)</t>
    <phoneticPr fontId="4" type="noConversion"/>
  </si>
  <si>
    <t>손오현주유</t>
    <phoneticPr fontId="4" type="noConversion"/>
  </si>
  <si>
    <t>종이컵등</t>
    <phoneticPr fontId="4" type="noConversion"/>
  </si>
  <si>
    <t>석식(직원2)</t>
    <phoneticPr fontId="4" type="noConversion"/>
  </si>
  <si>
    <t>중식(직원2,인원3,장비3)</t>
    <phoneticPr fontId="4" type="noConversion"/>
  </si>
  <si>
    <t>굴삭기 9438 주유</t>
    <phoneticPr fontId="4" type="noConversion"/>
  </si>
  <si>
    <t>굴삭기 9438 요소수</t>
    <phoneticPr fontId="4" type="noConversion"/>
  </si>
  <si>
    <t>굴삭기 7037 주유</t>
    <phoneticPr fontId="4" type="noConversion"/>
  </si>
  <si>
    <t>굴삭기 7037 요소수</t>
    <phoneticPr fontId="4" type="noConversion"/>
  </si>
  <si>
    <t>안전(케이블타이)</t>
    <phoneticPr fontId="4" type="noConversion"/>
  </si>
  <si>
    <t>아스팔트유제1드럼</t>
    <phoneticPr fontId="4" type="noConversion"/>
  </si>
  <si>
    <t>중식14명(관로)</t>
    <phoneticPr fontId="4" type="noConversion"/>
  </si>
  <si>
    <t>음료</t>
    <phoneticPr fontId="4" type="noConversion"/>
  </si>
  <si>
    <t>석식(직원3,감리2)</t>
    <phoneticPr fontId="4" type="noConversion"/>
  </si>
  <si>
    <t>품질차량 주유</t>
    <phoneticPr fontId="4" type="noConversion"/>
  </si>
  <si>
    <t>중식(직원4,감리4,기술지원5)</t>
    <phoneticPr fontId="4" type="noConversion"/>
  </si>
  <si>
    <t>중식8명(배수지)</t>
    <phoneticPr fontId="4" type="noConversion"/>
  </si>
  <si>
    <t>배수지커피등</t>
    <phoneticPr fontId="4" type="noConversion"/>
  </si>
  <si>
    <t>현장1톤 주유</t>
    <phoneticPr fontId="4" type="noConversion"/>
  </si>
  <si>
    <t>철물(ㄷ핀)</t>
    <phoneticPr fontId="4" type="noConversion"/>
  </si>
  <si>
    <t>중식(직원2)</t>
    <phoneticPr fontId="4" type="noConversion"/>
  </si>
  <si>
    <t>중식(장비3,인력3)-배수지</t>
    <phoneticPr fontId="4" type="noConversion"/>
  </si>
  <si>
    <t>중식(직원4,인원3)-배수지</t>
    <phoneticPr fontId="4" type="noConversion"/>
  </si>
  <si>
    <t>유류대</t>
    <phoneticPr fontId="4" type="noConversion"/>
  </si>
  <si>
    <t>비옷등</t>
    <phoneticPr fontId="4" type="noConversion"/>
  </si>
  <si>
    <t>석식(직원4,감리3)</t>
    <phoneticPr fontId="4" type="noConversion"/>
  </si>
  <si>
    <t>품질관리차량</t>
    <phoneticPr fontId="4" type="noConversion"/>
  </si>
  <si>
    <t>중식(직원5,인력3)-배수지</t>
    <phoneticPr fontId="4" type="noConversion"/>
  </si>
  <si>
    <t>굴삭기 주유 9048</t>
    <phoneticPr fontId="4" type="noConversion"/>
  </si>
  <si>
    <t>굴삭기 요소수 9048</t>
    <phoneticPr fontId="4" type="noConversion"/>
  </si>
  <si>
    <t>굴삭기 요소수 7037</t>
    <phoneticPr fontId="4" type="noConversion"/>
  </si>
  <si>
    <t>굴삭기 주유 7037</t>
    <phoneticPr fontId="4" type="noConversion"/>
  </si>
  <si>
    <t>본촌배수지</t>
    <phoneticPr fontId="4" type="noConversion"/>
  </si>
  <si>
    <t>유류대</t>
    <phoneticPr fontId="4" type="noConversion"/>
  </si>
  <si>
    <t>굴삭기 기름 9048</t>
    <phoneticPr fontId="4" type="noConversion"/>
  </si>
  <si>
    <t>굴삭기요소수 9048</t>
    <phoneticPr fontId="4" type="noConversion"/>
  </si>
  <si>
    <t>굴삭기 기름 7037</t>
    <phoneticPr fontId="4" type="noConversion"/>
  </si>
  <si>
    <t>굴삭기 요소수 7037</t>
    <phoneticPr fontId="4" type="noConversion"/>
  </si>
  <si>
    <t>손오현 기름</t>
    <phoneticPr fontId="4" type="noConversion"/>
  </si>
  <si>
    <t>김재식 기름</t>
    <phoneticPr fontId="4" type="noConversion"/>
  </si>
  <si>
    <t>b라인실정보고제본</t>
    <phoneticPr fontId="4" type="noConversion"/>
  </si>
  <si>
    <t>김우남 기름</t>
    <phoneticPr fontId="4" type="noConversion"/>
  </si>
  <si>
    <t>석식(직원4)</t>
    <phoneticPr fontId="4" type="noConversion"/>
  </si>
  <si>
    <t>중식(직원4,인력2)-배수지</t>
    <phoneticPr fontId="4" type="noConversion"/>
  </si>
  <si>
    <t>현장1톤 엔진오일교환등</t>
    <phoneticPr fontId="4" type="noConversion"/>
  </si>
  <si>
    <t>중식(장비4,인원2)-배수지</t>
    <phoneticPr fontId="4" type="noConversion"/>
  </si>
  <si>
    <t>품질관리차량 엔진오일교환등</t>
    <phoneticPr fontId="4" type="noConversion"/>
  </si>
  <si>
    <t>차량수리비</t>
    <phoneticPr fontId="4" type="noConversion"/>
  </si>
  <si>
    <t>라면등</t>
    <phoneticPr fontId="4" type="noConversion"/>
  </si>
  <si>
    <t>a4색지,문구류등</t>
    <phoneticPr fontId="4" type="noConversion"/>
  </si>
  <si>
    <t>배수지열쇠</t>
    <phoneticPr fontId="4" type="noConversion"/>
  </si>
  <si>
    <t>굴삭기 기름 6575</t>
    <phoneticPr fontId="4" type="noConversion"/>
  </si>
  <si>
    <t>굴삭기요소수 6575</t>
    <phoneticPr fontId="4" type="noConversion"/>
  </si>
  <si>
    <t>굴삭기 기름 7037</t>
    <phoneticPr fontId="4" type="noConversion"/>
  </si>
  <si>
    <t>굴삭기요소수 7037</t>
    <phoneticPr fontId="4" type="noConversion"/>
  </si>
  <si>
    <t>중식(장비4,직영2)-배수지</t>
    <phoneticPr fontId="4" type="noConversion"/>
  </si>
  <si>
    <t>중식(직영1)-배수지</t>
    <phoneticPr fontId="4" type="noConversion"/>
  </si>
  <si>
    <t>마대</t>
    <phoneticPr fontId="4" type="noConversion"/>
  </si>
  <si>
    <t>중식(직원5,감리1)</t>
    <phoneticPr fontId="4" type="noConversion"/>
  </si>
  <si>
    <t>생수(통5,500m-20box)</t>
    <phoneticPr fontId="4" type="noConversion"/>
  </si>
  <si>
    <t>석식(직원4,감리1)</t>
    <phoneticPr fontId="4" type="noConversion"/>
  </si>
  <si>
    <t>석식(직원3,감리1)</t>
    <phoneticPr fontId="4" type="noConversion"/>
  </si>
  <si>
    <t>정의석 기름</t>
    <phoneticPr fontId="4" type="noConversion"/>
  </si>
  <si>
    <t>중식(직원4,감리1)</t>
    <phoneticPr fontId="4" type="noConversion"/>
  </si>
  <si>
    <t>조식</t>
    <phoneticPr fontId="4" type="noConversion"/>
  </si>
  <si>
    <t>중식(직원1,감리1)</t>
    <phoneticPr fontId="4" type="noConversion"/>
  </si>
  <si>
    <t>현장1톤차량</t>
    <phoneticPr fontId="4" type="noConversion"/>
  </si>
  <si>
    <t>복리후생비</t>
    <phoneticPr fontId="4" type="noConversion"/>
  </si>
  <si>
    <t>쓰레기봉투(관급)등</t>
    <phoneticPr fontId="4" type="noConversion"/>
  </si>
  <si>
    <t>중식(직원3,장비5,인력4)-배수지</t>
    <phoneticPr fontId="4" type="noConversion"/>
  </si>
  <si>
    <t>굴삭기 기름 7037</t>
    <phoneticPr fontId="4" type="noConversion"/>
  </si>
  <si>
    <t>굴삭기 요소수 7037</t>
    <phoneticPr fontId="4" type="noConversion"/>
  </si>
  <si>
    <t>굴삭기 기름 9048</t>
    <phoneticPr fontId="4" type="noConversion"/>
  </si>
  <si>
    <t>굴삭기 요소수 9048</t>
    <phoneticPr fontId="4" type="noConversion"/>
  </si>
  <si>
    <t>굴삭기 기름 6575</t>
    <phoneticPr fontId="4" type="noConversion"/>
  </si>
  <si>
    <t>굴삭기 요소수 6575</t>
    <phoneticPr fontId="4" type="noConversion"/>
  </si>
  <si>
    <t>차광망(5*10)</t>
    <phoneticPr fontId="4" type="noConversion"/>
  </si>
  <si>
    <t>차광망(10*20)</t>
    <phoneticPr fontId="4" type="noConversion"/>
  </si>
  <si>
    <t>석식(직원3,인원2)</t>
    <phoneticPr fontId="4" type="noConversion"/>
  </si>
  <si>
    <t>중식(직원5)</t>
    <phoneticPr fontId="4" type="noConversion"/>
  </si>
  <si>
    <t>석식(직원5)</t>
    <phoneticPr fontId="4" type="noConversion"/>
  </si>
  <si>
    <t>차광망(관급자재용)</t>
    <phoneticPr fontId="4" type="noConversion"/>
  </si>
  <si>
    <t>중식(장비5,인력3)-배수지</t>
    <phoneticPr fontId="4" type="noConversion"/>
  </si>
  <si>
    <t>중식(직원3)</t>
    <phoneticPr fontId="4" type="noConversion"/>
  </si>
  <si>
    <t>석식(직원2)</t>
    <phoneticPr fontId="4" type="noConversion"/>
  </si>
  <si>
    <t>커피, 라면등</t>
    <phoneticPr fontId="4" type="noConversion"/>
  </si>
  <si>
    <t>근로자간식(음료,빵등)</t>
    <phoneticPr fontId="4" type="noConversion"/>
  </si>
  <si>
    <t>중식(장비5,인력4)-배수지</t>
    <phoneticPr fontId="4" type="noConversion"/>
  </si>
  <si>
    <t>중식(직원3)</t>
    <phoneticPr fontId="4" type="noConversion"/>
  </si>
  <si>
    <t>중식(직원2)</t>
    <phoneticPr fontId="4" type="noConversion"/>
  </si>
  <si>
    <t>중식(직원4,장비3,인원4)</t>
    <phoneticPr fontId="4" type="noConversion"/>
  </si>
  <si>
    <t>본촌배수지</t>
    <phoneticPr fontId="4" type="noConversion"/>
  </si>
  <si>
    <t>안전로프등(관로)</t>
    <phoneticPr fontId="4" type="noConversion"/>
  </si>
  <si>
    <t>중식(인력4)-배수지</t>
    <phoneticPr fontId="4" type="noConversion"/>
  </si>
  <si>
    <t>손오현 주유</t>
    <phoneticPr fontId="4" type="noConversion"/>
  </si>
  <si>
    <t>차광망등(관로)</t>
    <phoneticPr fontId="4" type="noConversion"/>
  </si>
  <si>
    <t>석식(직원3)</t>
    <phoneticPr fontId="4" type="noConversion"/>
  </si>
  <si>
    <t>품질차량</t>
    <phoneticPr fontId="4" type="noConversion"/>
  </si>
  <si>
    <t>기성서류제본</t>
    <phoneticPr fontId="4" type="noConversion"/>
  </si>
  <si>
    <t>석식(직원1,감리1)</t>
    <phoneticPr fontId="4" type="noConversion"/>
  </si>
  <si>
    <t>중식(직원7)</t>
    <phoneticPr fontId="4" type="noConversion"/>
  </si>
  <si>
    <t>중식(장비3,인력3)-배수지</t>
    <phoneticPr fontId="4" type="noConversion"/>
  </si>
  <si>
    <t>유류대</t>
    <phoneticPr fontId="4" type="noConversion"/>
  </si>
  <si>
    <t>본촌배수지</t>
    <phoneticPr fontId="4" type="noConversion"/>
  </si>
  <si>
    <t>유류대</t>
    <phoneticPr fontId="4" type="noConversion"/>
  </si>
  <si>
    <t>김재식 차량</t>
    <phoneticPr fontId="4" type="noConversion"/>
  </si>
  <si>
    <t>굴삭기 주유 7037</t>
    <phoneticPr fontId="4" type="noConversion"/>
  </si>
  <si>
    <t>요소수 7037</t>
    <phoneticPr fontId="4" type="noConversion"/>
  </si>
  <si>
    <t>굴삭기 주유 9438</t>
    <phoneticPr fontId="4" type="noConversion"/>
  </si>
  <si>
    <t>요소수 9438</t>
    <phoneticPr fontId="4" type="noConversion"/>
  </si>
  <si>
    <t>굴삭기 주유 6575</t>
    <phoneticPr fontId="4" type="noConversion"/>
  </si>
  <si>
    <t>요소수 6575</t>
    <phoneticPr fontId="4" type="noConversion"/>
  </si>
  <si>
    <t>석식(직원5,직영2)</t>
    <phoneticPr fontId="4" type="noConversion"/>
  </si>
  <si>
    <t>중식(직원4,장비1)</t>
    <phoneticPr fontId="4" type="noConversion"/>
  </si>
  <si>
    <t>현장포터 차량</t>
    <phoneticPr fontId="4" type="noConversion"/>
  </si>
  <si>
    <t>중식(장비4,인력4)</t>
    <phoneticPr fontId="4" type="noConversion"/>
  </si>
  <si>
    <t>중식(직원5)</t>
    <phoneticPr fontId="4" type="noConversion"/>
  </si>
  <si>
    <t>석식(직원4,감리2)</t>
    <phoneticPr fontId="4" type="noConversion"/>
  </si>
  <si>
    <t>점검대비핀셋</t>
    <phoneticPr fontId="4" type="noConversion"/>
  </si>
  <si>
    <t>조식</t>
    <phoneticPr fontId="4" type="noConversion"/>
  </si>
  <si>
    <t>중식(직원5)</t>
    <phoneticPr fontId="4" type="noConversion"/>
  </si>
  <si>
    <t>문구및생활용품</t>
    <phoneticPr fontId="4" type="noConversion"/>
  </si>
  <si>
    <t>요소수 6575</t>
    <phoneticPr fontId="4" type="noConversion"/>
  </si>
  <si>
    <t>석식(직원3)</t>
    <phoneticPr fontId="4" type="noConversion"/>
  </si>
  <si>
    <t>중식(직원2)</t>
    <phoneticPr fontId="4" type="noConversion"/>
  </si>
  <si>
    <t>중식(직원5,감리4,기술지원3)</t>
    <phoneticPr fontId="4" type="noConversion"/>
  </si>
  <si>
    <t>유류대</t>
    <phoneticPr fontId="4" type="noConversion"/>
  </si>
  <si>
    <t>품질관리차량</t>
    <phoneticPr fontId="4" type="noConversion"/>
  </si>
  <si>
    <t>중식()-관로</t>
    <phoneticPr fontId="4" type="noConversion"/>
  </si>
  <si>
    <t>중식(장비1,인원1)-배수지</t>
    <phoneticPr fontId="4" type="noConversion"/>
  </si>
  <si>
    <t>유류대</t>
    <phoneticPr fontId="4" type="noConversion"/>
  </si>
  <si>
    <t>복리후생비</t>
    <phoneticPr fontId="4" type="noConversion"/>
  </si>
  <si>
    <t>김우남 기름</t>
    <phoneticPr fontId="4" type="noConversion"/>
  </si>
  <si>
    <t xml:space="preserve"> 현금사용내역서( 6월 )</t>
    <phoneticPr fontId="5" type="noConversion"/>
  </si>
  <si>
    <t>철물(고정핀)</t>
    <phoneticPr fontId="4" type="noConversion"/>
  </si>
  <si>
    <t>중식(직원5)</t>
    <phoneticPr fontId="4" type="noConversion"/>
  </si>
  <si>
    <t>손오현 차량</t>
    <phoneticPr fontId="4" type="noConversion"/>
  </si>
  <si>
    <t>석식(직원4,외부2)</t>
    <phoneticPr fontId="4" type="noConversion"/>
  </si>
  <si>
    <t>커피,라면,음료등</t>
    <phoneticPr fontId="4" type="noConversion"/>
  </si>
  <si>
    <t>중식(직원5,관로8)</t>
    <phoneticPr fontId="4" type="noConversion"/>
  </si>
  <si>
    <t>석식(직원4)</t>
    <phoneticPr fontId="4" type="noConversion"/>
  </si>
  <si>
    <t>중식(직원5)</t>
    <phoneticPr fontId="4" type="noConversion"/>
  </si>
  <si>
    <t>유류대</t>
    <phoneticPr fontId="4" type="noConversion"/>
  </si>
  <si>
    <t>굴삭기 기름9438</t>
    <phoneticPr fontId="4" type="noConversion"/>
  </si>
  <si>
    <t>요소수9438</t>
    <phoneticPr fontId="4" type="noConversion"/>
  </si>
  <si>
    <t>굴삭기 기름7073</t>
    <phoneticPr fontId="4" type="noConversion"/>
  </si>
  <si>
    <t>요소수7073</t>
    <phoneticPr fontId="4" type="noConversion"/>
  </si>
  <si>
    <t>정의석 차량</t>
    <phoneticPr fontId="4" type="noConversion"/>
  </si>
  <si>
    <t>중식(정의석외6)-관로</t>
    <phoneticPr fontId="4" type="noConversion"/>
  </si>
  <si>
    <t>중식(직원5,장비2,인원4)-배수지</t>
    <phoneticPr fontId="4" type="noConversion"/>
  </si>
  <si>
    <t>간식(음료,빵등)</t>
    <phoneticPr fontId="4" type="noConversion"/>
  </si>
  <si>
    <t>고정핀,장갑등-배수로정비</t>
    <phoneticPr fontId="4" type="noConversion"/>
  </si>
  <si>
    <t>품질차량 하이패스</t>
    <phoneticPr fontId="4" type="noConversion"/>
  </si>
  <si>
    <t>사무용품(네임팬,마카등)</t>
    <phoneticPr fontId="4" type="noConversion"/>
  </si>
  <si>
    <t>중식(직원5)</t>
    <phoneticPr fontId="4" type="noConversion"/>
  </si>
  <si>
    <t>석식(직원4,감리1)</t>
    <phoneticPr fontId="4" type="noConversion"/>
  </si>
  <si>
    <t>중식(직원4)</t>
    <phoneticPr fontId="4" type="noConversion"/>
  </si>
  <si>
    <t>마대등</t>
    <phoneticPr fontId="4" type="noConversion"/>
  </si>
  <si>
    <t>중식(직원1,장비1,인원3)-배수지</t>
    <phoneticPr fontId="4" type="noConversion"/>
  </si>
  <si>
    <t>뺀지</t>
    <phoneticPr fontId="4" type="noConversion"/>
  </si>
  <si>
    <t>전선(콘테이너이동)</t>
    <phoneticPr fontId="4" type="noConversion"/>
  </si>
  <si>
    <t>유류대</t>
    <phoneticPr fontId="4" type="noConversion"/>
  </si>
  <si>
    <t>김재싯차량</t>
    <phoneticPr fontId="4" type="noConversion"/>
  </si>
  <si>
    <t>생수(</t>
    <phoneticPr fontId="4" type="noConversion"/>
  </si>
  <si>
    <t>우편발송(3개사 등기)</t>
    <phoneticPr fontId="4" type="noConversion"/>
  </si>
  <si>
    <t>중식(직원5)</t>
    <phoneticPr fontId="4" type="noConversion"/>
  </si>
  <si>
    <t>현장1톤 포터 주유</t>
    <phoneticPr fontId="4" type="noConversion"/>
  </si>
  <si>
    <t>중식(장비2,인원4)-배수지</t>
    <phoneticPr fontId="4" type="noConversion"/>
  </si>
  <si>
    <t>굴삭기10 주유 9438</t>
    <phoneticPr fontId="4" type="noConversion"/>
  </si>
  <si>
    <t>굴삭기10 요소수</t>
    <phoneticPr fontId="4" type="noConversion"/>
  </si>
  <si>
    <t>중식(직원5,외부1)</t>
    <phoneticPr fontId="4" type="noConversion"/>
  </si>
  <si>
    <t>석식(직원1)</t>
    <phoneticPr fontId="4" type="noConversion"/>
  </si>
  <si>
    <t>석식(직원5,감리3)</t>
    <phoneticPr fontId="4" type="noConversion"/>
  </si>
  <si>
    <t>품질관리차량</t>
    <phoneticPr fontId="4" type="noConversion"/>
  </si>
  <si>
    <t>식염정</t>
    <phoneticPr fontId="4" type="noConversion"/>
  </si>
  <si>
    <t>라면등</t>
    <phoneticPr fontId="4" type="noConversion"/>
  </si>
  <si>
    <t>커피(건국지구대)</t>
    <phoneticPr fontId="4" type="noConversion"/>
  </si>
  <si>
    <t>음료(현장)등</t>
    <phoneticPr fontId="4" type="noConversion"/>
  </si>
  <si>
    <t>보드마카등</t>
    <phoneticPr fontId="4" type="noConversion"/>
  </si>
  <si>
    <t>중식(직원3,감리1,인원2)-배수지</t>
    <phoneticPr fontId="4" type="noConversion"/>
  </si>
  <si>
    <t>굴삭기10 주유 7073</t>
    <phoneticPr fontId="4" type="noConversion"/>
  </si>
  <si>
    <t>굴삭기10 요소수 7073</t>
    <phoneticPr fontId="4" type="noConversion"/>
  </si>
  <si>
    <t>주차비</t>
    <phoneticPr fontId="4" type="noConversion"/>
  </si>
  <si>
    <t>중식(직원3)</t>
    <phoneticPr fontId="4" type="noConversion"/>
  </si>
  <si>
    <t>종이컵등</t>
    <phoneticPr fontId="4" type="noConversion"/>
  </si>
  <si>
    <t>에어컨수리비</t>
    <phoneticPr fontId="4" type="noConversion"/>
  </si>
  <si>
    <t>석식(직원3)</t>
    <phoneticPr fontId="4" type="noConversion"/>
  </si>
  <si>
    <t>중식(직원1,장비1)-관로</t>
    <phoneticPr fontId="4" type="noConversion"/>
  </si>
  <si>
    <t>중식(직원4,외부1)</t>
    <phoneticPr fontId="4" type="noConversion"/>
  </si>
  <si>
    <t>김재식 주유</t>
    <phoneticPr fontId="4" type="noConversion"/>
  </si>
  <si>
    <t>등기3건발송</t>
    <phoneticPr fontId="4" type="noConversion"/>
  </si>
  <si>
    <t>중식(직원4)</t>
    <phoneticPr fontId="4" type="noConversion"/>
  </si>
  <si>
    <t>중식(직원4,인원1)</t>
    <phoneticPr fontId="4" type="noConversion"/>
  </si>
  <si>
    <t>석식(음료)</t>
    <phoneticPr fontId="4" type="noConversion"/>
  </si>
  <si>
    <t>중식(직원2)</t>
    <phoneticPr fontId="4" type="noConversion"/>
  </si>
  <si>
    <t>조식</t>
    <phoneticPr fontId="4" type="noConversion"/>
  </si>
  <si>
    <t>중식(직원4,장비3,인원2)</t>
    <phoneticPr fontId="4" type="noConversion"/>
  </si>
  <si>
    <t>고압살수기 기름</t>
    <phoneticPr fontId="4" type="noConversion"/>
  </si>
  <si>
    <t>석식(직원2)</t>
    <phoneticPr fontId="4" type="noConversion"/>
  </si>
  <si>
    <t>커피,라면등</t>
    <phoneticPr fontId="4" type="noConversion"/>
  </si>
  <si>
    <t>석식(직원1)</t>
    <phoneticPr fontId="4" type="noConversion"/>
  </si>
  <si>
    <t>유류대</t>
    <phoneticPr fontId="4" type="noConversion"/>
  </si>
  <si>
    <t>품질차량</t>
    <phoneticPr fontId="4" type="noConversion"/>
  </si>
  <si>
    <t>손오현 주유</t>
    <phoneticPr fontId="4" type="noConversion"/>
  </si>
  <si>
    <t>석식(직원2,감리1)-비상대기</t>
    <phoneticPr fontId="4" type="noConversion"/>
  </si>
  <si>
    <t>정의석 주유</t>
    <phoneticPr fontId="4" type="noConversion"/>
  </si>
  <si>
    <t>아스팔트유제(관로)</t>
    <phoneticPr fontId="4" type="noConversion"/>
  </si>
  <si>
    <t>중식(직원3)</t>
    <phoneticPr fontId="4" type="noConversion"/>
  </si>
  <si>
    <t>커프등(건국지구대)</t>
    <phoneticPr fontId="4" type="noConversion"/>
  </si>
  <si>
    <t>중식(직원3,장비1,인원3)</t>
    <phoneticPr fontId="4" type="noConversion"/>
  </si>
  <si>
    <t>유류대</t>
    <phoneticPr fontId="4" type="noConversion"/>
  </si>
  <si>
    <t>김우남 주유</t>
    <phoneticPr fontId="4" type="noConversion"/>
  </si>
  <si>
    <t>중식(직원4,감리4,외부3)-암판정</t>
    <phoneticPr fontId="4" type="noConversion"/>
  </si>
  <si>
    <t>유류대</t>
    <phoneticPr fontId="4" type="noConversion"/>
  </si>
  <si>
    <t>유류대</t>
    <phoneticPr fontId="4" type="noConversion"/>
  </si>
  <si>
    <t>소금</t>
    <phoneticPr fontId="4" type="noConversion"/>
  </si>
  <si>
    <t>굴삭기요소수</t>
    <phoneticPr fontId="4" type="noConversion"/>
  </si>
  <si>
    <t>라면,쓰레기봉투등</t>
    <phoneticPr fontId="4" type="noConversion"/>
  </si>
  <si>
    <t>중식(장비2,인원4)-배수지</t>
    <phoneticPr fontId="4" type="noConversion"/>
  </si>
  <si>
    <t>중식(직원3)</t>
    <phoneticPr fontId="4" type="noConversion"/>
  </si>
  <si>
    <t>복리후생비</t>
    <phoneticPr fontId="4" type="noConversion"/>
  </si>
  <si>
    <t>굴삭기 요소수</t>
    <phoneticPr fontId="4" type="noConversion"/>
  </si>
  <si>
    <t>중식(장비2,인원3)-배수지</t>
    <phoneticPr fontId="4" type="noConversion"/>
  </si>
  <si>
    <t>중식(장비4,인원8)-관로</t>
    <phoneticPr fontId="4" type="noConversion"/>
  </si>
  <si>
    <t>현장1톤 주유</t>
    <phoneticPr fontId="4" type="noConversion"/>
  </si>
  <si>
    <t>굴삭기7037 주유</t>
    <phoneticPr fontId="4" type="noConversion"/>
  </si>
  <si>
    <t>굴삭기 7037주유</t>
    <phoneticPr fontId="4" type="noConversion"/>
  </si>
  <si>
    <t>조식</t>
    <phoneticPr fontId="4" type="noConversion"/>
  </si>
  <si>
    <t>우편발송(3개사 등기)</t>
    <phoneticPr fontId="4" type="noConversion"/>
  </si>
  <si>
    <t>중식(직원4,장비2,인원3)-배수지</t>
    <phoneticPr fontId="4" type="noConversion"/>
  </si>
  <si>
    <t>중식(관로4,장비1,신호1)-관로</t>
    <phoneticPr fontId="4" type="noConversion"/>
  </si>
  <si>
    <t>중식(덤프2)-관로</t>
    <phoneticPr fontId="4" type="noConversion"/>
  </si>
  <si>
    <t>중식(신호1,인원1)-관로</t>
    <phoneticPr fontId="4" type="noConversion"/>
  </si>
  <si>
    <t>중식(직원1,포장6,신호,1인원1)-관로</t>
    <phoneticPr fontId="4" type="noConversion"/>
  </si>
  <si>
    <t>생수등</t>
    <phoneticPr fontId="4" type="noConversion"/>
  </si>
  <si>
    <t>유류대</t>
    <phoneticPr fontId="4" type="noConversion"/>
  </si>
  <si>
    <t>손오현 기름</t>
    <phoneticPr fontId="4" type="noConversion"/>
  </si>
  <si>
    <t>확성기,전자호루라기등-안전</t>
    <phoneticPr fontId="4" type="noConversion"/>
  </si>
  <si>
    <t>중식(장비1,인원1)-배수지</t>
    <phoneticPr fontId="4" type="noConversion"/>
  </si>
  <si>
    <t>중식(관로5)-관로</t>
    <phoneticPr fontId="4" type="noConversion"/>
  </si>
  <si>
    <t>중식(직원1,포장6,신호2)-관로</t>
    <phoneticPr fontId="4" type="noConversion"/>
  </si>
  <si>
    <t>정의석 주유</t>
    <phoneticPr fontId="4" type="noConversion"/>
  </si>
  <si>
    <t>석식</t>
    <phoneticPr fontId="4" type="noConversion"/>
  </si>
  <si>
    <t>유류대</t>
    <phoneticPr fontId="4" type="noConversion"/>
  </si>
  <si>
    <t>품질차량</t>
    <phoneticPr fontId="4" type="noConversion"/>
  </si>
  <si>
    <t>중식(직원3,장비1,인원2)-배수지</t>
    <phoneticPr fontId="4" type="noConversion"/>
  </si>
  <si>
    <t>차광망-자재및골재</t>
    <phoneticPr fontId="4" type="noConversion"/>
  </si>
  <si>
    <t>석식</t>
    <phoneticPr fontId="4" type="noConversion"/>
  </si>
  <si>
    <t>생수(500-20개,통5개)</t>
    <phoneticPr fontId="4" type="noConversion"/>
  </si>
  <si>
    <t>석식</t>
    <phoneticPr fontId="4" type="noConversion"/>
  </si>
  <si>
    <t>중식(직원3)</t>
    <phoneticPr fontId="4" type="noConversion"/>
  </si>
  <si>
    <t>중식(직원3,감리4,기술지원3)</t>
    <phoneticPr fontId="4" type="noConversion"/>
  </si>
  <si>
    <t>중식(직원2)</t>
    <phoneticPr fontId="4" type="noConversion"/>
  </si>
  <si>
    <t>정의석 주유비</t>
    <phoneticPr fontId="4" type="noConversion"/>
  </si>
  <si>
    <t>석식(직원3)</t>
    <phoneticPr fontId="4" type="noConversion"/>
  </si>
  <si>
    <t>중식(직원3)</t>
    <phoneticPr fontId="4" type="noConversion"/>
  </si>
  <si>
    <t>몽키렌치(화장실수리)</t>
    <phoneticPr fontId="4" type="noConversion"/>
  </si>
  <si>
    <t>중식(직원2)</t>
    <phoneticPr fontId="4" type="noConversion"/>
  </si>
  <si>
    <t>중식(직원2,감리2,외부1-사토홍이사))</t>
    <phoneticPr fontId="4" type="noConversion"/>
  </si>
  <si>
    <t>유류대</t>
    <phoneticPr fontId="4" type="noConversion"/>
  </si>
  <si>
    <t>김우남 주유</t>
    <phoneticPr fontId="4" type="noConversion"/>
  </si>
  <si>
    <t>중식(직원2)</t>
    <phoneticPr fontId="4" type="noConversion"/>
  </si>
  <si>
    <t>유류대</t>
    <phoneticPr fontId="4" type="noConversion"/>
  </si>
  <si>
    <t>품질차량</t>
    <phoneticPr fontId="4" type="noConversion"/>
  </si>
  <si>
    <t>우편발송(3개사)</t>
    <phoneticPr fontId="4" type="noConversion"/>
  </si>
  <si>
    <t>음료(남평)</t>
    <phoneticPr fontId="4" type="noConversion"/>
  </si>
  <si>
    <t>청소도구등(남평)</t>
    <phoneticPr fontId="4" type="noConversion"/>
  </si>
  <si>
    <t>중식(직원1,이상무)</t>
    <phoneticPr fontId="4" type="noConversion"/>
  </si>
  <si>
    <t>중식(직원1,현장장비)</t>
    <phoneticPr fontId="4" type="noConversion"/>
  </si>
  <si>
    <t>중식(직원3,감리2)</t>
    <phoneticPr fontId="4" type="noConversion"/>
  </si>
  <si>
    <t>차량수리비</t>
    <phoneticPr fontId="4" type="noConversion"/>
  </si>
  <si>
    <t>현장포터 정기검사비</t>
    <phoneticPr fontId="4" type="noConversion"/>
  </si>
  <si>
    <t>현장포터 마후라교체</t>
    <phoneticPr fontId="4" type="noConversion"/>
  </si>
  <si>
    <t>본촌배수지</t>
    <phoneticPr fontId="4" type="noConversion"/>
  </si>
  <si>
    <t>복리후생비</t>
    <phoneticPr fontId="4" type="noConversion"/>
  </si>
  <si>
    <t>우편발송(홍진)</t>
    <phoneticPr fontId="4" type="noConversion"/>
  </si>
  <si>
    <t>점심(정의석)</t>
    <phoneticPr fontId="4" type="noConversion"/>
  </si>
  <si>
    <t>정의석주유</t>
    <phoneticPr fontId="4" type="noConversion"/>
  </si>
  <si>
    <t>손오현주유</t>
    <phoneticPr fontId="4" type="noConversion"/>
  </si>
  <si>
    <t>유류대</t>
    <phoneticPr fontId="4" type="noConversion"/>
  </si>
  <si>
    <t>현장1톤포터</t>
    <phoneticPr fontId="4" type="noConversion"/>
  </si>
  <si>
    <t>중식(직원1,사토홍이사)</t>
    <phoneticPr fontId="4" type="noConversion"/>
  </si>
  <si>
    <t>중식(직원2)</t>
    <phoneticPr fontId="4" type="noConversion"/>
  </si>
  <si>
    <t>중식(직원1)</t>
    <phoneticPr fontId="4" type="noConversion"/>
  </si>
  <si>
    <t>복리후생비</t>
    <phoneticPr fontId="4" type="noConversion"/>
  </si>
  <si>
    <t>우편(구일디케이)</t>
    <phoneticPr fontId="4" type="noConversion"/>
  </si>
  <si>
    <t>품질차량</t>
    <phoneticPr fontId="4" type="noConversion"/>
  </si>
  <si>
    <t>중식(직원2,감리4,기술지원3)</t>
    <phoneticPr fontId="4" type="noConversion"/>
  </si>
  <si>
    <t>중식(직원3)</t>
    <phoneticPr fontId="4" type="noConversion"/>
  </si>
  <si>
    <t>워크샵(마라도배값)</t>
    <phoneticPr fontId="4" type="noConversion"/>
  </si>
  <si>
    <t>워크샵(마라도점심)</t>
    <phoneticPr fontId="4" type="noConversion"/>
  </si>
  <si>
    <t>워크샵(마라도맛사지)</t>
    <phoneticPr fontId="4" type="noConversion"/>
  </si>
  <si>
    <t>유류대</t>
    <phoneticPr fontId="4" type="noConversion"/>
  </si>
  <si>
    <t>워크샵(숙소1박2일)</t>
    <phoneticPr fontId="4" type="noConversion"/>
  </si>
  <si>
    <t>워크샵(카페이용)</t>
    <phoneticPr fontId="4" type="noConversion"/>
  </si>
  <si>
    <t>워크샵(차량주유)</t>
    <phoneticPr fontId="4" type="noConversion"/>
  </si>
  <si>
    <t>워크샵(카페주차장)</t>
    <phoneticPr fontId="4" type="noConversion"/>
  </si>
  <si>
    <t>워크샵(공항주차장)</t>
    <phoneticPr fontId="4" type="noConversion"/>
  </si>
  <si>
    <t>아스팔트유제(관로보수)</t>
    <phoneticPr fontId="4" type="noConversion"/>
  </si>
  <si>
    <t>중식(직원2)</t>
    <phoneticPr fontId="4" type="noConversion"/>
  </si>
  <si>
    <t>중식(직원3)</t>
    <phoneticPr fontId="4" type="noConversion"/>
  </si>
  <si>
    <t>유류대</t>
    <phoneticPr fontId="4" type="noConversion"/>
  </si>
  <si>
    <t>품질차량</t>
    <phoneticPr fontId="4" type="noConversion"/>
  </si>
  <si>
    <t>화장지,종이컵,물등</t>
    <phoneticPr fontId="4" type="noConversion"/>
  </si>
  <si>
    <t>중식(직원2,인원1,장비1)</t>
    <phoneticPr fontId="4" type="noConversion"/>
  </si>
  <si>
    <t>중식(직원2,인원1)</t>
    <phoneticPr fontId="4" type="noConversion"/>
  </si>
  <si>
    <t>유류대</t>
    <phoneticPr fontId="4" type="noConversion"/>
  </si>
  <si>
    <t>손오현주유</t>
    <phoneticPr fontId="4" type="noConversion"/>
  </si>
  <si>
    <t>석식(직원3,감리1)</t>
    <phoneticPr fontId="4" type="noConversion"/>
  </si>
  <si>
    <t>중식(타절 기성검사)16명</t>
    <phoneticPr fontId="4" type="noConversion"/>
  </si>
  <si>
    <t>기성서류제본</t>
    <phoneticPr fontId="4" type="noConversion"/>
  </si>
  <si>
    <t>우편발송(구일,디케이)</t>
    <phoneticPr fontId="4" type="noConversion"/>
  </si>
  <si>
    <t>중식(직원3)</t>
    <phoneticPr fontId="4" type="noConversion"/>
  </si>
  <si>
    <t>유류대</t>
    <phoneticPr fontId="4" type="noConversion"/>
  </si>
  <si>
    <t>품질차량</t>
    <phoneticPr fontId="4" type="noConversion"/>
  </si>
  <si>
    <t>중식(직원3,구일1,인원2)</t>
    <phoneticPr fontId="4" type="noConversion"/>
  </si>
  <si>
    <t>중식(직원3,구일1)</t>
    <phoneticPr fontId="4" type="noConversion"/>
  </si>
  <si>
    <t>유류대</t>
    <phoneticPr fontId="4" type="noConversion"/>
  </si>
  <si>
    <t>복리후생비</t>
    <phoneticPr fontId="4" type="noConversion"/>
  </si>
  <si>
    <t>조식</t>
    <phoneticPr fontId="4" type="noConversion"/>
  </si>
  <si>
    <t>중식(직원2)</t>
    <phoneticPr fontId="4" type="noConversion"/>
  </si>
  <si>
    <t>장갑,로프(배수지입구시험터파기구간)</t>
    <phoneticPr fontId="4" type="noConversion"/>
  </si>
  <si>
    <t>손오현주유</t>
    <phoneticPr fontId="4" type="noConversion"/>
  </si>
  <si>
    <t>정의석주유</t>
    <phoneticPr fontId="4" type="noConversion"/>
  </si>
  <si>
    <t>등기(구일,디케이)</t>
    <phoneticPr fontId="4" type="noConversion"/>
  </si>
  <si>
    <t>하이패스추전(품질차량)</t>
    <phoneticPr fontId="4" type="noConversion"/>
  </si>
  <si>
    <t>중식(직원2,사토홍기대)</t>
    <phoneticPr fontId="4" type="noConversion"/>
  </si>
  <si>
    <t>중식(직원3,장비2,인원1)</t>
    <phoneticPr fontId="4" type="noConversion"/>
  </si>
  <si>
    <t>모니터 4대(배이사,임부장가져감)</t>
    <phoneticPr fontId="4" type="noConversion"/>
  </si>
  <si>
    <t>음료,물등</t>
    <phoneticPr fontId="4" type="noConversion"/>
  </si>
  <si>
    <t>유류대</t>
    <phoneticPr fontId="4" type="noConversion"/>
  </si>
  <si>
    <t>중식(직원4,구일1,장비2,인원1)</t>
    <phoneticPr fontId="4" type="noConversion"/>
  </si>
  <si>
    <t>굴삭기 주유 7037</t>
    <phoneticPr fontId="4" type="noConversion"/>
  </si>
  <si>
    <t>굴삭기 주유 9438</t>
    <phoneticPr fontId="4" type="noConversion"/>
  </si>
  <si>
    <t>굴삭기 요소수 9438</t>
    <phoneticPr fontId="4" type="noConversion"/>
  </si>
  <si>
    <t>중식(직원5,구일1,장비3,인원2)</t>
    <phoneticPr fontId="4" type="noConversion"/>
  </si>
  <si>
    <t>석식(직원4)</t>
    <phoneticPr fontId="4" type="noConversion"/>
  </si>
  <si>
    <t>주차비</t>
    <phoneticPr fontId="4" type="noConversion"/>
  </si>
  <si>
    <t>안전a형 휀스등</t>
    <phoneticPr fontId="4" type="noConversion"/>
  </si>
  <si>
    <t>안전서류철(바인더,코팅등)</t>
    <phoneticPr fontId="4" type="noConversion"/>
  </si>
  <si>
    <t>품질차량</t>
    <phoneticPr fontId="4" type="noConversion"/>
  </si>
  <si>
    <t>정의석차량</t>
    <phoneticPr fontId="4" type="noConversion"/>
  </si>
  <si>
    <t>단장명절선물등</t>
    <phoneticPr fontId="4" type="noConversion"/>
  </si>
  <si>
    <t>중식(직원4,장비2,인원1)</t>
    <phoneticPr fontId="4" type="noConversion"/>
  </si>
  <si>
    <t>중식(직원4,장비3)</t>
    <phoneticPr fontId="4" type="noConversion"/>
  </si>
  <si>
    <t>굴삭기 요소수 3대</t>
    <phoneticPr fontId="4" type="noConversion"/>
  </si>
  <si>
    <t>굴삭기 주유 8994</t>
    <phoneticPr fontId="4" type="noConversion"/>
  </si>
  <si>
    <t>커피믹스,컵라면등</t>
    <phoneticPr fontId="4" type="noConversion"/>
  </si>
  <si>
    <t>윤철종주유(안전)</t>
    <phoneticPr fontId="4" type="noConversion"/>
  </si>
  <si>
    <t>중식(직원4,구일1,장비3,인원3)</t>
    <phoneticPr fontId="4" type="noConversion"/>
  </si>
  <si>
    <t>석식(직원4)</t>
    <phoneticPr fontId="4" type="noConversion"/>
  </si>
  <si>
    <t>a4용지(5box)</t>
    <phoneticPr fontId="4" type="noConversion"/>
  </si>
  <si>
    <t>손오현주유</t>
    <phoneticPr fontId="4" type="noConversion"/>
  </si>
  <si>
    <t>중식(직원4,구일1,장비3,인원1)</t>
    <phoneticPr fontId="4" type="noConversion"/>
  </si>
  <si>
    <t>식권(50장-관로팀)</t>
    <phoneticPr fontId="4" type="noConversion"/>
  </si>
  <si>
    <t>정의석주유</t>
    <phoneticPr fontId="4" type="noConversion"/>
  </si>
  <si>
    <t>중식(직원3,장비3,인원2)</t>
    <phoneticPr fontId="4" type="noConversion"/>
  </si>
  <si>
    <t>커피(3통),라면등</t>
    <phoneticPr fontId="4" type="noConversion"/>
  </si>
  <si>
    <t>중식(직원3,장비4,인원1)</t>
    <phoneticPr fontId="4" type="noConversion"/>
  </si>
  <si>
    <t>음료(관로13명)</t>
    <phoneticPr fontId="4" type="noConversion"/>
  </si>
  <si>
    <t>품질차량</t>
    <phoneticPr fontId="4" type="noConversion"/>
  </si>
  <si>
    <t>컴퓨터수리(메인보드,그래픽카드)</t>
    <phoneticPr fontId="4" type="noConversion"/>
  </si>
  <si>
    <t>중식(직원5)</t>
    <phoneticPr fontId="4" type="noConversion"/>
  </si>
  <si>
    <t>배수지(장비4,인원3)</t>
    <phoneticPr fontId="4" type="noConversion"/>
  </si>
  <si>
    <t>철물(철선#10)1롤</t>
    <phoneticPr fontId="4" type="noConversion"/>
  </si>
  <si>
    <t>조식</t>
    <phoneticPr fontId="4" type="noConversion"/>
  </si>
  <si>
    <t>철물(꼬치대등)-측량</t>
    <phoneticPr fontId="4" type="noConversion"/>
  </si>
  <si>
    <t>중식(직원4,관로6,장비4)-관로</t>
    <phoneticPr fontId="4" type="noConversion"/>
  </si>
  <si>
    <t>중식(신호2)-관로</t>
    <phoneticPr fontId="4" type="noConversion"/>
  </si>
  <si>
    <t>중식(장비4,인원2)-배수지</t>
    <phoneticPr fontId="4" type="noConversion"/>
  </si>
  <si>
    <t>중식(직원6,장비5,인원4)</t>
    <phoneticPr fontId="4" type="noConversion"/>
  </si>
  <si>
    <t>우편발송(구일,디케이)</t>
    <phoneticPr fontId="4" type="noConversion"/>
  </si>
  <si>
    <t>석식(직원7,감리4)</t>
    <phoneticPr fontId="4" type="noConversion"/>
  </si>
  <si>
    <t>석식(직원7,감리4)</t>
    <phoneticPr fontId="4" type="noConversion"/>
  </si>
  <si>
    <t>석식(직원7,감리4)</t>
    <phoneticPr fontId="4" type="noConversion"/>
  </si>
  <si>
    <t>중식(직원5)</t>
    <phoneticPr fontId="4" type="noConversion"/>
  </si>
  <si>
    <t>중식(직원6)</t>
    <phoneticPr fontId="4" type="noConversion"/>
  </si>
  <si>
    <t>중식(장비4,인원5)-배수지10/21</t>
    <phoneticPr fontId="4" type="noConversion"/>
  </si>
  <si>
    <t>윤철종주유(안전)</t>
    <phoneticPr fontId="4" type="noConversion"/>
  </si>
  <si>
    <t>정의석주유</t>
    <phoneticPr fontId="4" type="noConversion"/>
  </si>
  <si>
    <t>손오현주유</t>
    <phoneticPr fontId="4" type="noConversion"/>
  </si>
  <si>
    <t>관로팀식권(50장)</t>
    <phoneticPr fontId="4" type="noConversion"/>
  </si>
  <si>
    <t>석식(직원4,추진팀2)</t>
    <phoneticPr fontId="4" type="noConversion"/>
  </si>
  <si>
    <t>석식</t>
    <phoneticPr fontId="4" type="noConversion"/>
  </si>
  <si>
    <t>중식(직원4)</t>
    <phoneticPr fontId="4" type="noConversion"/>
  </si>
  <si>
    <t>화장실뚫어뻥</t>
    <phoneticPr fontId="4" type="noConversion"/>
  </si>
  <si>
    <t>중식(장비4,인원3)-배수지10/22</t>
    <phoneticPr fontId="4" type="noConversion"/>
  </si>
  <si>
    <t>석식(직원3,감리1)</t>
    <phoneticPr fontId="4" type="noConversion"/>
  </si>
  <si>
    <t>조식</t>
    <phoneticPr fontId="4" type="noConversion"/>
  </si>
  <si>
    <t>품질차량</t>
    <phoneticPr fontId="4" type="noConversion"/>
  </si>
  <si>
    <t>중식(장비4,인원2)-배수지10/23</t>
  </si>
  <si>
    <t>중식(장비3,인원1)-배수지10/24</t>
  </si>
  <si>
    <t>중식(직원2)</t>
    <phoneticPr fontId="4" type="noConversion"/>
  </si>
  <si>
    <t>중식(장비4,인원3)-배수지</t>
    <phoneticPr fontId="4" type="noConversion"/>
  </si>
  <si>
    <t>석식</t>
    <phoneticPr fontId="4" type="noConversion"/>
  </si>
  <si>
    <t>중식(직원5,장비4,인원1)-배수지</t>
    <phoneticPr fontId="4" type="noConversion"/>
  </si>
  <si>
    <t>식권50장(관로팀)</t>
    <phoneticPr fontId="4" type="noConversion"/>
  </si>
  <si>
    <t>중식(장비3,인원1)-배수지</t>
    <phoneticPr fontId="4" type="noConversion"/>
  </si>
  <si>
    <t>중식(직원5)</t>
    <phoneticPr fontId="4" type="noConversion"/>
  </si>
  <si>
    <t>커피,생필품등</t>
    <phoneticPr fontId="4" type="noConversion"/>
  </si>
  <si>
    <t>석식(직원2,추진팀3)</t>
    <phoneticPr fontId="4" type="noConversion"/>
  </si>
  <si>
    <t>차량수리비</t>
    <phoneticPr fontId="4" type="noConversion"/>
  </si>
  <si>
    <t>품질차량(오일,빵구등)</t>
    <phoneticPr fontId="4" type="noConversion"/>
  </si>
  <si>
    <t>변경내역서제본(8권)</t>
    <phoneticPr fontId="4" type="noConversion"/>
  </si>
  <si>
    <t>중식(장비3,인원1)-배수지10/29</t>
    <phoneticPr fontId="4" type="noConversion"/>
  </si>
  <si>
    <t>중식(직원5,장비3,인원1)-배수지</t>
    <phoneticPr fontId="4" type="noConversion"/>
  </si>
  <si>
    <t>중식(직원5)</t>
    <phoneticPr fontId="4" type="noConversion"/>
  </si>
  <si>
    <t>석식(직원3,관로팀장 외2)</t>
    <phoneticPr fontId="4" type="noConversion"/>
  </si>
  <si>
    <t>중식(직원2,관로5,신호2,장비6)-관로</t>
    <phoneticPr fontId="4" type="noConversion"/>
  </si>
  <si>
    <t>중식(직원5,감리1,인원2)</t>
    <phoneticPr fontId="4" type="noConversion"/>
  </si>
  <si>
    <t>손오현주유</t>
    <phoneticPr fontId="4" type="noConversion"/>
  </si>
  <si>
    <t>변경수량산출서,도면 제본(6권)</t>
    <phoneticPr fontId="4" type="noConversion"/>
  </si>
  <si>
    <t>윤철종(안전)</t>
    <phoneticPr fontId="4" type="noConversion"/>
  </si>
  <si>
    <t>품질차량</t>
    <phoneticPr fontId="4" type="noConversion"/>
  </si>
  <si>
    <t>중식(직원1,장비4,인원3)-배수지</t>
    <phoneticPr fontId="4" type="noConversion"/>
  </si>
  <si>
    <t>관로팀식권(50장)</t>
    <phoneticPr fontId="4" type="noConversion"/>
  </si>
  <si>
    <t>중식(직원)</t>
    <phoneticPr fontId="4" type="noConversion"/>
  </si>
  <si>
    <t>석식(직원4,감리1)</t>
    <phoneticPr fontId="4" type="noConversion"/>
  </si>
  <si>
    <t>메몰보강판(관로보강용)</t>
    <phoneticPr fontId="4" type="noConversion"/>
  </si>
  <si>
    <t>중식(직원6,인원2)</t>
    <phoneticPr fontId="4" type="noConversion"/>
  </si>
  <si>
    <t>중식(장비3,인원1)배수지-11/3</t>
    <phoneticPr fontId="4" type="noConversion"/>
  </si>
  <si>
    <t>중식(장비4,인원3)배수지 11/4</t>
    <phoneticPr fontId="4" type="noConversion"/>
  </si>
  <si>
    <t>중식(직원5,장비5,인원3)</t>
    <phoneticPr fontId="4" type="noConversion"/>
  </si>
  <si>
    <t>복사센터</t>
    <phoneticPr fontId="4" type="noConversion"/>
  </si>
  <si>
    <t>알파문구</t>
    <phoneticPr fontId="4" type="noConversion"/>
  </si>
  <si>
    <t>굴삭기 주유 7037 11/3꺼</t>
    <phoneticPr fontId="4" type="noConversion"/>
  </si>
  <si>
    <t>굴삭기 주유 8994 11/3꺼</t>
    <phoneticPr fontId="4" type="noConversion"/>
  </si>
  <si>
    <t>굴삭기 요소수 3대 11/3꺼</t>
    <phoneticPr fontId="4" type="noConversion"/>
  </si>
  <si>
    <r>
      <t xml:space="preserve">굴삭기 주유 9438 </t>
    </r>
    <r>
      <rPr>
        <sz val="9"/>
        <color rgb="FFFF0000"/>
        <rFont val="굴림"/>
        <family val="3"/>
        <charset val="129"/>
      </rPr>
      <t>11/3꺼</t>
    </r>
    <phoneticPr fontId="4" type="noConversion"/>
  </si>
  <si>
    <t>석식(직원2,감리1,천단3지구1)</t>
    <phoneticPr fontId="4" type="noConversion"/>
  </si>
  <si>
    <t>라면등</t>
    <phoneticPr fontId="4" type="noConversion"/>
  </si>
  <si>
    <t>11/3</t>
    <phoneticPr fontId="4" type="noConversion"/>
  </si>
  <si>
    <t>조식및음료</t>
    <phoneticPr fontId="4" type="noConversion"/>
  </si>
  <si>
    <t>중식(장비4,인원3)배수지 11/6</t>
    <phoneticPr fontId="4" type="noConversion"/>
  </si>
  <si>
    <t xml:space="preserve">중식(직원6,장비4,인원3)배수지 </t>
    <phoneticPr fontId="4" type="noConversion"/>
  </si>
  <si>
    <t xml:space="preserve">굴삭기 주유 9438 </t>
    <phoneticPr fontId="4" type="noConversion"/>
  </si>
  <si>
    <t xml:space="preserve">굴삭기 주유 7037 </t>
    <phoneticPr fontId="4" type="noConversion"/>
  </si>
  <si>
    <t>굴삭기 주유 8994</t>
    <phoneticPr fontId="4" type="noConversion"/>
  </si>
  <si>
    <t>굴삭기 요소수 3대</t>
    <phoneticPr fontId="4" type="noConversion"/>
  </si>
  <si>
    <t>관로(주정차금지)현수막등</t>
    <phoneticPr fontId="4" type="noConversion"/>
  </si>
  <si>
    <t>중식(직원4)</t>
    <phoneticPr fontId="4" type="noConversion"/>
  </si>
  <si>
    <t>망치,못,장갑등</t>
    <phoneticPr fontId="4" type="noConversion"/>
  </si>
  <si>
    <t>컴포즈음료(지구대)</t>
    <phoneticPr fontId="4" type="noConversion"/>
  </si>
  <si>
    <t>마트(양푼이)</t>
    <phoneticPr fontId="4" type="noConversion"/>
  </si>
  <si>
    <t>유제2드럼</t>
    <phoneticPr fontId="4" type="noConversion"/>
  </si>
  <si>
    <t>관로식권(50장)</t>
    <phoneticPr fontId="4" type="noConversion"/>
  </si>
  <si>
    <t>도장등</t>
    <phoneticPr fontId="4" type="noConversion"/>
  </si>
  <si>
    <t>핀</t>
    <phoneticPr fontId="4" type="noConversion"/>
  </si>
  <si>
    <t>손오현주유</t>
    <phoneticPr fontId="4" type="noConversion"/>
  </si>
  <si>
    <t>중식(직원4,감리1)</t>
    <phoneticPr fontId="4" type="noConversion"/>
  </si>
  <si>
    <t>조식</t>
    <phoneticPr fontId="4" type="noConversion"/>
  </si>
  <si>
    <t>중식(장비4,인원3)배수지 11/8</t>
    <phoneticPr fontId="4" type="noConversion"/>
  </si>
  <si>
    <t>중식(직원5,장비3,인원1)</t>
    <phoneticPr fontId="4" type="noConversion"/>
  </si>
  <si>
    <t>윤철종주유(안전)</t>
    <phoneticPr fontId="4" type="noConversion"/>
  </si>
  <si>
    <t>컵라면,종이컵등</t>
    <phoneticPr fontId="4" type="noConversion"/>
  </si>
  <si>
    <t>김수빈컴퓨터구입</t>
    <phoneticPr fontId="4" type="noConversion"/>
  </si>
  <si>
    <t>배명수노후컴퓨터교체</t>
    <phoneticPr fontId="4" type="noConversion"/>
  </si>
  <si>
    <t>유류대</t>
    <phoneticPr fontId="4" type="noConversion"/>
  </si>
  <si>
    <t>품질차량</t>
    <phoneticPr fontId="4" type="noConversion"/>
  </si>
  <si>
    <t>중식(직원4,장비4,인원3)</t>
    <phoneticPr fontId="4" type="noConversion"/>
  </si>
  <si>
    <t>중식(직원6,인원1)</t>
    <phoneticPr fontId="4" type="noConversion"/>
  </si>
  <si>
    <t>현장회식(총15명)</t>
    <phoneticPr fontId="4" type="noConversion"/>
  </si>
  <si>
    <t>중식(직원7)</t>
    <phoneticPr fontId="4" type="noConversion"/>
  </si>
  <si>
    <t>박재남주유</t>
    <phoneticPr fontId="4" type="noConversion"/>
  </si>
  <si>
    <t>관로식권(50장)</t>
    <phoneticPr fontId="4" type="noConversion"/>
  </si>
  <si>
    <t>생수(말통5개,350ml-10box)</t>
    <phoneticPr fontId="4" type="noConversion"/>
  </si>
  <si>
    <t>음료(포장팀)</t>
    <phoneticPr fontId="4" type="noConversion"/>
  </si>
  <si>
    <t>천막(배수지 임시침사지)</t>
    <phoneticPr fontId="4" type="noConversion"/>
  </si>
  <si>
    <t>중식(장비4,인원3)-11/12</t>
    <phoneticPr fontId="4" type="noConversion"/>
  </si>
  <si>
    <t>중식(장비3,인원2)</t>
    <phoneticPr fontId="4" type="noConversion"/>
  </si>
  <si>
    <t>석식</t>
    <phoneticPr fontId="4" type="noConversion"/>
  </si>
  <si>
    <t>현장포터주유</t>
    <phoneticPr fontId="4" type="noConversion"/>
  </si>
  <si>
    <t>굴삭기 요소수 2대</t>
    <phoneticPr fontId="4" type="noConversion"/>
  </si>
  <si>
    <t>조식</t>
    <phoneticPr fontId="4" type="noConversion"/>
  </si>
  <si>
    <t>중식(직원5,감리1)</t>
    <phoneticPr fontId="4" type="noConversion"/>
  </si>
  <si>
    <t>중식(장비3,인원3)</t>
    <phoneticPr fontId="4" type="noConversion"/>
  </si>
  <si>
    <t>화장지,세제등</t>
    <phoneticPr fontId="4" type="noConversion"/>
  </si>
  <si>
    <t>중식(직원7,장비2,인원3)</t>
    <phoneticPr fontId="4" type="noConversion"/>
  </si>
  <si>
    <t>전선(콘테이너 이동 100M)</t>
    <phoneticPr fontId="4" type="noConversion"/>
  </si>
  <si>
    <t>석식(직원2,추진업체3)</t>
    <phoneticPr fontId="4" type="noConversion"/>
  </si>
  <si>
    <t>택배(관자재)</t>
    <phoneticPr fontId="4" type="noConversion"/>
  </si>
  <si>
    <t>중식-기성검사및합동점검</t>
    <phoneticPr fontId="4" type="noConversion"/>
  </si>
  <si>
    <t>석식(직원8,인원1)</t>
    <phoneticPr fontId="4" type="noConversion"/>
  </si>
  <si>
    <t>관로팀식권(50장)</t>
    <phoneticPr fontId="4" type="noConversion"/>
  </si>
  <si>
    <t>손오현기름</t>
    <phoneticPr fontId="4" type="noConversion"/>
  </si>
  <si>
    <t>윤철종기름</t>
    <phoneticPr fontId="4" type="noConversion"/>
  </si>
  <si>
    <t>석식(직원2,인원2)야간작업</t>
    <phoneticPr fontId="4" type="noConversion"/>
  </si>
  <si>
    <t>서재웅(공무) 명함</t>
    <phoneticPr fontId="4" type="noConversion"/>
  </si>
  <si>
    <t>유류대</t>
    <phoneticPr fontId="4" type="noConversion"/>
  </si>
  <si>
    <t>품질차량</t>
    <phoneticPr fontId="4" type="noConversion"/>
  </si>
  <si>
    <t>중식(직원7)</t>
    <phoneticPr fontId="4" type="noConversion"/>
  </si>
  <si>
    <t>박재남주유</t>
    <phoneticPr fontId="4" type="noConversion"/>
  </si>
  <si>
    <t>중식(장비1,인원2)-배수지11/20</t>
    <phoneticPr fontId="4" type="noConversion"/>
  </si>
  <si>
    <t>중식(장비2,인원3)-배수지</t>
    <phoneticPr fontId="4" type="noConversion"/>
  </si>
  <si>
    <t>기성서류제본</t>
    <phoneticPr fontId="4" type="noConversion"/>
  </si>
  <si>
    <t>간식(빵,음료등)</t>
    <phoneticPr fontId="4" type="noConversion"/>
  </si>
  <si>
    <t>현장포터</t>
    <phoneticPr fontId="4" type="noConversion"/>
  </si>
  <si>
    <t>중식</t>
    <phoneticPr fontId="4" type="noConversion"/>
  </si>
  <si>
    <t>삼무실냉난방기수리</t>
    <phoneticPr fontId="4" type="noConversion"/>
  </si>
  <si>
    <t>중식(직원7)</t>
    <phoneticPr fontId="4" type="noConversion"/>
  </si>
  <si>
    <t>석식(직원2,감리1)</t>
    <phoneticPr fontId="4" type="noConversion"/>
  </si>
  <si>
    <t>중식(직원6)</t>
    <phoneticPr fontId="4" type="noConversion"/>
  </si>
  <si>
    <t>굴삭기 주유 8994(11/18분)</t>
    <phoneticPr fontId="4" type="noConversion"/>
  </si>
  <si>
    <t>간식</t>
    <phoneticPr fontId="4" type="noConversion"/>
  </si>
  <si>
    <t>관로식권(50장)</t>
    <phoneticPr fontId="4" type="noConversion"/>
  </si>
  <si>
    <t>조식</t>
    <phoneticPr fontId="4" type="noConversion"/>
  </si>
  <si>
    <t>커피,라면등</t>
    <phoneticPr fontId="4" type="noConversion"/>
  </si>
  <si>
    <t>세제,문구류등</t>
    <phoneticPr fontId="4" type="noConversion"/>
  </si>
  <si>
    <t>중식(직원8)</t>
    <phoneticPr fontId="4" type="noConversion"/>
  </si>
  <si>
    <t>삼실가스2통</t>
    <phoneticPr fontId="4" type="noConversion"/>
  </si>
  <si>
    <t>몰탈</t>
    <phoneticPr fontId="4" type="noConversion"/>
  </si>
  <si>
    <t>중식(직원3)</t>
    <phoneticPr fontId="4" type="noConversion"/>
  </si>
  <si>
    <t>유류대</t>
    <phoneticPr fontId="4" type="noConversion"/>
  </si>
  <si>
    <t>서재웅 주유</t>
    <phoneticPr fontId="4" type="noConversion"/>
  </si>
  <si>
    <t>박재남주유</t>
    <phoneticPr fontId="4" type="noConversion"/>
  </si>
  <si>
    <t>중식(인원2)배수지</t>
    <phoneticPr fontId="4" type="noConversion"/>
  </si>
  <si>
    <t>현수막8개(신규구간)-관로</t>
    <phoneticPr fontId="4" type="noConversion"/>
  </si>
  <si>
    <t>석식(직원6,감리2)</t>
    <phoneticPr fontId="4" type="noConversion"/>
  </si>
  <si>
    <t>석식(직원2)</t>
    <phoneticPr fontId="4" type="noConversion"/>
  </si>
  <si>
    <t>중식(직원3)</t>
    <phoneticPr fontId="4" type="noConversion"/>
  </si>
  <si>
    <t>조식</t>
    <phoneticPr fontId="4" type="noConversion"/>
  </si>
  <si>
    <t>중식</t>
    <phoneticPr fontId="4" type="noConversion"/>
  </si>
  <si>
    <t>윤철종 주유</t>
    <phoneticPr fontId="4" type="noConversion"/>
  </si>
  <si>
    <t>박재남 주유</t>
    <phoneticPr fontId="4" type="noConversion"/>
  </si>
  <si>
    <t>현장포터</t>
    <phoneticPr fontId="4" type="noConversion"/>
  </si>
  <si>
    <t>중식(직원6)</t>
    <phoneticPr fontId="4" type="noConversion"/>
  </si>
  <si>
    <t>관로(식권50장)</t>
    <phoneticPr fontId="4" type="noConversion"/>
  </si>
  <si>
    <t>관로(식권20장)</t>
    <phoneticPr fontId="4" type="noConversion"/>
  </si>
  <si>
    <t>중식(직원6,장비1,인원4)</t>
    <phoneticPr fontId="4" type="noConversion"/>
  </si>
  <si>
    <t>석식(직원5,인원7)</t>
    <phoneticPr fontId="4" type="noConversion"/>
  </si>
  <si>
    <t>관로팀 음료</t>
    <phoneticPr fontId="4" type="noConversion"/>
  </si>
  <si>
    <t>석식(직원4,감리1)</t>
    <phoneticPr fontId="4" type="noConversion"/>
  </si>
  <si>
    <t>커피,라면등</t>
    <phoneticPr fontId="4" type="noConversion"/>
  </si>
  <si>
    <t>중식(직원7,인원1)</t>
    <phoneticPr fontId="4" type="noConversion"/>
  </si>
  <si>
    <t>석식(직원3)</t>
    <phoneticPr fontId="4" type="noConversion"/>
  </si>
  <si>
    <t>조식</t>
    <phoneticPr fontId="4" type="noConversion"/>
  </si>
  <si>
    <t>유류대</t>
    <phoneticPr fontId="4" type="noConversion"/>
  </si>
  <si>
    <t>중식(직원5)</t>
    <phoneticPr fontId="4" type="noConversion"/>
  </si>
  <si>
    <t>현장1톤포터</t>
    <phoneticPr fontId="4" type="noConversion"/>
  </si>
  <si>
    <t>박재남주유</t>
    <phoneticPr fontId="4" type="noConversion"/>
  </si>
  <si>
    <t>품질관리차량</t>
    <phoneticPr fontId="4" type="noConversion"/>
  </si>
  <si>
    <t>석식(박이사,박부장,감리 나상무)</t>
    <phoneticPr fontId="4" type="noConversion"/>
  </si>
  <si>
    <t>관로(식권100장)</t>
    <phoneticPr fontId="4" type="noConversion"/>
  </si>
  <si>
    <t>손오현정비(오일등)</t>
    <phoneticPr fontId="4" type="noConversion"/>
  </si>
  <si>
    <t>차량수리비</t>
    <phoneticPr fontId="4" type="noConversion"/>
  </si>
  <si>
    <t>중식(직원6,감리1)</t>
    <phoneticPr fontId="4" type="noConversion"/>
  </si>
  <si>
    <t>중식(장비1,인부5)-배수지</t>
    <phoneticPr fontId="4" type="noConversion"/>
  </si>
  <si>
    <t>우편(구일,디케이)</t>
    <phoneticPr fontId="4" type="noConversion"/>
  </si>
  <si>
    <t>중식(직원5,인부7)</t>
    <phoneticPr fontId="4" type="noConversion"/>
  </si>
  <si>
    <t>석식</t>
    <phoneticPr fontId="4" type="noConversion"/>
  </si>
  <si>
    <t>중식(직원6,인부7)</t>
    <phoneticPr fontId="4" type="noConversion"/>
  </si>
  <si>
    <t>중식(직원4,인부7)</t>
    <phoneticPr fontId="4" type="noConversion"/>
  </si>
  <si>
    <t>음료관로</t>
    <phoneticPr fontId="4" type="noConversion"/>
  </si>
  <si>
    <t>석식(직원3,인부3)</t>
    <phoneticPr fontId="4" type="noConversion"/>
  </si>
  <si>
    <t>유류대</t>
    <phoneticPr fontId="4" type="noConversion"/>
  </si>
  <si>
    <t>관로보호철판</t>
    <phoneticPr fontId="4" type="noConversion"/>
  </si>
  <si>
    <t>간식(직원5)</t>
    <phoneticPr fontId="4" type="noConversion"/>
  </si>
  <si>
    <t>석식(직원5)</t>
    <phoneticPr fontId="4" type="noConversion"/>
  </si>
  <si>
    <t>박재남주유</t>
    <phoneticPr fontId="4" type="noConversion"/>
  </si>
  <si>
    <t>관로식권(100장)</t>
    <phoneticPr fontId="4" type="noConversion"/>
  </si>
  <si>
    <t>유류대</t>
    <phoneticPr fontId="4" type="noConversion"/>
  </si>
  <si>
    <t>현장포터</t>
    <phoneticPr fontId="4" type="noConversion"/>
  </si>
  <si>
    <t>손오현 주유</t>
    <phoneticPr fontId="4" type="noConversion"/>
  </si>
  <si>
    <t>중식(박재남,나상무)발주처</t>
    <phoneticPr fontId="4" type="noConversion"/>
  </si>
  <si>
    <t>윤철중 주유</t>
    <phoneticPr fontId="4" type="noConversion"/>
  </si>
  <si>
    <t>등기(구일)</t>
    <phoneticPr fontId="4" type="noConversion"/>
  </si>
  <si>
    <t>중식(직원4,감리1)</t>
    <phoneticPr fontId="4" type="noConversion"/>
  </si>
  <si>
    <t>박재남(타이어교체,오일등)</t>
    <phoneticPr fontId="4" type="noConversion"/>
  </si>
  <si>
    <t>a4용지(5box)</t>
    <phoneticPr fontId="4" type="noConversion"/>
  </si>
  <si>
    <t>유류대</t>
    <phoneticPr fontId="4" type="noConversion"/>
  </si>
  <si>
    <t>품질관리차량</t>
    <phoneticPr fontId="4" type="noConversion"/>
  </si>
  <si>
    <t>문구및생활용품</t>
    <phoneticPr fontId="4" type="noConversion"/>
  </si>
  <si>
    <t>음료(점검관련 음료)</t>
    <phoneticPr fontId="4" type="noConversion"/>
  </si>
  <si>
    <t>음료</t>
    <phoneticPr fontId="4" type="noConversion"/>
  </si>
  <si>
    <t>중식(직원4)</t>
    <phoneticPr fontId="4" type="noConversion"/>
  </si>
  <si>
    <t>석식(직원5)</t>
    <phoneticPr fontId="4" type="noConversion"/>
  </si>
  <si>
    <t>중식(직원4,목공2)</t>
    <phoneticPr fontId="4" type="noConversion"/>
  </si>
  <si>
    <t>중식(박부장,나상무)-발주처</t>
    <phoneticPr fontId="4" type="noConversion"/>
  </si>
  <si>
    <t>현장포터</t>
    <phoneticPr fontId="4" type="noConversion"/>
  </si>
  <si>
    <t>중식(직원2,인원8,장비5)-관로</t>
    <phoneticPr fontId="4" type="noConversion"/>
  </si>
  <si>
    <t>석식(박부장,나상무,김기사)</t>
    <phoneticPr fontId="4" type="noConversion"/>
  </si>
  <si>
    <t>석식(직원2,단장)</t>
    <phoneticPr fontId="4" type="noConversion"/>
  </si>
  <si>
    <t>철물</t>
    <phoneticPr fontId="4" type="noConversion"/>
  </si>
  <si>
    <t>조식</t>
    <phoneticPr fontId="4" type="noConversion"/>
  </si>
  <si>
    <t>중식(인부6)-배수지</t>
    <phoneticPr fontId="4" type="noConversion"/>
  </si>
  <si>
    <t>석식(직원3)</t>
    <phoneticPr fontId="4" type="noConversion"/>
  </si>
  <si>
    <t>중식(목공7,장비2,직영1)-12/18</t>
    <phoneticPr fontId="4" type="noConversion"/>
  </si>
  <si>
    <t>석식(직원1,추진2)</t>
    <phoneticPr fontId="4" type="noConversion"/>
  </si>
  <si>
    <t>중식(직원5,감리1)</t>
    <phoneticPr fontId="4" type="noConversion"/>
  </si>
  <si>
    <t>등기(구일)</t>
    <phoneticPr fontId="4" type="noConversion"/>
  </si>
  <si>
    <t>서재웅 주유</t>
    <phoneticPr fontId="4" type="noConversion"/>
  </si>
  <si>
    <t>윤철종 주유</t>
    <phoneticPr fontId="4" type="noConversion"/>
  </si>
  <si>
    <t>중식(목공5)-배수지</t>
    <phoneticPr fontId="4" type="noConversion"/>
  </si>
  <si>
    <t>종이컵,라면,커피</t>
    <phoneticPr fontId="4" type="noConversion"/>
  </si>
  <si>
    <t>석식(직원3,단장)</t>
    <phoneticPr fontId="4" type="noConversion"/>
  </si>
  <si>
    <t>중식(목공7,장비2,직영1)-배수지</t>
    <phoneticPr fontId="4" type="noConversion"/>
  </si>
  <si>
    <t>중식(직원5,감리3,비상주6)</t>
    <phoneticPr fontId="4" type="noConversion"/>
  </si>
  <si>
    <t>박재남 주유</t>
    <phoneticPr fontId="4" type="noConversion"/>
  </si>
  <si>
    <t>복리후생비</t>
    <phoneticPr fontId="4" type="noConversion"/>
  </si>
  <si>
    <t>점심(직원1)</t>
    <phoneticPr fontId="4" type="noConversion"/>
  </si>
  <si>
    <t>점심(직원2)</t>
    <phoneticPr fontId="4" type="noConversion"/>
  </si>
  <si>
    <t>점심(직원4)</t>
    <phoneticPr fontId="4" type="noConversion"/>
  </si>
  <si>
    <t>음료</t>
    <phoneticPr fontId="4" type="noConversion"/>
  </si>
  <si>
    <t>윤철종 주유</t>
    <phoneticPr fontId="4" type="noConversion"/>
  </si>
  <si>
    <t>윤철종 엔진오일등</t>
    <phoneticPr fontId="4" type="noConversion"/>
  </si>
  <si>
    <t>중식(직원4,단장)</t>
    <phoneticPr fontId="4" type="noConversion"/>
  </si>
  <si>
    <t>음료</t>
    <phoneticPr fontId="4" type="noConversion"/>
  </si>
  <si>
    <t>문구(문서보관상자,화일등)</t>
    <phoneticPr fontId="4" type="noConversion"/>
  </si>
  <si>
    <t>조식</t>
    <phoneticPr fontId="4" type="noConversion"/>
  </si>
  <si>
    <t>박재남주유</t>
    <phoneticPr fontId="4" type="noConversion"/>
  </si>
  <si>
    <t>박재남하이패스</t>
    <phoneticPr fontId="4" type="noConversion"/>
  </si>
  <si>
    <t>음료</t>
    <phoneticPr fontId="4" type="noConversion"/>
  </si>
  <si>
    <t>중식(직원2)-12/22</t>
    <phoneticPr fontId="4" type="noConversion"/>
  </si>
  <si>
    <t>중식(직원3,인부10)-배수지</t>
    <phoneticPr fontId="4" type="noConversion"/>
  </si>
  <si>
    <t>중식(직원4)</t>
    <phoneticPr fontId="4" type="noConversion"/>
  </si>
  <si>
    <t>석식(직원8,단장1)</t>
    <phoneticPr fontId="4" type="noConversion"/>
  </si>
  <si>
    <t>관로식권(100장)</t>
    <phoneticPr fontId="4" type="noConversion"/>
  </si>
  <si>
    <t>중식(직원6)</t>
    <phoneticPr fontId="4" type="noConversion"/>
  </si>
  <si>
    <t>중식(인부5)-배수지</t>
    <phoneticPr fontId="4" type="noConversion"/>
  </si>
  <si>
    <t>조식</t>
    <phoneticPr fontId="4" type="noConversion"/>
  </si>
  <si>
    <t>중식(직원4)</t>
    <phoneticPr fontId="4" type="noConversion"/>
  </si>
  <si>
    <t>유류대</t>
    <phoneticPr fontId="4" type="noConversion"/>
  </si>
  <si>
    <t>품질차량</t>
    <phoneticPr fontId="4" type="noConversion"/>
  </si>
  <si>
    <t>박재남주유</t>
    <phoneticPr fontId="4" type="noConversion"/>
  </si>
  <si>
    <t>서재웅 주유</t>
    <phoneticPr fontId="4" type="noConversion"/>
  </si>
  <si>
    <t>현장포터 주유</t>
    <phoneticPr fontId="4" type="noConversion"/>
  </si>
  <si>
    <t>중식(직원5)</t>
    <phoneticPr fontId="4" type="noConversion"/>
  </si>
  <si>
    <t>윤철종주유</t>
    <phoneticPr fontId="4" type="noConversion"/>
  </si>
  <si>
    <t>석식(직원3,단장)</t>
    <phoneticPr fontId="4" type="noConversion"/>
  </si>
  <si>
    <t>관로 메몰보강판</t>
    <phoneticPr fontId="4" type="noConversion"/>
  </si>
  <si>
    <t>석식(직원4)</t>
    <phoneticPr fontId="4" type="noConversion"/>
  </si>
  <si>
    <t>중식(직원3,인부3)</t>
    <phoneticPr fontId="4" type="noConversion"/>
  </si>
  <si>
    <t>중식(직원6)</t>
    <phoneticPr fontId="4" type="noConversion"/>
  </si>
  <si>
    <t>복리후생비</t>
    <phoneticPr fontId="4" type="noConversion"/>
  </si>
  <si>
    <t>전구2개</t>
    <phoneticPr fontId="4" type="noConversion"/>
  </si>
  <si>
    <t>중식(직원2)</t>
    <phoneticPr fontId="4" type="noConversion"/>
  </si>
  <si>
    <t>서재웅주유</t>
    <phoneticPr fontId="4" type="noConversion"/>
  </si>
  <si>
    <t>음료,물등(관로)</t>
    <phoneticPr fontId="4" type="noConversion"/>
  </si>
  <si>
    <t>중식(직원2)</t>
    <phoneticPr fontId="4" type="noConversion"/>
  </si>
  <si>
    <t>전구2개</t>
    <phoneticPr fontId="4" type="noConversion"/>
  </si>
  <si>
    <t>동진종합상사(추진구)</t>
    <phoneticPr fontId="4" type="noConversion"/>
  </si>
  <si>
    <t>한국안전교육(윤철중)</t>
    <phoneticPr fontId="4" type="noConversion"/>
  </si>
  <si>
    <t>중식(직원5)</t>
    <phoneticPr fontId="4" type="noConversion"/>
  </si>
  <si>
    <t>석식(직원2)</t>
    <phoneticPr fontId="4" type="noConversion"/>
  </si>
  <si>
    <t>유류대</t>
    <phoneticPr fontId="4" type="noConversion"/>
  </si>
  <si>
    <t>품질차량</t>
    <phoneticPr fontId="4" type="noConversion"/>
  </si>
  <si>
    <t>관로식권(80장)</t>
    <phoneticPr fontId="4" type="noConversion"/>
  </si>
  <si>
    <t>관로인부(13명)</t>
    <phoneticPr fontId="4" type="noConversion"/>
  </si>
  <si>
    <t>중식(직원(5명)</t>
    <phoneticPr fontId="4" type="noConversion"/>
  </si>
  <si>
    <t>박재남주유(말통2개)</t>
    <phoneticPr fontId="4" type="noConversion"/>
  </si>
  <si>
    <t>관로인부(13명)-1/13</t>
    <phoneticPr fontId="4" type="noConversion"/>
  </si>
  <si>
    <t>석식(직원3)</t>
    <phoneticPr fontId="4" type="noConversion"/>
  </si>
  <si>
    <t>석식(인원12명)-야간작업</t>
    <phoneticPr fontId="4" type="noConversion"/>
  </si>
  <si>
    <t>음료-야간작업</t>
    <phoneticPr fontId="4" type="noConversion"/>
  </si>
  <si>
    <t>중식(직원6,인부3)</t>
    <phoneticPr fontId="4" type="noConversion"/>
  </si>
  <si>
    <t>우편발송</t>
    <phoneticPr fontId="4" type="noConversion"/>
  </si>
  <si>
    <t>음료-야간작업</t>
    <phoneticPr fontId="4" type="noConversion"/>
  </si>
  <si>
    <t>석식(인원10명)-야간작업</t>
    <phoneticPr fontId="4" type="noConversion"/>
  </si>
  <si>
    <t>석식(직원3명,인원2명)-야간작업</t>
    <phoneticPr fontId="4" type="noConversion"/>
  </si>
  <si>
    <t>조식(직원3)</t>
    <phoneticPr fontId="4" type="noConversion"/>
  </si>
  <si>
    <t>석식(직원3,도색2)</t>
    <phoneticPr fontId="4" type="noConversion"/>
  </si>
  <si>
    <t>중식(직원6)</t>
    <phoneticPr fontId="4" type="noConversion"/>
  </si>
  <si>
    <t>조식</t>
    <phoneticPr fontId="4" type="noConversion"/>
  </si>
  <si>
    <t>중식(인부6)-배수지 1/16</t>
    <phoneticPr fontId="4" type="noConversion"/>
  </si>
  <si>
    <t>박재남주유</t>
    <phoneticPr fontId="4" type="noConversion"/>
  </si>
  <si>
    <t>관로인부(직원1,인원13명)</t>
    <phoneticPr fontId="4" type="noConversion"/>
  </si>
  <si>
    <t>석식(직원4,단장)</t>
    <phoneticPr fontId="4" type="noConversion"/>
  </si>
  <si>
    <t>손오현주유</t>
    <phoneticPr fontId="4" type="noConversion"/>
  </si>
  <si>
    <t>차량수리비</t>
    <phoneticPr fontId="4" type="noConversion"/>
  </si>
  <si>
    <t>오일,밧데리교체등</t>
    <phoneticPr fontId="4" type="noConversion"/>
  </si>
  <si>
    <t>화일등</t>
    <phoneticPr fontId="4" type="noConversion"/>
  </si>
  <si>
    <t>관급쓰레기봉투 20매</t>
    <phoneticPr fontId="4" type="noConversion"/>
  </si>
  <si>
    <t>석식(직원2,나상무)</t>
    <phoneticPr fontId="4" type="noConversion"/>
  </si>
  <si>
    <t>생수</t>
    <phoneticPr fontId="4" type="noConversion"/>
  </si>
  <si>
    <t>중식(2차분4회기성검사)</t>
    <phoneticPr fontId="4" type="noConversion"/>
  </si>
  <si>
    <t>윤철종주유</t>
    <phoneticPr fontId="4" type="noConversion"/>
  </si>
  <si>
    <t>관로인부(직원1,인원14명)</t>
    <phoneticPr fontId="4" type="noConversion"/>
  </si>
  <si>
    <t>관로인부(직원1,인원15명)-1/22</t>
    <phoneticPr fontId="4" type="noConversion"/>
  </si>
  <si>
    <t>서재웅 주유</t>
    <phoneticPr fontId="4" type="noConversion"/>
  </si>
  <si>
    <t>중식(직원5)</t>
    <phoneticPr fontId="4" type="noConversion"/>
  </si>
  <si>
    <t>중식(직원3)</t>
    <phoneticPr fontId="4" type="noConversion"/>
  </si>
  <si>
    <t>우편</t>
    <phoneticPr fontId="4" type="noConversion"/>
  </si>
  <si>
    <t>중식(직원6,인부2)</t>
    <phoneticPr fontId="4" type="noConversion"/>
  </si>
  <si>
    <t>음료등(관로)</t>
    <phoneticPr fontId="4" type="noConversion"/>
  </si>
  <si>
    <t>음료등(점검)</t>
    <phoneticPr fontId="4" type="noConversion"/>
  </si>
  <si>
    <t>조식</t>
    <phoneticPr fontId="4" type="noConversion"/>
  </si>
  <si>
    <t>관로철판구입</t>
    <phoneticPr fontId="4" type="noConversion"/>
  </si>
  <si>
    <t>현장포터</t>
    <phoneticPr fontId="4" type="noConversion"/>
  </si>
  <si>
    <t>손오현차량</t>
    <phoneticPr fontId="4" type="noConversion"/>
  </si>
  <si>
    <t>현수막(삼성전자도달구)</t>
    <phoneticPr fontId="4" type="noConversion"/>
  </si>
  <si>
    <t>라면,커피등</t>
    <phoneticPr fontId="4" type="noConversion"/>
  </si>
  <si>
    <t>박재남 주유</t>
    <phoneticPr fontId="4" type="noConversion"/>
  </si>
  <si>
    <t>관로(인부8)</t>
    <phoneticPr fontId="4" type="noConversion"/>
  </si>
  <si>
    <t>관로(인부2)</t>
    <phoneticPr fontId="4" type="noConversion"/>
  </si>
  <si>
    <t>관로(인부7)</t>
    <phoneticPr fontId="4" type="noConversion"/>
  </si>
  <si>
    <t>아스팔트유제(은혜학교삼거리)</t>
    <phoneticPr fontId="4" type="noConversion"/>
  </si>
  <si>
    <t>음료등(사무실)</t>
    <phoneticPr fontId="4" type="noConversion"/>
  </si>
  <si>
    <t>중식(직원7)</t>
    <phoneticPr fontId="4" type="noConversion"/>
  </si>
  <si>
    <t>중식(직원6,단장1)</t>
    <phoneticPr fontId="4" type="noConversion"/>
  </si>
  <si>
    <t>음료(포장)</t>
    <phoneticPr fontId="4" type="noConversion"/>
  </si>
  <si>
    <t>중식(직원4)</t>
    <phoneticPr fontId="4" type="noConversion"/>
  </si>
  <si>
    <t>석식</t>
    <phoneticPr fontId="4" type="noConversion"/>
  </si>
  <si>
    <t>중식(직원5,이상무)</t>
    <phoneticPr fontId="4" type="noConversion"/>
  </si>
  <si>
    <t>손오현주유</t>
    <phoneticPr fontId="4" type="noConversion"/>
  </si>
  <si>
    <t>석식(박부장,나상무,김기사)</t>
    <phoneticPr fontId="4" type="noConversion"/>
  </si>
  <si>
    <t>점심(직원3,나상무)-관로</t>
    <phoneticPr fontId="4" type="noConversion"/>
  </si>
  <si>
    <t>1/30 중식(관로,포장13)</t>
    <phoneticPr fontId="4" type="noConversion"/>
  </si>
  <si>
    <t>2/3 중식(관로7)</t>
    <phoneticPr fontId="4" type="noConversion"/>
  </si>
  <si>
    <t>2/2 중식(관로7)</t>
    <phoneticPr fontId="4" type="noConversion"/>
  </si>
  <si>
    <t>음료(관로팀)</t>
    <phoneticPr fontId="4" type="noConversion"/>
  </si>
  <si>
    <t>중식(직원5)</t>
    <phoneticPr fontId="4" type="noConversion"/>
  </si>
  <si>
    <t>중식(직원6)</t>
    <phoneticPr fontId="4" type="noConversion"/>
  </si>
  <si>
    <t>품질관리차량</t>
    <phoneticPr fontId="4" type="noConversion"/>
  </si>
  <si>
    <t>석식(직원2)-박부장,윤부장</t>
    <phoneticPr fontId="4" type="noConversion"/>
  </si>
  <si>
    <t>문구류(서류철등)</t>
    <phoneticPr fontId="4" type="noConversion"/>
  </si>
  <si>
    <t>화장지,종이컵,라면등</t>
    <phoneticPr fontId="4" type="noConversion"/>
  </si>
  <si>
    <t>품질차량 하이패스</t>
    <phoneticPr fontId="4" type="noConversion"/>
  </si>
  <si>
    <t>2/3 중식(신호3)-관로</t>
    <phoneticPr fontId="4" type="noConversion"/>
  </si>
  <si>
    <t>2/4 중식(인원13)-관로</t>
    <phoneticPr fontId="4" type="noConversion"/>
  </si>
  <si>
    <t>2/5 중식(인원13)-관로</t>
    <phoneticPr fontId="4" type="noConversion"/>
  </si>
  <si>
    <t>중식(인원13)-관로</t>
    <phoneticPr fontId="4" type="noConversion"/>
  </si>
  <si>
    <t>관로(식권100장)</t>
    <phoneticPr fontId="4" type="noConversion"/>
  </si>
  <si>
    <t>2/6 석식(인원11)-관로야간</t>
    <phoneticPr fontId="4" type="noConversion"/>
  </si>
  <si>
    <t>중식(직원4,단장)</t>
    <phoneticPr fontId="4" type="noConversion"/>
  </si>
  <si>
    <t>중식(인원10)-관로</t>
    <phoneticPr fontId="4" type="noConversion"/>
  </si>
  <si>
    <t>석식(직원2,단장)</t>
    <phoneticPr fontId="4" type="noConversion"/>
  </si>
  <si>
    <t>중식(직원5,단장)</t>
    <phoneticPr fontId="4" type="noConversion"/>
  </si>
  <si>
    <t>중식(인원14)-관로</t>
    <phoneticPr fontId="4" type="noConversion"/>
  </si>
  <si>
    <t>조식</t>
    <phoneticPr fontId="4" type="noConversion"/>
  </si>
  <si>
    <t>중식(중식3,추진사장1)</t>
    <phoneticPr fontId="4" type="noConversion"/>
  </si>
  <si>
    <t>석식(직원2,단장)</t>
    <phoneticPr fontId="4" type="noConversion"/>
  </si>
  <si>
    <t>중식(중식5)</t>
    <phoneticPr fontId="4" type="noConversion"/>
  </si>
  <si>
    <t>중식(중식3)</t>
    <phoneticPr fontId="4" type="noConversion"/>
  </si>
  <si>
    <t>임시포장(유제)</t>
    <phoneticPr fontId="4" type="noConversion"/>
  </si>
  <si>
    <t>중식(직원6)</t>
    <phoneticPr fontId="4" type="noConversion"/>
  </si>
  <si>
    <t>음료(물,커피)</t>
    <phoneticPr fontId="4" type="noConversion"/>
  </si>
  <si>
    <t>명절선물(단장-술)</t>
    <phoneticPr fontId="4" type="noConversion"/>
  </si>
  <si>
    <t>서재웅 주유</t>
    <phoneticPr fontId="4" type="noConversion"/>
  </si>
  <si>
    <t>윤철종 주유</t>
    <phoneticPr fontId="4" type="noConversion"/>
  </si>
  <si>
    <t>손오현 주유</t>
    <phoneticPr fontId="4" type="noConversion"/>
  </si>
  <si>
    <t>중식(직원5,관로10)</t>
    <phoneticPr fontId="4" type="noConversion"/>
  </si>
  <si>
    <t>김수빈 주유</t>
    <phoneticPr fontId="4" type="noConversion"/>
  </si>
  <si>
    <t>유류대</t>
    <phoneticPr fontId="4" type="noConversion"/>
  </si>
  <si>
    <t>품질차량</t>
    <phoneticPr fontId="4" type="noConversion"/>
  </si>
  <si>
    <t>중식(직원5)</t>
    <phoneticPr fontId="4" type="noConversion"/>
  </si>
  <si>
    <t>중식(직원5)</t>
    <phoneticPr fontId="4" type="noConversion"/>
  </si>
  <si>
    <t xml:space="preserve"> 카드사용내역서(02/23∼03/01)</t>
    <phoneticPr fontId="5" type="noConversion"/>
  </si>
  <si>
    <t>2026년 03월02일</t>
    <phoneticPr fontId="5" type="noConversion"/>
  </si>
  <si>
    <t>중식(직원6)</t>
    <phoneticPr fontId="4" type="noConversion"/>
  </si>
  <si>
    <t>등기</t>
    <phoneticPr fontId="4" type="noConversion"/>
  </si>
  <si>
    <t>현장포터 타이어교체(중고)</t>
    <phoneticPr fontId="4" type="noConversion"/>
  </si>
  <si>
    <t>석식(직원3)</t>
    <phoneticPr fontId="4" type="noConversion"/>
  </si>
  <si>
    <t>석식(직원1)</t>
    <phoneticPr fontId="4" type="noConversion"/>
  </si>
  <si>
    <t>2/9  관로(인원9)중식</t>
    <phoneticPr fontId="4" type="noConversion"/>
  </si>
  <si>
    <t>2/12  관로(인원10)중식</t>
    <phoneticPr fontId="4" type="noConversion"/>
  </si>
  <si>
    <t>유류대</t>
    <phoneticPr fontId="4" type="noConversion"/>
  </si>
  <si>
    <t>윤철종 주유</t>
    <phoneticPr fontId="4" type="noConversion"/>
  </si>
  <si>
    <t>2/23  관로(인원10)석식-야간</t>
    <phoneticPr fontId="4" type="noConversion"/>
  </si>
  <si>
    <t>커피(2통),건전지,등</t>
    <phoneticPr fontId="4" type="noConversion"/>
  </si>
  <si>
    <t>현장포터 주유</t>
    <phoneticPr fontId="4" type="noConversion"/>
  </si>
  <si>
    <t>석식(직원2,단장)</t>
    <phoneticPr fontId="4" type="noConversion"/>
  </si>
  <si>
    <t>중식(직원6,인부4,장비2)-배수지</t>
    <phoneticPr fontId="4" type="noConversion"/>
  </si>
  <si>
    <t>3차분착공제본(내역,도면등)</t>
    <phoneticPr fontId="4" type="noConversion"/>
  </si>
  <si>
    <t>석식 관로(인원7)야간작업</t>
    <phoneticPr fontId="4" type="noConversion"/>
  </si>
  <si>
    <t>석식(직원2) 야간작업</t>
    <phoneticPr fontId="4" type="noConversion"/>
  </si>
  <si>
    <t>박재남 주유</t>
    <phoneticPr fontId="4" type="noConversion"/>
  </si>
  <si>
    <t>유류대</t>
    <phoneticPr fontId="4" type="noConversion"/>
  </si>
  <si>
    <t>백호우 10주유</t>
    <phoneticPr fontId="4" type="noConversion"/>
  </si>
  <si>
    <t>백호우 10요소수</t>
    <phoneticPr fontId="4" type="noConversion"/>
  </si>
  <si>
    <t>중식(직원6,감리2,기술지원6)</t>
    <phoneticPr fontId="4" type="noConversion"/>
  </si>
  <si>
    <t>중식(배수지-인부3,장비2)</t>
    <phoneticPr fontId="4" type="noConversion"/>
  </si>
  <si>
    <t>3차분착공계(제본)수정분</t>
    <phoneticPr fontId="4" type="noConversion"/>
  </si>
  <si>
    <t>잡비</t>
    <phoneticPr fontId="4" type="noConversion"/>
  </si>
  <si>
    <t>차량유지비</t>
    <phoneticPr fontId="4" type="noConversion"/>
  </si>
  <si>
    <t>잡비</t>
    <phoneticPr fontId="4" type="noConversion"/>
  </si>
  <si>
    <t>9410-6441-0822-****</t>
    <phoneticPr fontId="4" type="noConversion"/>
  </si>
  <si>
    <t>5585-2694-4961-****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</si>
</sst>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_(* #,##0_);_(* \(#,##0\);_(* &quot;-&quot;_);_(@_)"/>
    <numFmt numFmtId="177" formatCode="mm&quot;월&quot;\ dd&quot;일&quot;"/>
    <numFmt numFmtId="178" formatCode="#,##0_ "/>
    <numFmt numFmtId="179" formatCode="_ * #,##0.00_ ;_ * \-#,##0.00_ ;_ * &quot;-&quot;??_ ;_ @_ "/>
    <numFmt numFmtId="180" formatCode="&quot;도급대비&quot;0.00%"/>
    <numFmt numFmtId="181" formatCode="#,##0.0"/>
    <numFmt numFmtId="182" formatCode="#,##0.000"/>
    <numFmt numFmtId="183" formatCode="0.0_);[Red]&quot;₩&quot;\!\(0.0&quot;₩&quot;\!\)"/>
    <numFmt numFmtId="184" formatCode="_ * #,##0.000000000_ ;_ * &quot;₩&quot;\!\-#,##0.000000000_ ;_ * &quot;-&quot;_ ;_ @_ "/>
    <numFmt numFmtId="185" formatCode="_ * #,##0.00000000_ ;_ * &quot;₩&quot;\!\-#,##0.00000000_ ;_ * &quot;-&quot;_ ;_ @_ "/>
    <numFmt numFmtId="186" formatCode="&quot;₩&quot;\!\$#,##0_);[Red]&quot;₩&quot;\!\(&quot;₩&quot;\!\$#,##0&quot;₩&quot;\!\)"/>
    <numFmt numFmtId="187" formatCode="_(&quot;$&quot;* #,##0.0_);_(&quot;$&quot;* \(#,##0.0\);_(&quot;$&quot;* &quot;-&quot;??_);_(@_)"/>
    <numFmt numFmtId="188" formatCode="_(&quot;RM&quot;* #,##0_);_(&quot;RM&quot;* \(#,##0\);_(&quot;RM&quot;* &quot;-&quot;_);_(@_)"/>
    <numFmt numFmtId="18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0" formatCode="_ * #,##0.00_ ;_ * \-#,##0.00_ ;_ * &quot;-&quot;_ ;_ @_ "/>
    <numFmt numFmtId="191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2" formatCode="0.0"/>
    <numFmt numFmtId="193" formatCode="_ * #,##0_ ;_ * \-#,##0_ ;_ * &quot;-&quot;_ ;_ @_ "/>
    <numFmt numFmtId="194" formatCode="#,##0.0000;\-#,##0.0000"/>
    <numFmt numFmtId="195" formatCode="&quot;RM&quot;#,##0.00_);\(&quot;RM&quot;#,##0.00\)"/>
    <numFmt numFmtId="196" formatCode="##\/##\/##"/>
    <numFmt numFmtId="197" formatCode="#."/>
    <numFmt numFmtId="198" formatCode="_-* #,##0.0_-;\-* #,##0.0_-;_-* &quot;-&quot;??_-;_-@_-"/>
    <numFmt numFmtId="199" formatCode="_-* #,##0_-;\-* #,##0_-;_-* &quot;-&quot;??_-;_-@_-"/>
    <numFmt numFmtId="200" formatCode="#.00"/>
    <numFmt numFmtId="201" formatCode="#,##0;&quot;-&quot;#,##0"/>
    <numFmt numFmtId="202" formatCode="&quot;₩&quot;#,##0;&quot;₩&quot;&quot;₩&quot;\!\-#,##0"/>
    <numFmt numFmtId="203" formatCode="0.0000"/>
    <numFmt numFmtId="204" formatCode="#,##0,"/>
    <numFmt numFmtId="205" formatCode="0.000"/>
    <numFmt numFmtId="206" formatCode="#,##0.00_);[Red]\(#,##0.00\)"/>
    <numFmt numFmtId="207" formatCode="&quot;$&quot;#,##0.00_);[Red]\(&quot;$&quot;#,##0.00\)"/>
    <numFmt numFmtId="208" formatCode="&quot;₩&quot;#,##0.00;&quot;₩&quot;\-#,##0.00"/>
    <numFmt numFmtId="209" formatCode="0%\ "/>
    <numFmt numFmtId="210" formatCode="_ * #,##0_ ;_ * &quot;₩&quot;\!\-#,##0_ ;_ * &quot;-&quot;_ ;_ @_ "/>
    <numFmt numFmtId="211" formatCode="0_ "/>
    <numFmt numFmtId="212" formatCode="_ &quot;₩&quot;* #,##0_ ;_ &quot;₩&quot;* &quot;₩&quot;\!\-#,##0_ ;_ &quot;₩&quot;* &quot;-&quot;_ ;_ @_ "/>
    <numFmt numFmtId="213" formatCode="_ &quot;₩&quot;* #,##0_ ;_ &quot;₩&quot;* \-#,##0_ ;_ &quot;₩&quot;* &quot;-&quot;_ ;_ @_ "/>
    <numFmt numFmtId="214" formatCode="#,##0\ \ \ "/>
    <numFmt numFmtId="215" formatCode="_ &quot;₩&quot;* #,##0.00_ ;_ &quot;₩&quot;* &quot;₩&quot;\!\-#,##0.00_ ;_ &quot;₩&quot;* &quot;-&quot;??_ ;_ @_ "/>
    <numFmt numFmtId="216" formatCode="_ &quot;₩&quot;* #,##0.00_ ;_ &quot;₩&quot;* \-#,##0.00_ ;_ &quot;₩&quot;* &quot;-&quot;??_ ;_ @_ "/>
    <numFmt numFmtId="217" formatCode="0%\ \ "/>
    <numFmt numFmtId="218" formatCode="%#.00"/>
    <numFmt numFmtId="219" formatCode="#,##0\ \ \ \ "/>
    <numFmt numFmtId="220" formatCode="#,##0\ "/>
    <numFmt numFmtId="221" formatCode="#,##0."/>
    <numFmt numFmtId="222" formatCode="#,##0;\-#,##0;&quot;-&quot;"/>
    <numFmt numFmtId="223" formatCode="_-&quot;₩&quot;* #,##0.00_-;&quot;₩&quot;&quot;₩&quot;&quot;₩&quot;\-&quot;₩&quot;* #,##0.00_-;_-&quot;₩&quot;* &quot;-&quot;??_-;_-@_-"/>
    <numFmt numFmtId="224" formatCode="_-* #,##0.00_-;&quot;₩&quot;&quot;₩&quot;&quot;₩&quot;\-* #,##0.00_-;_-* &quot;-&quot;??_-;_-@_-"/>
    <numFmt numFmtId="225" formatCode="&quot;₩&quot;#,##0;&quot;₩&quot;&quot;₩&quot;&quot;₩&quot;&quot;₩&quot;\-&quot;₩&quot;#,##0"/>
    <numFmt numFmtId="226" formatCode="&quot;₩&quot;#,##0;[Red]&quot;₩&quot;&quot;₩&quot;&quot;₩&quot;&quot;₩&quot;\-&quot;₩&quot;#,##0"/>
    <numFmt numFmtId="227" formatCode="_(&quot;$&quot;* #,##0_);_(&quot;$&quot;* &quot;₩&quot;&quot;₩&quot;&quot;₩&quot;&quot;₩&quot;&quot;₩&quot;&quot;₩&quot;&quot;₩&quot;&quot;₩&quot;&quot;₩&quot;\(#,##0&quot;₩&quot;&quot;₩&quot;&quot;₩&quot;&quot;₩&quot;&quot;₩&quot;&quot;₩&quot;&quot;₩&quot;&quot;₩&quot;&quot;₩&quot;\);_(&quot;$&quot;* &quot;-&quot;_);_(@_)"/>
    <numFmt numFmtId="228" formatCode="&quot;₩&quot;#,##0.00;&quot;₩&quot;&quot;₩&quot;&quot;₩&quot;&quot;₩&quot;\-&quot;₩&quot;#,##0.00"/>
    <numFmt numFmtId="229" formatCode="&quot;RM&quot;#,##0_);\(&quot;RM&quot;#,##0\)"/>
    <numFmt numFmtId="230" formatCode="_(* #,##0.0000_);_(* \(#,##0.0000\);_(* &quot;-&quot;??_);_(@_)"/>
    <numFmt numFmtId="231" formatCode="_ * #,##0_ ;_ * &quot;₩&quot;&quot;₩&quot;&quot;₩&quot;\-#,##0_ ;_ * &quot;-&quot;_ ;_ @_ "/>
    <numFmt numFmtId="232" formatCode="&quot;₩&quot;\ #,##0.00;[Red]&quot;₩&quot;\ \-#,##0.00"/>
    <numFmt numFmtId="233" formatCode="\$#,##0.00"/>
    <numFmt numFmtId="234" formatCode="&quot;₩&quot;#,##0.00;[Red]&quot;₩&quot;&quot;₩&quot;\-#,##0.00"/>
    <numFmt numFmtId="235" formatCode="#,##0.0000_);\(#,##0.0000\)"/>
    <numFmt numFmtId="236" formatCode="&quot;$&quot;#,##0.00;;"/>
    <numFmt numFmtId="237" formatCode="0\ &quot;EA&quot;"/>
    <numFmt numFmtId="238" formatCode="\$#.00"/>
    <numFmt numFmtId="239" formatCode="\$#."/>
    <numFmt numFmtId="240" formatCode="_-[$€-2]* #,##0.00_-;\-[$€-2]* #,##0.00_-;_-[$€-2]* &quot;-&quot;??_-"/>
    <numFmt numFmtId="241" formatCode="#,##0.000\ &quot;㎏ &quot;"/>
    <numFmt numFmtId="242" formatCode="#,##0.000\ &quot;m  &quot;"/>
    <numFmt numFmtId="243" formatCode="#,##0.000\ &quot;㎡ &quot;"/>
    <numFmt numFmtId="244" formatCode="#,##0.000\ &quot;㎥ &quot;"/>
    <numFmt numFmtId="245" formatCode="&quot;$&quot;#,##0.00;[Red]\-&quot;$&quot;#,##0.00"/>
    <numFmt numFmtId="246" formatCode="&quot;Fr.&quot;\ #,##0;[Red]&quot;Fr.&quot;\ \-#,##0"/>
    <numFmt numFmtId="247" formatCode="&quot;Fr.&quot;\ #,##0.00;[Red]&quot;Fr.&quot;\ \-#,##0.00"/>
    <numFmt numFmtId="248" formatCode="hh:mm:ss\ AM/PM_)"/>
    <numFmt numFmtId="249" formatCode="&quot;$&quot;#,##0.00_);\(&quot;$&quot;#,##0.00\)"/>
    <numFmt numFmtId="250" formatCode="&quot;$&quot;#,##0.00"/>
    <numFmt numFmtId="251" formatCode="&quot;₩&quot;\$#,##0.00_);&quot;₩&quot;\(&quot;₩&quot;\$#,##0.00&quot;₩&quot;\)"/>
    <numFmt numFmtId="252" formatCode="&quot;₩&quot;#,##0;&quot;₩&quot;&quot;₩&quot;\-#,##0"/>
    <numFmt numFmtId="253" formatCode="_*\ ??_-"/>
    <numFmt numFmtId="254" formatCode="_-&quot;$&quot;* #,##0_-;\-&quot;$&quot;* #,##0_-;_-&quot;$&quot;* &quot;-&quot;_-;_-@_-"/>
    <numFmt numFmtId="255" formatCode="&quot;₩&quot;#,##0.00;[Red]&quot;₩&quot;&quot;₩&quot;&quot;₩&quot;&quot;₩&quot;\-&quot;₩&quot;#,##0.00"/>
    <numFmt numFmtId="256" formatCode="_-&quot;₩&quot;* #,##0_-;&quot;₩&quot;&quot;₩&quot;&quot;₩&quot;&quot;₩&quot;\-&quot;₩&quot;* #,##0_-;_-&quot;₩&quot;* &quot;-&quot;_-;_-@_-"/>
    <numFmt numFmtId="257" formatCode="0\ &quot;t&quot;"/>
    <numFmt numFmtId="258" formatCode="&quot;(&quot;0&quot;)&quot;"/>
    <numFmt numFmtId="259" formatCode="mmm\.yy"/>
    <numFmt numFmtId="260" formatCode="\(#,##0\)"/>
    <numFmt numFmtId="261" formatCode="#,##0;[Red]#,##0"/>
    <numFmt numFmtId="262" formatCode="&quot; &quot;@"/>
    <numFmt numFmtId="263" formatCode="_(&quot;RM&quot;* #,##0.00_);_(&quot;RM&quot;* \(#,##0.00\);_(&quot;RM&quot;* &quot;-&quot;??_);_(@_)"/>
    <numFmt numFmtId="264" formatCode="&quot;US$&quot;#,##0_);\(&quot;US$&quot;#,##0\)"/>
    <numFmt numFmtId="265" formatCode="0.00000000"/>
    <numFmt numFmtId="266" formatCode="0.000000000"/>
    <numFmt numFmtId="267" formatCode="0.0000000"/>
    <numFmt numFmtId="268" formatCode="m/dd"/>
    <numFmt numFmtId="269" formatCode="_-* #,##0.00\ _F_B_-;\-* #,##0.00\ _F_B_-;_-* &quot;-&quot;??\ _F_B_-;_-@_-"/>
    <numFmt numFmtId="270" formatCode="0.0%;[Red]\-0.0%"/>
    <numFmt numFmtId="271" formatCode="0.00%;[Red]\-0.00%"/>
    <numFmt numFmtId="272" formatCode="[Red]#,##0"/>
    <numFmt numFmtId="273" formatCode="_(&quot;$&quot;* #,##0_);_(&quot;$&quot;* \(#,##0\);_(&quot;$&quot;* &quot;-&quot;_);_(@_)"/>
    <numFmt numFmtId="274" formatCode="0.000_ "/>
    <numFmt numFmtId="275" formatCode="0.000000"/>
    <numFmt numFmtId="276" formatCode="#,##0&quot;칸&quot;"/>
    <numFmt numFmtId="277" formatCode=";;;"/>
    <numFmt numFmtId="278" formatCode="&quot;₩&quot;#,##0.00;[Red]&quot;₩&quot;&quot;₩&quot;&quot;₩&quot;&quot;₩&quot;&quot;₩&quot;&quot;₩&quot;&quot;₩&quot;\-#,##0.00"/>
    <numFmt numFmtId="279" formatCode="0.000\ "/>
    <numFmt numFmtId="280" formatCode="_(* #,##0.00_);_(* \(#,##0.00\);_(* &quot;-&quot;_);_(@_)"/>
    <numFmt numFmtId="281" formatCode="0.00\ &quot;)&quot;"/>
    <numFmt numFmtId="282" formatCode="0.00\ &quot;)]&quot;"/>
    <numFmt numFmtId="283" formatCode="#,##0;\(#,##0\)"/>
    <numFmt numFmtId="284" formatCode="0.00&quot;  &quot;"/>
    <numFmt numFmtId="285" formatCode="&quot;US$&quot;#,##0_);[Red]&quot;₩&quot;\!\(&quot;US$&quot;#,##0&quot;₩&quot;\!\)"/>
    <numFmt numFmtId="286" formatCode="0.00_ "/>
    <numFmt numFmtId="287" formatCode="&quot;₩&quot;\!\(#,##0.000&quot;₩&quot;\!\)"/>
    <numFmt numFmtId="288" formatCode="&quot;?#,##0;\-&quot;&quot;?&quot;#,##0"/>
    <numFmt numFmtId="289" formatCode="\(#,##0.000\)"/>
    <numFmt numFmtId="290" formatCode="&quot;kr&quot;\ #,##0;&quot;kr&quot;\ \-#,##0"/>
    <numFmt numFmtId="291" formatCode="_ * #,##0_ ;_ * &quot;₩&quot;&quot;₩&quot;\!\!\-#,##0_ ;_ * &quot;-&quot;??_ ;_ @_ "/>
    <numFmt numFmtId="292" formatCode="&quot;₩&quot;#,##0.00;\!\-&quot;₩&quot;#,##0.00"/>
    <numFmt numFmtId="293" formatCode="&quot;₩&quot;#,##0.00;[Red]&quot;₩&quot;\!\!\-&quot;₩&quot;#,##0.00"/>
    <numFmt numFmtId="294" formatCode="_-&quot;₩&quot;* #,##0.00_-;\!\-&quot;₩&quot;* #,##0.00_-;_-&quot;₩&quot;* &quot;-&quot;??_-;_-@_-"/>
    <numFmt numFmtId="295" formatCode="&quot;₩&quot;#,##0;[Red]&quot;₩&quot;&quot;₩&quot;\!\!\-&quot;₩&quot;#,##0"/>
    <numFmt numFmtId="296" formatCode="&quot;$&quot;#,##0_);[Red]\(&quot;$&quot;#,##0\)"/>
    <numFmt numFmtId="297" formatCode="&quot;?#,##0.00;\-&quot;&quot;?&quot;#,##0.00"/>
    <numFmt numFmtId="298" formatCode="_-* #,##0.00_-;&quot;₩&quot;&quot;₩&quot;&quot;₩&quot;\!\!\!\-* #,##0.00_-;_-* &quot;-&quot;??_-;_-@_-"/>
    <numFmt numFmtId="299" formatCode="_-* #,##0_-;&quot;₩&quot;\!\!\-* #,##0_-;_-* &quot;-&quot;_-;_-@_-"/>
    <numFmt numFmtId="300" formatCode="&quot;₩&quot;#,##0;&quot;₩&quot;\!\-&quot;₩&quot;#,##0"/>
    <numFmt numFmtId="301" formatCode="&quot;₩&quot;#,##0.00;[Red]&quot;₩&quot;&quot;₩&quot;\!\!\-&quot;₩&quot;#,##0.00"/>
    <numFmt numFmtId="302" formatCode="#,##0.0000"/>
    <numFmt numFmtId="303" formatCode="&quot;*&quot;#,##0\ &quot;일 (월)&quot;\ \ "/>
    <numFmt numFmtId="304" formatCode="0.000\ &quot;²&quot;"/>
    <numFmt numFmtId="305" formatCode="&quot;(&quot;\ 0.00"/>
    <numFmt numFmtId="306" formatCode="&quot;[(&quot;\ 0.00"/>
    <numFmt numFmtId="307" formatCode="&quot;₩&quot;\ \ #,##0\ &quot;원정&quot;;\-&quot;₩&quot;#,##0"/>
    <numFmt numFmtId="308" formatCode="0.0_ "/>
    <numFmt numFmtId="309" formatCode="&quot;US$&quot;#,##0_);[Red]\(&quot;US$&quot;#,##0\)"/>
    <numFmt numFmtId="310" formatCode="&quot;₩&quot;#,##0.00;[Red]&quot;₩&quot;\-&quot;₩&quot;#,##0.00"/>
    <numFmt numFmtId="311" formatCode="&quot;₩&quot;#,##0.00;&quot;₩&quot;\-&quot;₩&quot;#,##0.00"/>
    <numFmt numFmtId="312" formatCode="_-* #,##0_-;&quot;₩&quot;\-* #,##0_-;_-* &quot;-&quot;_-;_-@_-"/>
    <numFmt numFmtId="313" formatCode="0.0000000000"/>
    <numFmt numFmtId="314" formatCode="_ * #,##0_ ;_ * &quot;₩&quot;&quot;₩&quot;&quot;₩&quot;&quot;₩&quot;\-#,##0_ ;_ * &quot;-&quot;_ ;_ @_ "/>
    <numFmt numFmtId="315" formatCode="0.0&quot;+&quot;000"/>
    <numFmt numFmtId="316" formatCode="#,##0.#####\ ;[Red]\-#,##0.#####\ "/>
    <numFmt numFmtId="317" formatCode="#,##0\ ;[Red]\-#,##0\ "/>
    <numFmt numFmtId="318" formatCode="&quot;&lt;&quot;#,##0&quot;&gt;&quot;"/>
    <numFmt numFmtId="319" formatCode="0.0%"/>
    <numFmt numFmtId="320" formatCode="_ * #,##0.000_ ;_ * \-#,##0.000_ ;_ * &quot;-&quot;_ ;_ @_ "/>
    <numFmt numFmtId="321" formatCode="0.000\ &quot;KW&quot;"/>
    <numFmt numFmtId="322" formatCode="#,##0.0_);\(#,##0.0\)"/>
    <numFmt numFmtId="323" formatCode="00000000"/>
    <numFmt numFmtId="324" formatCode="0.0\ &quot;KW&quot;"/>
    <numFmt numFmtId="325" formatCode="#,##0\ ;[Red]&quot;-&quot;#,##0\ "/>
    <numFmt numFmtId="326" formatCode="* #,##0\ ;[Red]* &quot;-&quot;#,##0\ "/>
    <numFmt numFmtId="327" formatCode="_-* #,##0.000_-;\-* #,##0.000_-;_-* &quot;-&quot;_-;_-@_-"/>
    <numFmt numFmtId="328" formatCode="#,##0.####;[Red]&quot;-&quot;#,##0.####"/>
    <numFmt numFmtId="329" formatCode="#,##0.0###\ ;[Red]&quot;-&quot;#,##0.0###\ "/>
    <numFmt numFmtId="330" formatCode="&quot;₩&quot;#,##0;&quot;₩&quot;\-#,##0"/>
    <numFmt numFmtId="331" formatCode="&quot;₩&quot;#\!\,##0\!.00;[Red]&quot;₩&quot;&quot;₩&quot;\!\-&quot;₩&quot;#\!\,##0\!.00"/>
    <numFmt numFmtId="332" formatCode="&quot;₩&quot;#\!\,##0;&quot;₩&quot;&quot;₩&quot;\!\-#\!\,##0"/>
    <numFmt numFmtId="333" formatCode="#,##0_ ;[Red]\-#,##0\ "/>
  </numFmts>
  <fonts count="17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sz val="11"/>
      <color rgb="FFFF0000"/>
      <name val="굴림"/>
      <family val="3"/>
      <charset val="129"/>
    </font>
    <font>
      <sz val="10"/>
      <name val="Times New Roman"/>
      <family val="1"/>
    </font>
    <font>
      <sz val="10"/>
      <name val="바탕체"/>
      <family val="1"/>
      <charset val="129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1"/>
      <name val="바탕"/>
      <family val="1"/>
      <charset val="129"/>
    </font>
    <font>
      <sz val="12"/>
      <name val="굴림체"/>
      <family val="3"/>
      <charset val="129"/>
    </font>
    <font>
      <sz val="10"/>
      <name val="새굴림"/>
      <family val="1"/>
      <charset val="129"/>
    </font>
    <font>
      <sz val="11"/>
      <color indexed="52"/>
      <name val="굴림"/>
      <family val="3"/>
      <charset val="129"/>
    </font>
    <font>
      <sz val="10"/>
      <color indexed="19"/>
      <name val="돋움체"/>
      <family val="3"/>
      <charset val="129"/>
    </font>
    <font>
      <sz val="10"/>
      <name val="Arial"/>
      <family val="2"/>
    </font>
    <font>
      <u/>
      <sz val="11"/>
      <color indexed="36"/>
      <name val="돋움"/>
      <family val="3"/>
      <charset val="129"/>
    </font>
    <font>
      <sz val="12"/>
      <name val="???"/>
      <family val="1"/>
    </font>
    <font>
      <b/>
      <sz val="12"/>
      <color indexed="16"/>
      <name val="굴림체"/>
      <family val="3"/>
      <charset val="129"/>
    </font>
    <font>
      <sz val="10"/>
      <name val="Arial Narrow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MS Sans Serif"/>
      <family val="2"/>
    </font>
    <font>
      <sz val="10"/>
      <name val="Univers (W1)"/>
      <family val="2"/>
    </font>
    <font>
      <sz val="8"/>
      <name val="Arial"/>
      <family val="2"/>
    </font>
    <font>
      <sz val="10"/>
      <name val="Geneva"/>
      <family val="2"/>
    </font>
    <font>
      <sz val="11"/>
      <name val="Arial"/>
      <family val="2"/>
    </font>
    <font>
      <b/>
      <sz val="11"/>
      <name val="Helv"/>
      <family val="2"/>
    </font>
    <font>
      <b/>
      <sz val="10"/>
      <name val="굴림체"/>
      <family val="3"/>
      <charset val="129"/>
    </font>
    <font>
      <i/>
      <sz val="12"/>
      <name val="굴림체"/>
      <family val="3"/>
      <charset val="129"/>
    </font>
    <font>
      <sz val="11"/>
      <name val="바탕체"/>
      <family val="1"/>
      <charset val="129"/>
    </font>
    <font>
      <sz val="9"/>
      <name val="Arial"/>
      <family val="2"/>
    </font>
    <font>
      <sz val="11"/>
      <name val="굴림체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0"/>
      <name val="궁서(English)"/>
      <family val="3"/>
      <charset val="129"/>
    </font>
    <font>
      <sz val="12"/>
      <name val="견고딕"/>
      <family val="1"/>
      <charset val="129"/>
    </font>
    <font>
      <sz val="10"/>
      <name val="옛체"/>
      <family val="3"/>
      <charset val="129"/>
    </font>
    <font>
      <sz val="1"/>
      <color indexed="0"/>
      <name val="Courier"/>
      <family val="3"/>
    </font>
    <font>
      <sz val="11"/>
      <color indexed="8"/>
      <name val="맑은 고딕"/>
      <family val="2"/>
    </font>
    <font>
      <sz val="11"/>
      <color indexed="9"/>
      <name val="맑은 고딕"/>
      <family val="2"/>
    </font>
    <font>
      <b/>
      <sz val="15"/>
      <color indexed="56"/>
      <name val="굴림"/>
      <family val="3"/>
      <charset val="129"/>
    </font>
    <font>
      <sz val="12"/>
      <name val="Arial"/>
      <family val="2"/>
    </font>
    <font>
      <b/>
      <sz val="14"/>
      <name val="Arial"/>
      <family val="2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1"/>
      <name val="µ¸¿ò"/>
      <family val="3"/>
    </font>
    <font>
      <sz val="10"/>
      <name val="μ¸¿oA¼"/>
      <family val="3"/>
      <charset val="129"/>
    </font>
    <font>
      <sz val="12"/>
      <name val="µ¸¿òÃ¼"/>
      <family val="1"/>
      <charset val="129"/>
    </font>
    <font>
      <sz val="12"/>
      <name val="μ¸¿oA¼"/>
      <family val="1"/>
      <charset val="129"/>
    </font>
    <font>
      <b/>
      <sz val="11"/>
      <name val="돋움"/>
      <family val="3"/>
      <charset val="129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1"/>
      <name val="μ¸¿o"/>
      <family val="1"/>
      <charset val="129"/>
    </font>
    <font>
      <b/>
      <u/>
      <sz val="13"/>
      <name val="굴림체"/>
      <family val="3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color indexed="8"/>
      <name val="Arial"/>
      <family val="2"/>
    </font>
    <font>
      <sz val="10"/>
      <name val="Helv"/>
      <family val="2"/>
    </font>
    <font>
      <b/>
      <sz val="10"/>
      <name val="Helv"/>
      <family val="2"/>
    </font>
    <font>
      <b/>
      <sz val="20"/>
      <name val="굴림체"/>
      <family val="3"/>
      <charset val="129"/>
    </font>
    <font>
      <sz val="10"/>
      <color indexed="8"/>
      <name val="Impact"/>
      <family val="2"/>
    </font>
    <font>
      <sz val="10"/>
      <color indexed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b/>
      <sz val="9"/>
      <name val="Helv"/>
      <family val="2"/>
    </font>
    <font>
      <sz val="11"/>
      <name val="돋움체"/>
      <family val="3"/>
      <charset val="129"/>
    </font>
    <font>
      <sz val="1"/>
      <color indexed="16"/>
      <name val="Courier"/>
      <family val="3"/>
    </font>
    <font>
      <sz val="10"/>
      <color indexed="16"/>
      <name val="MS Serif"/>
      <family val="1"/>
    </font>
    <font>
      <sz val="10"/>
      <name val="돋움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b/>
      <sz val="12"/>
      <name val="돋움체"/>
      <family val="3"/>
      <charset val="129"/>
    </font>
    <font>
      <sz val="7"/>
      <name val="Small Fonts"/>
      <family val="2"/>
    </font>
    <font>
      <sz val="12"/>
      <name val="Helv"/>
      <family val="2"/>
    </font>
    <font>
      <b/>
      <i/>
      <sz val="12"/>
      <name val="Times New Roman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sz val="9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sz val="8"/>
      <color indexed="32"/>
      <name val="Arial"/>
      <family val="2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i/>
      <outline/>
      <shadow/>
      <u/>
      <sz val="1"/>
      <color indexed="24"/>
      <name val="Courier"/>
      <family val="3"/>
    </font>
    <font>
      <b/>
      <sz val="12"/>
      <name val="바탕체"/>
      <family val="1"/>
      <charset val="129"/>
    </font>
    <font>
      <sz val="12"/>
      <name val="돋움"/>
      <family val="3"/>
      <charset val="129"/>
    </font>
    <font>
      <sz val="11"/>
      <color indexed="10"/>
      <name val="맑은 고딕"/>
      <family val="2"/>
    </font>
    <font>
      <b/>
      <sz val="11"/>
      <color indexed="52"/>
      <name val="맑은 고딕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2"/>
      <name val="궁서체"/>
      <family val="1"/>
      <charset val="129"/>
    </font>
    <font>
      <sz val="8"/>
      <name val="굴림체"/>
      <family val="3"/>
      <charset val="129"/>
    </font>
    <font>
      <b/>
      <sz val="16"/>
      <name val="돋움체"/>
      <family val="3"/>
      <charset val="129"/>
    </font>
    <font>
      <b/>
      <sz val="16"/>
      <color indexed="12"/>
      <name val="돋움체"/>
      <family val="3"/>
      <charset val="129"/>
    </font>
    <font>
      <sz val="11"/>
      <color indexed="20"/>
      <name val="맑은 고딕"/>
      <family val="2"/>
    </font>
    <font>
      <sz val="9"/>
      <name val="돋움체"/>
      <family val="3"/>
      <charset val="129"/>
    </font>
    <font>
      <sz val="14"/>
      <name val="뼥?ⓒ"/>
      <family val="3"/>
      <charset val="129"/>
    </font>
    <font>
      <b/>
      <sz val="18"/>
      <name val="(한)신중명조"/>
      <family val="1"/>
      <charset val="129"/>
    </font>
    <font>
      <sz val="10"/>
      <name val="돋움체"/>
      <family val="3"/>
      <charset val="129"/>
    </font>
    <font>
      <sz val="9"/>
      <color indexed="8"/>
      <name val="Arial"/>
      <family val="2"/>
    </font>
    <font>
      <sz val="11"/>
      <name val="뼻뮝"/>
      <family val="3"/>
      <charset val="129"/>
    </font>
    <font>
      <sz val="11"/>
      <color indexed="60"/>
      <name val="맑은 고딕"/>
      <family val="2"/>
    </font>
    <font>
      <sz val="11"/>
      <name val="돋움"/>
      <family val="3"/>
    </font>
    <font>
      <sz val="9"/>
      <name val="바탕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2"/>
    </font>
    <font>
      <b/>
      <sz val="11"/>
      <color indexed="9"/>
      <name val="맑은 고딕"/>
      <family val="2"/>
    </font>
    <font>
      <sz val="9"/>
      <name val="굴림체"/>
      <family val="3"/>
      <charset val="129"/>
    </font>
    <font>
      <sz val="8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2"/>
    </font>
    <font>
      <b/>
      <sz val="11"/>
      <color indexed="8"/>
      <name val="맑은 고딕"/>
      <family val="2"/>
    </font>
    <font>
      <sz val="10"/>
      <color indexed="12"/>
      <name val="굴림체"/>
      <family val="3"/>
      <charset val="129"/>
    </font>
    <font>
      <sz val="11"/>
      <color indexed="62"/>
      <name val="맑은 고딕"/>
      <family val="2"/>
    </font>
    <font>
      <b/>
      <sz val="15"/>
      <color indexed="56"/>
      <name val="맑은 고딕"/>
      <family val="2"/>
    </font>
    <font>
      <b/>
      <sz val="13"/>
      <color indexed="56"/>
      <name val="맑은 고딕"/>
      <family val="2"/>
    </font>
    <font>
      <b/>
      <sz val="11"/>
      <color indexed="56"/>
      <name val="맑은 고딕"/>
      <family val="2"/>
    </font>
    <font>
      <b/>
      <sz val="18"/>
      <color indexed="56"/>
      <name val="맑은 고딕"/>
      <family val="2"/>
    </font>
    <font>
      <sz val="11"/>
      <color indexed="17"/>
      <name val="맑은 고딕"/>
      <family val="2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2"/>
    </font>
    <font>
      <sz val="9"/>
      <name val="새굴림"/>
      <family val="1"/>
      <charset val="129"/>
    </font>
    <font>
      <sz val="7.5"/>
      <name val="돋움체"/>
      <family val="3"/>
      <charset val="129"/>
    </font>
    <font>
      <b/>
      <sz val="12"/>
      <name val="굴림체"/>
      <family val="3"/>
      <charset val="129"/>
    </font>
    <font>
      <b/>
      <u/>
      <sz val="14"/>
      <name val="굴림체"/>
      <family val="3"/>
      <charset val="129"/>
    </font>
    <font>
      <sz val="9.5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9"/>
      <color indexed="8"/>
      <name val="굴림체"/>
      <family val="3"/>
      <charset val="129"/>
    </font>
    <font>
      <sz val="10"/>
      <color indexed="8"/>
      <name val="Gulim"/>
      <family val="3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0000"/>
      <name val="굴림"/>
      <family val="3"/>
      <charset val="129"/>
    </font>
    <font>
      <b/>
      <sz val="9"/>
      <color indexed="81"/>
      <name val="돋움"/>
      <family val="3"/>
      <charset val="129"/>
    </font>
    <font>
      <sz val="10"/>
      <color rgb="FFFF0000"/>
      <name val="굴림"/>
      <family val="3"/>
      <charset val="129"/>
    </font>
    <font>
      <sz val="9"/>
      <color rgb="FFFF0000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715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14" fillId="0" borderId="0"/>
    <xf numFmtId="180" fontId="15" fillId="0" borderId="21" applyBorder="0">
      <alignment horizontal="center"/>
    </xf>
    <xf numFmtId="10" fontId="15" fillId="0" borderId="21" applyBorder="0">
      <alignment horizontal="center"/>
    </xf>
    <xf numFmtId="0" fontId="15" fillId="0" borderId="0"/>
    <xf numFmtId="0" fontId="14" fillId="0" borderId="6">
      <alignment horizontal="centerContinuous" vertical="center"/>
    </xf>
    <xf numFmtId="3" fontId="16" fillId="0" borderId="11"/>
    <xf numFmtId="181" fontId="17" fillId="0" borderId="0">
      <alignment vertical="center"/>
    </xf>
    <xf numFmtId="4" fontId="17" fillId="0" borderId="0">
      <alignment vertical="center"/>
    </xf>
    <xf numFmtId="182" fontId="17" fillId="0" borderId="0">
      <alignment vertical="center"/>
    </xf>
    <xf numFmtId="3" fontId="16" fillId="0" borderId="11"/>
    <xf numFmtId="183" fontId="2" fillId="0" borderId="6">
      <alignment horizontal="centerContinuous" vertical="center"/>
    </xf>
    <xf numFmtId="183" fontId="14" fillId="0" borderId="6">
      <alignment horizontal="centerContinuous" vertical="center"/>
    </xf>
    <xf numFmtId="184" fontId="2" fillId="0" borderId="6">
      <alignment horizontal="centerContinuous" vertical="center"/>
    </xf>
    <xf numFmtId="0" fontId="7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0" fontId="7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0" fontId="7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0" fontId="7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0" fontId="7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4" fontId="2" fillId="0" borderId="6">
      <alignment horizontal="centerContinuous" vertical="center"/>
    </xf>
    <xf numFmtId="183" fontId="2" fillId="0" borderId="6">
      <alignment horizontal="centerContinuous" vertical="center"/>
    </xf>
    <xf numFmtId="183" fontId="2" fillId="0" borderId="6">
      <alignment horizontal="centerContinuous" vertical="center"/>
    </xf>
    <xf numFmtId="183" fontId="2" fillId="0" borderId="6">
      <alignment horizontal="centerContinuous" vertical="center"/>
    </xf>
    <xf numFmtId="185" fontId="2" fillId="0" borderId="6">
      <alignment horizontal="centerContinuous" vertical="center"/>
    </xf>
    <xf numFmtId="0" fontId="7" fillId="0" borderId="6">
      <alignment horizontal="centerContinuous" vertical="center"/>
    </xf>
    <xf numFmtId="185" fontId="2" fillId="0" borderId="6">
      <alignment horizontal="centerContinuous" vertical="center"/>
    </xf>
    <xf numFmtId="185" fontId="2" fillId="0" borderId="6">
      <alignment horizontal="centerContinuous" vertical="center"/>
    </xf>
    <xf numFmtId="185" fontId="2" fillId="0" borderId="6">
      <alignment horizontal="centerContinuous" vertical="center"/>
    </xf>
    <xf numFmtId="185" fontId="2" fillId="0" borderId="6">
      <alignment horizontal="centerContinuous" vertical="center"/>
    </xf>
    <xf numFmtId="0" fontId="14" fillId="0" borderId="6">
      <alignment horizontal="centerContinuous" vertical="center"/>
    </xf>
    <xf numFmtId="183" fontId="14" fillId="0" borderId="6">
      <alignment horizontal="centerContinuous" vertical="center"/>
    </xf>
    <xf numFmtId="0" fontId="7" fillId="0" borderId="6">
      <alignment horizontal="centerContinuous" vertical="center"/>
    </xf>
    <xf numFmtId="185" fontId="2" fillId="0" borderId="6">
      <alignment horizontal="centerContinuous" vertical="center"/>
    </xf>
    <xf numFmtId="185" fontId="2" fillId="0" borderId="6">
      <alignment horizontal="centerContinuous" vertical="center"/>
    </xf>
    <xf numFmtId="185" fontId="2" fillId="0" borderId="6">
      <alignment horizontal="centerContinuous" vertical="center"/>
    </xf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19" fillId="0" borderId="0" applyNumberFormat="0" applyFont="0" applyFill="0" applyBorder="0" applyAlignment="0" applyProtection="0"/>
    <xf numFmtId="188" fontId="20" fillId="0" borderId="0" applyNumberFormat="0" applyFont="0" applyFill="0" applyBorder="0" applyAlignment="0" applyProtection="0"/>
    <xf numFmtId="189" fontId="18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190" fontId="20" fillId="0" borderId="0" applyNumberFormat="0" applyFont="0" applyFill="0" applyBorder="0" applyAlignment="0" applyProtection="0"/>
    <xf numFmtId="191" fontId="18" fillId="0" borderId="0" applyNumberFormat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19" fillId="0" borderId="0" applyNumberFormat="0" applyFont="0" applyFill="0" applyBorder="0" applyAlignment="0" applyProtection="0"/>
    <xf numFmtId="188" fontId="20" fillId="0" borderId="0" applyNumberFormat="0" applyFont="0" applyFill="0" applyBorder="0" applyAlignment="0" applyProtection="0"/>
    <xf numFmtId="189" fontId="18" fillId="0" borderId="0" applyNumberFormat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0" fontId="19" fillId="0" borderId="0" applyNumberFormat="0" applyFont="0" applyFill="0" applyBorder="0" applyAlignment="0" applyProtection="0"/>
    <xf numFmtId="190" fontId="20" fillId="0" borderId="0" applyNumberFormat="0" applyFont="0" applyFill="0" applyBorder="0" applyAlignment="0" applyProtection="0"/>
    <xf numFmtId="191" fontId="18" fillId="0" borderId="0" applyNumberFormat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24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192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0" fontId="17" fillId="0" borderId="10"/>
    <xf numFmtId="0" fontId="22" fillId="0" borderId="0">
      <alignment vertical="center"/>
    </xf>
    <xf numFmtId="0" fontId="21" fillId="0" borderId="0">
      <alignment vertical="center"/>
    </xf>
    <xf numFmtId="38" fontId="17" fillId="0" borderId="22">
      <alignment horizontal="right"/>
    </xf>
    <xf numFmtId="40" fontId="18" fillId="0" borderId="0" applyFont="0" applyFill="0" applyBorder="0" applyAlignment="0" applyProtection="0"/>
    <xf numFmtId="0" fontId="23" fillId="0" borderId="0" applyNumberFormat="0">
      <alignment horizontal="center" vertical="center"/>
      <protection locked="0" hidden="1"/>
    </xf>
    <xf numFmtId="0" fontId="24" fillId="0" borderId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2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41" fontId="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3" fillId="0" borderId="0"/>
    <xf numFmtId="0" fontId="24" fillId="0" borderId="0"/>
    <xf numFmtId="193" fontId="1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4" fillId="0" borderId="0"/>
    <xf numFmtId="0" fontId="18" fillId="0" borderId="0"/>
    <xf numFmtId="0" fontId="18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4" fillId="0" borderId="0"/>
    <xf numFmtId="0" fontId="24" fillId="0" borderId="0"/>
    <xf numFmtId="0" fontId="13" fillId="0" borderId="0"/>
    <xf numFmtId="0" fontId="27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8" fontId="18" fillId="0" borderId="0" applyFont="0" applyFill="0" applyBorder="0" applyAlignment="0" applyProtection="0"/>
    <xf numFmtId="0" fontId="13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 applyFont="0" applyFill="0" applyBorder="0" applyAlignment="0" applyProtection="0"/>
    <xf numFmtId="0" fontId="18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0" fontId="15" fillId="0" borderId="0"/>
    <xf numFmtId="0" fontId="13" fillId="0" borderId="0"/>
    <xf numFmtId="0" fontId="24" fillId="0" borderId="0"/>
    <xf numFmtId="0" fontId="18" fillId="0" borderId="0"/>
    <xf numFmtId="0" fontId="18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1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7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18" fillId="0" borderId="0"/>
    <xf numFmtId="0" fontId="13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18" fillId="0" borderId="0"/>
    <xf numFmtId="0" fontId="15" fillId="0" borderId="0" applyFont="0" applyFill="0" applyBorder="0" applyAlignment="0" applyProtection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4" fillId="0" borderId="0"/>
    <xf numFmtId="0" fontId="24" fillId="0" borderId="0"/>
    <xf numFmtId="0" fontId="27" fillId="0" borderId="0"/>
    <xf numFmtId="0" fontId="2" fillId="0" borderId="0"/>
    <xf numFmtId="0" fontId="17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Font="0" applyFill="0" applyBorder="0" applyAlignment="0" applyProtection="0"/>
    <xf numFmtId="0" fontId="2" fillId="0" borderId="0"/>
    <xf numFmtId="0" fontId="2" fillId="0" borderId="0"/>
    <xf numFmtId="0" fontId="25" fillId="0" borderId="0"/>
    <xf numFmtId="0" fontId="15" fillId="0" borderId="0"/>
    <xf numFmtId="0" fontId="15" fillId="0" borderId="0" applyFont="0" applyFill="0" applyBorder="0" applyAlignment="0" applyProtection="0"/>
    <xf numFmtId="0" fontId="13" fillId="0" borderId="0"/>
    <xf numFmtId="0" fontId="27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13" fillId="0" borderId="0"/>
    <xf numFmtId="0" fontId="24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13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5" fillId="0" borderId="0"/>
    <xf numFmtId="0" fontId="27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0" fontId="24" fillId="0" borderId="0"/>
    <xf numFmtId="41" fontId="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4" fillId="0" borderId="0"/>
    <xf numFmtId="0" fontId="15" fillId="0" borderId="0" applyFont="0" applyFill="0" applyBorder="0" applyAlignment="0" applyProtection="0"/>
    <xf numFmtId="0" fontId="2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15" fillId="0" borderId="0"/>
    <xf numFmtId="0" fontId="2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8" fillId="0" borderId="0" applyFont="0" applyFill="0" applyBorder="0" applyAlignment="0" applyProtection="0"/>
    <xf numFmtId="0" fontId="17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4" fillId="0" borderId="0"/>
    <xf numFmtId="0" fontId="18" fillId="0" borderId="0"/>
    <xf numFmtId="0" fontId="13" fillId="0" borderId="0"/>
    <xf numFmtId="41" fontId="2" fillId="0" borderId="0" applyFont="0" applyFill="0" applyBorder="0" applyAlignment="0" applyProtection="0"/>
    <xf numFmtId="0" fontId="29" fillId="0" borderId="0"/>
    <xf numFmtId="0" fontId="24" fillId="0" borderId="0"/>
    <xf numFmtId="0" fontId="13" fillId="0" borderId="0"/>
    <xf numFmtId="0" fontId="30" fillId="0" borderId="0"/>
    <xf numFmtId="3" fontId="31" fillId="0" borderId="0"/>
    <xf numFmtId="0" fontId="24" fillId="0" borderId="0" applyBorder="0"/>
    <xf numFmtId="194" fontId="20" fillId="0" borderId="0"/>
    <xf numFmtId="193" fontId="24" fillId="0" borderId="0" applyFont="0" applyFill="0" applyBorder="0" applyAlignment="0" applyProtection="0"/>
    <xf numFmtId="0" fontId="32" fillId="0" borderId="1"/>
    <xf numFmtId="0" fontId="24" fillId="0" borderId="0">
      <alignment wrapText="1"/>
    </xf>
    <xf numFmtId="0" fontId="33" fillId="0" borderId="0"/>
    <xf numFmtId="3" fontId="18" fillId="0" borderId="0"/>
    <xf numFmtId="0" fontId="34" fillId="0" borderId="0"/>
    <xf numFmtId="0" fontId="35" fillId="0" borderId="0"/>
    <xf numFmtId="195" fontId="20" fillId="0" borderId="0" applyFont="0" applyFill="0" applyBorder="0" applyAlignment="0" applyProtection="0"/>
    <xf numFmtId="3" fontId="33" fillId="0" borderId="0"/>
    <xf numFmtId="0" fontId="24" fillId="0" borderId="0"/>
    <xf numFmtId="0" fontId="1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Font="0" applyFill="0" applyBorder="0" applyAlignment="0" applyProtection="0"/>
    <xf numFmtId="196" fontId="2" fillId="0" borderId="0" applyFont="0" applyFill="0" applyBorder="0" applyAlignment="0" applyProtection="0"/>
    <xf numFmtId="193" fontId="17" fillId="0" borderId="0" applyFont="0" applyFill="0" applyBorder="0" applyAlignment="0" applyProtection="0"/>
    <xf numFmtId="0" fontId="24" fillId="0" borderId="0"/>
    <xf numFmtId="0" fontId="15" fillId="0" borderId="0"/>
    <xf numFmtId="0" fontId="24" fillId="0" borderId="0"/>
    <xf numFmtId="0" fontId="18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/>
    <xf numFmtId="0" fontId="24" fillId="0" borderId="0"/>
    <xf numFmtId="0" fontId="27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13" fillId="0" borderId="0"/>
    <xf numFmtId="0" fontId="13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15" fillId="0" borderId="0" applyFont="0" applyFill="0" applyBorder="0" applyAlignment="0" applyProtection="0"/>
    <xf numFmtId="0" fontId="25" fillId="0" borderId="0"/>
    <xf numFmtId="0" fontId="13" fillId="0" borderId="0"/>
    <xf numFmtId="0" fontId="13" fillId="0" borderId="0"/>
    <xf numFmtId="0" fontId="24" fillId="0" borderId="0"/>
    <xf numFmtId="0" fontId="13" fillId="0" borderId="0"/>
    <xf numFmtId="0" fontId="27" fillId="0" borderId="0" applyFont="0" applyFill="0" applyBorder="0" applyAlignment="0" applyProtection="0"/>
    <xf numFmtId="0" fontId="24" fillId="0" borderId="0"/>
    <xf numFmtId="0" fontId="24" fillId="0" borderId="0"/>
    <xf numFmtId="0" fontId="13" fillId="0" borderId="0"/>
    <xf numFmtId="0" fontId="24" fillId="0" borderId="0"/>
    <xf numFmtId="0" fontId="24" fillId="0" borderId="0"/>
    <xf numFmtId="0" fontId="24" fillId="0" borderId="0"/>
    <xf numFmtId="0" fontId="18" fillId="0" borderId="0"/>
    <xf numFmtId="0" fontId="13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18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24" fillId="0" borderId="0"/>
    <xf numFmtId="0" fontId="18" fillId="0" borderId="0"/>
    <xf numFmtId="0" fontId="13" fillId="0" borderId="0"/>
    <xf numFmtId="0" fontId="36" fillId="0" borderId="23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4" fillId="0" borderId="0"/>
    <xf numFmtId="0" fontId="24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13" fillId="0" borderId="0"/>
    <xf numFmtId="0" fontId="27" fillId="0" borderId="0"/>
    <xf numFmtId="41" fontId="2" fillId="0" borderId="0" applyFont="0" applyFill="0" applyBorder="0" applyAlignment="0" applyProtection="0"/>
    <xf numFmtId="0" fontId="24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 applyFont="0" applyFill="0" applyBorder="0" applyAlignment="0" applyProtection="0"/>
    <xf numFmtId="0" fontId="24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197" fontId="37" fillId="0" borderId="0">
      <protection locked="0"/>
    </xf>
    <xf numFmtId="0" fontId="20" fillId="0" borderId="0">
      <protection locked="0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9" fillId="0" borderId="0"/>
    <xf numFmtId="177" fontId="2" fillId="0" borderId="0" applyFont="0" applyFill="0" applyBorder="0" applyProtection="0">
      <alignment vertical="center"/>
    </xf>
    <xf numFmtId="198" fontId="2" fillId="0" borderId="0">
      <alignment vertical="center"/>
    </xf>
    <xf numFmtId="19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97" fontId="37" fillId="0" borderId="0">
      <protection locked="0"/>
    </xf>
    <xf numFmtId="200" fontId="20" fillId="0" borderId="0">
      <protection locked="0"/>
    </xf>
    <xf numFmtId="197" fontId="37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193" fontId="39" fillId="0" borderId="11">
      <alignment vertical="center"/>
    </xf>
    <xf numFmtId="9" fontId="14" fillId="0" borderId="0">
      <alignment vertical="center"/>
    </xf>
    <xf numFmtId="9" fontId="2" fillId="0" borderId="0" applyFont="0" applyFill="0" applyBorder="0" applyAlignment="0" applyProtection="0"/>
    <xf numFmtId="3" fontId="16" fillId="0" borderId="11"/>
    <xf numFmtId="0" fontId="14" fillId="0" borderId="0">
      <alignment vertical="center"/>
    </xf>
    <xf numFmtId="3" fontId="16" fillId="0" borderId="11"/>
    <xf numFmtId="10" fontId="14" fillId="0" borderId="0">
      <alignment vertical="center"/>
    </xf>
    <xf numFmtId="0" fontId="14" fillId="0" borderId="0">
      <alignment vertical="center"/>
    </xf>
    <xf numFmtId="185" fontId="2" fillId="0" borderId="0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182" fontId="2" fillId="0" borderId="11">
      <alignment vertical="center"/>
    </xf>
    <xf numFmtId="201" fontId="17" fillId="0" borderId="0">
      <alignment vertical="center"/>
    </xf>
    <xf numFmtId="0" fontId="24" fillId="0" borderId="0"/>
    <xf numFmtId="179" fontId="40" fillId="0" borderId="0" applyFont="0" applyFill="0" applyBorder="0" applyAlignment="0" applyProtection="0"/>
    <xf numFmtId="0" fontId="20" fillId="0" borderId="0"/>
    <xf numFmtId="0" fontId="41" fillId="0" borderId="0">
      <alignment horizontal="center" vertical="center"/>
    </xf>
    <xf numFmtId="0" fontId="20" fillId="0" borderId="0"/>
    <xf numFmtId="0" fontId="41" fillId="0" borderId="0">
      <alignment horizontal="center" vertical="center"/>
    </xf>
    <xf numFmtId="3" fontId="42" fillId="0" borderId="24">
      <alignment horizontal="right" vertical="center"/>
    </xf>
    <xf numFmtId="3" fontId="42" fillId="0" borderId="24">
      <alignment horizontal="right" vertical="center"/>
    </xf>
    <xf numFmtId="3" fontId="42" fillId="0" borderId="24">
      <alignment horizontal="right" vertical="center"/>
    </xf>
    <xf numFmtId="3" fontId="42" fillId="0" borderId="24">
      <alignment horizontal="right" vertical="center"/>
    </xf>
    <xf numFmtId="0" fontId="20" fillId="0" borderId="0"/>
    <xf numFmtId="0" fontId="20" fillId="0" borderId="0"/>
    <xf numFmtId="0" fontId="20" fillId="0" borderId="0"/>
    <xf numFmtId="41" fontId="15" fillId="0" borderId="0">
      <alignment horizontal="center" vertical="center"/>
    </xf>
    <xf numFmtId="41" fontId="15" fillId="0" borderId="0">
      <alignment horizontal="center" vertical="center"/>
    </xf>
    <xf numFmtId="0" fontId="20" fillId="0" borderId="0"/>
    <xf numFmtId="0" fontId="20" fillId="0" borderId="0"/>
    <xf numFmtId="3" fontId="42" fillId="0" borderId="24">
      <alignment horizontal="right" vertical="center"/>
    </xf>
    <xf numFmtId="0" fontId="41" fillId="0" borderId="0">
      <alignment horizontal="center" vertical="center"/>
    </xf>
    <xf numFmtId="0" fontId="20" fillId="0" borderId="0"/>
    <xf numFmtId="0" fontId="20" fillId="0" borderId="0"/>
    <xf numFmtId="3" fontId="42" fillId="0" borderId="24">
      <alignment horizontal="right" vertical="center"/>
    </xf>
    <xf numFmtId="0" fontId="41" fillId="0" borderId="0">
      <alignment horizontal="center" vertical="center"/>
    </xf>
    <xf numFmtId="0" fontId="41" fillId="0" borderId="0">
      <alignment horizontal="center" vertical="center"/>
    </xf>
    <xf numFmtId="3" fontId="42" fillId="0" borderId="24">
      <alignment horizontal="right" vertical="center"/>
    </xf>
    <xf numFmtId="0" fontId="20" fillId="0" borderId="0"/>
    <xf numFmtId="3" fontId="42" fillId="0" borderId="24">
      <alignment horizontal="right" vertical="center"/>
    </xf>
    <xf numFmtId="0" fontId="43" fillId="0" borderId="0">
      <alignment horizontal="center" vertical="center"/>
    </xf>
    <xf numFmtId="0" fontId="43" fillId="0" borderId="0">
      <alignment horizontal="center" vertical="center"/>
    </xf>
    <xf numFmtId="41" fontId="17" fillId="0" borderId="0">
      <alignment horizontal="center" vertical="center"/>
    </xf>
    <xf numFmtId="176" fontId="17" fillId="0" borderId="0">
      <alignment horizontal="center" vertical="center"/>
    </xf>
    <xf numFmtId="41" fontId="17" fillId="0" borderId="0">
      <alignment horizontal="center" vertical="center"/>
    </xf>
    <xf numFmtId="176" fontId="17" fillId="0" borderId="0">
      <alignment horizontal="center" vertical="center"/>
    </xf>
    <xf numFmtId="202" fontId="2" fillId="0" borderId="0">
      <alignment horizontal="center" vertical="center"/>
    </xf>
    <xf numFmtId="0" fontId="17" fillId="0" borderId="0">
      <alignment horizontal="center" vertical="center"/>
    </xf>
    <xf numFmtId="203" fontId="15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176" fontId="17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202" fontId="2" fillId="0" borderId="0">
      <alignment horizontal="center" vertical="center"/>
    </xf>
    <xf numFmtId="41" fontId="15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3" fontId="15" fillId="0" borderId="0">
      <alignment horizontal="center" vertical="center"/>
    </xf>
    <xf numFmtId="203" fontId="15" fillId="0" borderId="0">
      <alignment horizontal="center" vertical="center"/>
    </xf>
    <xf numFmtId="205" fontId="44" fillId="0" borderId="0">
      <alignment horizontal="center" vertical="center"/>
    </xf>
    <xf numFmtId="41" fontId="15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41" fontId="15" fillId="0" borderId="0">
      <alignment horizontal="center" vertical="center"/>
    </xf>
    <xf numFmtId="205" fontId="44" fillId="0" borderId="0">
      <alignment horizontal="center" vertical="center"/>
    </xf>
    <xf numFmtId="176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176" fontId="17" fillId="0" borderId="0">
      <alignment horizontal="center" vertical="center"/>
    </xf>
    <xf numFmtId="0" fontId="17" fillId="0" borderId="0">
      <alignment horizontal="center" vertical="center"/>
    </xf>
    <xf numFmtId="176" fontId="17" fillId="0" borderId="0">
      <alignment horizontal="center" vertical="center"/>
    </xf>
    <xf numFmtId="41" fontId="17" fillId="0" borderId="0">
      <alignment horizontal="center" vertical="center"/>
    </xf>
    <xf numFmtId="204" fontId="2" fillId="0" borderId="0">
      <alignment horizontal="center" vertical="center"/>
    </xf>
    <xf numFmtId="41" fontId="15" fillId="0" borderId="0">
      <alignment horizontal="center" vertical="center"/>
    </xf>
    <xf numFmtId="176" fontId="17" fillId="0" borderId="0">
      <alignment horizontal="center" vertical="center"/>
    </xf>
    <xf numFmtId="41" fontId="15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41" fontId="15" fillId="0" borderId="0">
      <alignment horizontal="center" vertical="center"/>
    </xf>
    <xf numFmtId="41" fontId="17" fillId="0" borderId="0">
      <alignment horizontal="center" vertical="center"/>
    </xf>
    <xf numFmtId="204" fontId="2" fillId="0" borderId="0">
      <alignment horizontal="center" vertical="center"/>
    </xf>
    <xf numFmtId="41" fontId="15" fillId="0" borderId="0">
      <alignment horizontal="center" vertical="center"/>
    </xf>
    <xf numFmtId="41" fontId="15" fillId="0" borderId="0">
      <alignment horizontal="center" vertical="center"/>
    </xf>
    <xf numFmtId="41" fontId="15" fillId="0" borderId="0">
      <alignment horizontal="center" vertical="center"/>
    </xf>
    <xf numFmtId="41" fontId="15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190" fontId="45" fillId="0" borderId="0">
      <alignment horizontal="center" vertical="center"/>
    </xf>
    <xf numFmtId="41" fontId="15" fillId="0" borderId="0">
      <alignment horizontal="center" vertical="center"/>
    </xf>
    <xf numFmtId="41" fontId="15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76" fontId="17" fillId="0" borderId="0">
      <alignment horizontal="center" vertical="center"/>
    </xf>
    <xf numFmtId="176" fontId="17" fillId="0" borderId="0">
      <alignment horizontal="center" vertical="center"/>
    </xf>
    <xf numFmtId="204" fontId="2" fillId="0" borderId="0">
      <alignment horizontal="center" vertical="center"/>
    </xf>
    <xf numFmtId="181" fontId="2" fillId="0" borderId="0">
      <alignment horizontal="center" vertical="center"/>
    </xf>
    <xf numFmtId="41" fontId="15" fillId="0" borderId="0">
      <alignment horizontal="center" vertical="center"/>
    </xf>
    <xf numFmtId="176" fontId="17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0" fontId="17" fillId="0" borderId="0">
      <alignment horizontal="center" vertical="center"/>
    </xf>
    <xf numFmtId="41" fontId="15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202" fontId="2" fillId="0" borderId="0">
      <alignment horizontal="center" vertical="center"/>
    </xf>
    <xf numFmtId="202" fontId="2" fillId="0" borderId="0">
      <alignment horizontal="center" vertical="center"/>
    </xf>
    <xf numFmtId="205" fontId="43" fillId="0" borderId="0">
      <alignment horizontal="center" vertical="center"/>
    </xf>
    <xf numFmtId="0" fontId="43" fillId="0" borderId="0">
      <alignment horizontal="center" vertical="center"/>
    </xf>
    <xf numFmtId="205" fontId="43" fillId="0" borderId="0">
      <alignment horizontal="center" vertical="center"/>
    </xf>
    <xf numFmtId="0" fontId="43" fillId="0" borderId="0">
      <alignment horizontal="center" vertical="center"/>
    </xf>
    <xf numFmtId="0" fontId="43" fillId="0" borderId="0">
      <alignment horizontal="center" vertical="center"/>
    </xf>
    <xf numFmtId="205" fontId="43" fillId="0" borderId="0">
      <alignment horizontal="center" vertical="center"/>
    </xf>
    <xf numFmtId="0" fontId="43" fillId="0" borderId="0">
      <alignment horizontal="center" vertical="center"/>
    </xf>
    <xf numFmtId="205" fontId="43" fillId="0" borderId="0">
      <alignment horizontal="center" vertical="center"/>
    </xf>
    <xf numFmtId="205" fontId="43" fillId="0" borderId="0">
      <alignment horizontal="center" vertical="center"/>
    </xf>
    <xf numFmtId="205" fontId="43" fillId="0" borderId="0">
      <alignment horizontal="center" vertical="center"/>
    </xf>
    <xf numFmtId="0" fontId="43" fillId="0" borderId="0">
      <alignment horizontal="center" vertical="center"/>
    </xf>
    <xf numFmtId="205" fontId="43" fillId="0" borderId="0">
      <alignment horizontal="center" vertical="center"/>
    </xf>
    <xf numFmtId="0" fontId="43" fillId="0" borderId="0">
      <alignment horizontal="center" vertical="center"/>
    </xf>
    <xf numFmtId="0" fontId="44" fillId="0" borderId="0">
      <alignment horizontal="center" vertical="center"/>
    </xf>
    <xf numFmtId="205" fontId="43" fillId="0" borderId="0">
      <alignment horizontal="center" vertical="center"/>
    </xf>
    <xf numFmtId="0" fontId="43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76" fontId="17" fillId="0" borderId="0">
      <alignment horizontal="center" vertical="center"/>
    </xf>
    <xf numFmtId="181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204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0" fontId="17" fillId="0" borderId="0">
      <alignment horizontal="center" vertical="center"/>
    </xf>
    <xf numFmtId="205" fontId="44" fillId="0" borderId="0">
      <alignment horizontal="center" vertical="center"/>
    </xf>
    <xf numFmtId="205" fontId="43" fillId="0" borderId="0">
      <alignment horizontal="center" vertical="center"/>
    </xf>
    <xf numFmtId="0" fontId="15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81" fontId="2" fillId="0" borderId="0">
      <alignment horizontal="center" vertical="center"/>
    </xf>
    <xf numFmtId="176" fontId="17" fillId="0" borderId="0">
      <alignment horizontal="center" vertical="center"/>
    </xf>
    <xf numFmtId="0" fontId="17" fillId="0" borderId="0">
      <alignment horizontal="center" vertical="center"/>
    </xf>
    <xf numFmtId="41" fontId="17" fillId="0" borderId="0">
      <alignment horizontal="center" vertical="center"/>
    </xf>
    <xf numFmtId="41" fontId="15" fillId="0" borderId="0">
      <alignment horizontal="center" vertical="center"/>
    </xf>
    <xf numFmtId="202" fontId="2" fillId="0" borderId="0">
      <alignment horizontal="center" vertical="center"/>
    </xf>
    <xf numFmtId="202" fontId="2" fillId="0" borderId="0">
      <alignment horizontal="center" vertical="center"/>
    </xf>
    <xf numFmtId="176" fontId="17" fillId="0" borderId="0">
      <alignment horizontal="center" vertical="center"/>
    </xf>
    <xf numFmtId="0" fontId="41" fillId="0" borderId="0">
      <alignment horizontal="center" vertical="center"/>
    </xf>
    <xf numFmtId="0" fontId="41" fillId="0" borderId="0">
      <alignment horizontal="center" vertical="center"/>
    </xf>
    <xf numFmtId="0" fontId="20" fillId="0" borderId="0"/>
    <xf numFmtId="0" fontId="20" fillId="0" borderId="0"/>
    <xf numFmtId="0" fontId="41" fillId="0" borderId="0">
      <alignment horizontal="center" vertical="center"/>
    </xf>
    <xf numFmtId="3" fontId="42" fillId="0" borderId="24">
      <alignment horizontal="right" vertical="center"/>
    </xf>
    <xf numFmtId="3" fontId="42" fillId="0" borderId="24">
      <alignment horizontal="right" vertical="center"/>
    </xf>
    <xf numFmtId="3" fontId="42" fillId="0" borderId="24">
      <alignment horizontal="right"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41" fillId="0" borderId="0">
      <alignment horizontal="center" vertical="center"/>
    </xf>
    <xf numFmtId="0" fontId="46" fillId="0" borderId="0"/>
    <xf numFmtId="0" fontId="24" fillId="0" borderId="0" applyNumberFormat="0" applyFill="0" applyBorder="0" applyAlignment="0" applyProtection="0"/>
    <xf numFmtId="206" fontId="17" fillId="0" borderId="0">
      <protection locked="0"/>
    </xf>
    <xf numFmtId="197" fontId="47" fillId="0" borderId="0">
      <protection locked="0"/>
    </xf>
    <xf numFmtId="207" fontId="2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79" fontId="40" fillId="0" borderId="0" applyFont="0" applyFill="0" applyBorder="0" applyAlignment="0" applyProtection="0"/>
    <xf numFmtId="0" fontId="17" fillId="0" borderId="0"/>
    <xf numFmtId="0" fontId="17" fillId="0" borderId="19">
      <alignment horizontal="center"/>
    </xf>
    <xf numFmtId="2" fontId="42" fillId="0" borderId="24">
      <alignment horizontal="right" vertical="center"/>
    </xf>
    <xf numFmtId="2" fontId="42" fillId="0" borderId="24">
      <alignment horizontal="right" vertical="center"/>
    </xf>
    <xf numFmtId="2" fontId="42" fillId="0" borderId="24">
      <alignment horizontal="right" vertical="center"/>
    </xf>
    <xf numFmtId="0" fontId="48" fillId="2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179" fontId="40" fillId="0" borderId="0" applyFont="0" applyFill="0" applyBorder="0" applyAlignment="0" applyProtection="0"/>
    <xf numFmtId="197" fontId="37" fillId="0" borderId="0">
      <protection locked="0"/>
    </xf>
    <xf numFmtId="0" fontId="20" fillId="0" borderId="0">
      <protection locked="0"/>
    </xf>
    <xf numFmtId="0" fontId="41" fillId="0" borderId="0" applyFont="0" applyFill="0" applyBorder="0" applyAlignment="0" applyProtection="0"/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40" fontId="18" fillId="0" borderId="0" applyFont="0" applyFill="0" applyBorder="0" applyAlignment="0" applyProtection="0"/>
    <xf numFmtId="9" fontId="17" fillId="0" borderId="0">
      <protection locked="0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50" fillId="0" borderId="14">
      <alignment horizontal="center" vertical="center"/>
    </xf>
    <xf numFmtId="179" fontId="13" fillId="0" borderId="0" applyFont="0" applyFill="0" applyBorder="0" applyAlignment="0" applyProtection="0"/>
    <xf numFmtId="209" fontId="2" fillId="0" borderId="0" applyFont="0" applyFill="0" applyBorder="0" applyAlignment="0" applyProtection="0"/>
    <xf numFmtId="210" fontId="24" fillId="0" borderId="0" applyFont="0" applyFill="0" applyBorder="0" applyAlignment="0" applyProtection="0"/>
    <xf numFmtId="0" fontId="51" fillId="0" borderId="0"/>
    <xf numFmtId="0" fontId="24" fillId="0" borderId="0" applyFont="0" applyFill="0" applyBorder="0" applyAlignment="0" applyProtection="0"/>
    <xf numFmtId="211" fontId="52" fillId="0" borderId="0" applyBorder="0" applyProtection="0">
      <alignment horizontal="centerContinuous"/>
    </xf>
    <xf numFmtId="0" fontId="17" fillId="0" borderId="0" applyFont="0" applyFill="0" applyBorder="0" applyAlignment="0" applyProtection="0"/>
    <xf numFmtId="211" fontId="52" fillId="0" borderId="0" applyBorder="0" applyProtection="0">
      <alignment horizontal="centerContinuous"/>
    </xf>
    <xf numFmtId="211" fontId="52" fillId="0" borderId="0" applyBorder="0" applyProtection="0">
      <alignment horizontal="centerContinuous"/>
    </xf>
    <xf numFmtId="209" fontId="2" fillId="0" borderId="0" applyFont="0" applyFill="0" applyBorder="0" applyAlignment="0" applyProtection="0"/>
    <xf numFmtId="211" fontId="52" fillId="0" borderId="0" applyBorder="0" applyProtection="0">
      <alignment horizontal="centerContinuous"/>
    </xf>
    <xf numFmtId="209" fontId="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3" fillId="0" borderId="15">
      <alignment horizontal="center" vertical="center"/>
    </xf>
    <xf numFmtId="0" fontId="43" fillId="0" borderId="25" applyProtection="0">
      <alignment horizontal="left" vertical="center" wrapText="1"/>
    </xf>
    <xf numFmtId="206" fontId="17" fillId="0" borderId="0">
      <protection locked="0"/>
    </xf>
    <xf numFmtId="197" fontId="47" fillId="0" borderId="0">
      <protection locked="0"/>
    </xf>
    <xf numFmtId="207" fontId="2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0" fontId="2" fillId="0" borderId="0">
      <protection locked="0"/>
    </xf>
    <xf numFmtId="197" fontId="47" fillId="0" borderId="0">
      <protection locked="0"/>
    </xf>
    <xf numFmtId="207" fontId="2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12" fontId="55" fillId="0" borderId="0" applyFont="0" applyFill="0" applyBorder="0" applyAlignment="0" applyProtection="0"/>
    <xf numFmtId="213" fontId="56" fillId="0" borderId="0" applyFont="0" applyFill="0" applyBorder="0" applyAlignment="0" applyProtection="0"/>
    <xf numFmtId="214" fontId="2" fillId="0" borderId="0" applyFont="0" applyFill="0" applyBorder="0" applyAlignment="0" applyProtection="0"/>
    <xf numFmtId="213" fontId="57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213" fontId="57" fillId="0" borderId="0" applyFont="0" applyFill="0" applyBorder="0" applyAlignment="0" applyProtection="0"/>
    <xf numFmtId="37" fontId="55" fillId="0" borderId="0" applyFont="0" applyFill="0" applyBorder="0" applyAlignment="0" applyProtection="0"/>
    <xf numFmtId="42" fontId="58" fillId="0" borderId="0" applyFont="0" applyFill="0" applyBorder="0" applyAlignment="0" applyProtection="0"/>
    <xf numFmtId="0" fontId="2" fillId="0" borderId="0">
      <protection locked="0"/>
    </xf>
    <xf numFmtId="215" fontId="55" fillId="0" borderId="0" applyFont="0" applyFill="0" applyBorder="0" applyAlignment="0" applyProtection="0"/>
    <xf numFmtId="216" fontId="56" fillId="0" borderId="0" applyFont="0" applyFill="0" applyBorder="0" applyAlignment="0" applyProtection="0"/>
    <xf numFmtId="217" fontId="2" fillId="0" borderId="0" applyFont="0" applyFill="0" applyBorder="0" applyAlignment="0" applyProtection="0"/>
    <xf numFmtId="216" fontId="57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216" fontId="57" fillId="0" borderId="0" applyFont="0" applyFill="0" applyBorder="0" applyAlignment="0" applyProtection="0"/>
    <xf numFmtId="37" fontId="55" fillId="0" borderId="0" applyFont="0" applyFill="0" applyBorder="0" applyAlignment="0" applyProtection="0"/>
    <xf numFmtId="44" fontId="58" fillId="0" borderId="0" applyFont="0" applyFill="0" applyBorder="0" applyAlignment="0" applyProtection="0"/>
    <xf numFmtId="206" fontId="17" fillId="0" borderId="0">
      <protection locked="0"/>
    </xf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197" fontId="37" fillId="0" borderId="0">
      <protection locked="0"/>
    </xf>
    <xf numFmtId="218" fontId="20" fillId="0" borderId="0">
      <protection locked="0"/>
    </xf>
    <xf numFmtId="0" fontId="18" fillId="0" borderId="0"/>
    <xf numFmtId="0" fontId="55" fillId="0" borderId="0"/>
    <xf numFmtId="0" fontId="14" fillId="0" borderId="11" applyNumberFormat="0" applyBorder="0" applyAlignment="0"/>
    <xf numFmtId="197" fontId="47" fillId="0" borderId="0">
      <protection locked="0"/>
    </xf>
    <xf numFmtId="207" fontId="2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6" fontId="17" fillId="0" borderId="0">
      <protection locked="0"/>
    </xf>
    <xf numFmtId="197" fontId="47" fillId="0" borderId="0">
      <protection locked="0"/>
    </xf>
    <xf numFmtId="207" fontId="2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15" fontId="59" fillId="0" borderId="0" applyFont="0" applyFill="0" applyBorder="0" applyAlignment="0" applyProtection="0"/>
    <xf numFmtId="193" fontId="56" fillId="0" borderId="0" applyFont="0" applyFill="0" applyBorder="0" applyAlignment="0" applyProtection="0"/>
    <xf numFmtId="219" fontId="2" fillId="0" borderId="0" applyFont="0" applyFill="0" applyBorder="0" applyAlignment="0" applyProtection="0"/>
    <xf numFmtId="193" fontId="5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193" fontId="57" fillId="0" borderId="0" applyFont="0" applyFill="0" applyBorder="0" applyAlignment="0" applyProtection="0"/>
    <xf numFmtId="37" fontId="55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55" fillId="0" borderId="0" applyFont="0" applyFill="0" applyBorder="0" applyAlignment="0" applyProtection="0"/>
    <xf numFmtId="179" fontId="56" fillId="0" borderId="0" applyFont="0" applyFill="0" applyBorder="0" applyAlignment="0" applyProtection="0"/>
    <xf numFmtId="220" fontId="2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1" fillId="0" borderId="0" applyFont="0" applyFill="0" applyBorder="0" applyAlignment="0" applyProtection="0"/>
    <xf numFmtId="179" fontId="57" fillId="0" borderId="0" applyFont="0" applyFill="0" applyBorder="0" applyAlignment="0" applyProtection="0"/>
    <xf numFmtId="37" fontId="55" fillId="0" borderId="0" applyFont="0" applyFill="0" applyBorder="0" applyAlignment="0" applyProtection="0"/>
    <xf numFmtId="43" fontId="58" fillId="0" borderId="0" applyFont="0" applyFill="0" applyBorder="0" applyAlignment="0" applyProtection="0"/>
    <xf numFmtId="4" fontId="20" fillId="0" borderId="0">
      <protection locked="0"/>
    </xf>
    <xf numFmtId="221" fontId="20" fillId="0" borderId="0">
      <protection locked="0"/>
    </xf>
    <xf numFmtId="197" fontId="37" fillId="0" borderId="0">
      <protection locked="0"/>
    </xf>
    <xf numFmtId="197" fontId="37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4" fillId="16" borderId="0" applyBorder="0" applyAlignment="0" applyProtection="0"/>
    <xf numFmtId="0" fontId="40" fillId="0" borderId="0"/>
    <xf numFmtId="49" fontId="63" fillId="17" borderId="0" applyBorder="0">
      <alignment horizontal="right"/>
    </xf>
    <xf numFmtId="179" fontId="24" fillId="0" borderId="0" applyFont="0" applyFill="0" applyBorder="0" applyAlignment="0" applyProtection="0"/>
    <xf numFmtId="206" fontId="17" fillId="0" borderId="0">
      <protection locked="0"/>
    </xf>
    <xf numFmtId="0" fontId="64" fillId="0" borderId="0"/>
    <xf numFmtId="197" fontId="47" fillId="0" borderId="0">
      <protection locked="0"/>
    </xf>
    <xf numFmtId="207" fontId="2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197" fontId="47" fillId="0" borderId="0">
      <protection locked="0"/>
    </xf>
    <xf numFmtId="197" fontId="47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208" fontId="8" fillId="0" borderId="0">
      <protection locked="0"/>
    </xf>
    <xf numFmtId="0" fontId="65" fillId="0" borderId="0"/>
    <xf numFmtId="0" fontId="56" fillId="0" borderId="0"/>
    <xf numFmtId="0" fontId="66" fillId="0" borderId="0"/>
    <xf numFmtId="37" fontId="56" fillId="0" borderId="0" applyFill="0"/>
    <xf numFmtId="0" fontId="64" fillId="0" borderId="0"/>
    <xf numFmtId="0" fontId="67" fillId="0" borderId="0"/>
    <xf numFmtId="49" fontId="55" fillId="0" borderId="0" applyBorder="0"/>
    <xf numFmtId="0" fontId="51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1" fillId="0" borderId="0"/>
    <xf numFmtId="0" fontId="51" fillId="0" borderId="0"/>
    <xf numFmtId="0" fontId="55" fillId="0" borderId="0"/>
    <xf numFmtId="0" fontId="58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2" fillId="0" borderId="0" applyFill="0" applyBorder="0" applyAlignment="0"/>
    <xf numFmtId="0" fontId="2" fillId="0" borderId="0" applyFill="0" applyBorder="0" applyAlignment="0"/>
    <xf numFmtId="222" fontId="70" fillId="0" borderId="0" applyFill="0" applyBorder="0" applyAlignment="0"/>
    <xf numFmtId="223" fontId="71" fillId="0" borderId="0" applyFill="0" applyBorder="0" applyAlignment="0"/>
    <xf numFmtId="224" fontId="71" fillId="0" borderId="0" applyFill="0" applyBorder="0" applyAlignment="0"/>
    <xf numFmtId="225" fontId="71" fillId="0" borderId="0" applyFill="0" applyBorder="0" applyAlignment="0"/>
    <xf numFmtId="226" fontId="71" fillId="0" borderId="0" applyFill="0" applyBorder="0" applyAlignment="0"/>
    <xf numFmtId="227" fontId="2" fillId="0" borderId="0" applyFill="0" applyBorder="0" applyAlignment="0"/>
    <xf numFmtId="228" fontId="71" fillId="0" borderId="0" applyFill="0" applyBorder="0" applyAlignment="0"/>
    <xf numFmtId="223" fontId="71" fillId="0" borderId="0" applyFill="0" applyBorder="0" applyAlignment="0"/>
    <xf numFmtId="0" fontId="72" fillId="0" borderId="0"/>
    <xf numFmtId="0" fontId="73" fillId="0" borderId="0" applyNumberFormat="0" applyFill="0" applyBorder="0" applyAlignment="0" applyProtection="0">
      <alignment vertical="top"/>
      <protection locked="0"/>
    </xf>
    <xf numFmtId="206" fontId="17" fillId="0" borderId="0">
      <protection locked="0"/>
    </xf>
    <xf numFmtId="0" fontId="20" fillId="0" borderId="26">
      <protection locked="0"/>
    </xf>
    <xf numFmtId="197" fontId="37" fillId="0" borderId="26">
      <protection locked="0"/>
    </xf>
    <xf numFmtId="0" fontId="63" fillId="18" borderId="11">
      <alignment horizontal="center"/>
    </xf>
    <xf numFmtId="0" fontId="74" fillId="19" borderId="27">
      <alignment horizontal="center" wrapText="1"/>
    </xf>
    <xf numFmtId="0" fontId="75" fillId="20" borderId="28" applyNumberFormat="0" applyBorder="0" applyAlignment="0">
      <alignment horizontal="left" wrapText="1"/>
    </xf>
    <xf numFmtId="229" fontId="17" fillId="0" borderId="0">
      <protection locked="0"/>
    </xf>
    <xf numFmtId="0" fontId="18" fillId="0" borderId="0" applyFont="0" applyFill="0" applyBorder="0" applyAlignment="0" applyProtection="0"/>
    <xf numFmtId="230" fontId="20" fillId="0" borderId="0" applyFont="0" applyFill="0" applyBorder="0" applyAlignment="0" applyProtection="0"/>
    <xf numFmtId="227" fontId="2" fillId="0" borderId="0" applyFont="0" applyFill="0" applyBorder="0" applyAlignment="0" applyProtection="0"/>
    <xf numFmtId="231" fontId="17" fillId="0" borderId="0"/>
    <xf numFmtId="43" fontId="25" fillId="0" borderId="0" applyFont="0" applyFill="0" applyBorder="0" applyAlignment="0" applyProtection="0"/>
    <xf numFmtId="3" fontId="24" fillId="0" borderId="0" applyFill="0" applyBorder="0" applyAlignment="0" applyProtection="0"/>
    <xf numFmtId="40" fontId="18" fillId="0" borderId="0" applyFont="0" applyFill="0" applyBorder="0" applyAlignment="0" applyProtection="0"/>
    <xf numFmtId="0" fontId="40" fillId="17" borderId="0"/>
    <xf numFmtId="0" fontId="76" fillId="17" borderId="0" applyNumberFormat="0" applyFill="0" applyBorder="0"/>
    <xf numFmtId="0" fontId="77" fillId="17" borderId="0" applyNumberFormat="0" applyFill="0" applyBorder="0"/>
    <xf numFmtId="0" fontId="78" fillId="17" borderId="0" applyNumberFormat="0" applyFill="0" applyBorder="0"/>
    <xf numFmtId="0" fontId="79" fillId="0" borderId="0" applyNumberFormat="0" applyAlignment="0">
      <alignment horizontal="left"/>
    </xf>
    <xf numFmtId="0" fontId="80" fillId="18" borderId="29" applyFont="0" applyBorder="0">
      <alignment horizontal="centerContinuous" vertical="center"/>
    </xf>
    <xf numFmtId="207" fontId="33" fillId="17" borderId="5" applyBorder="0"/>
    <xf numFmtId="232" fontId="1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4" fillId="0" borderId="0" applyFont="0" applyFill="0" applyBorder="0" applyAlignment="0" applyProtection="0"/>
    <xf numFmtId="229" fontId="17" fillId="0" borderId="0">
      <protection locked="0"/>
    </xf>
    <xf numFmtId="0" fontId="18" fillId="0" borderId="0" applyFont="0" applyFill="0" applyBorder="0" applyAlignment="0" applyProtection="0"/>
    <xf numFmtId="223" fontId="71" fillId="0" borderId="0" applyFont="0" applyFill="0" applyBorder="0" applyAlignment="0" applyProtection="0"/>
    <xf numFmtId="0" fontId="2" fillId="0" borderId="0" applyFont="0" applyFill="0" applyBorder="0" applyAlignment="0" applyProtection="0"/>
    <xf numFmtId="233" fontId="81" fillId="0" borderId="11" applyFill="0" applyBorder="0" applyAlignment="0"/>
    <xf numFmtId="0" fontId="24" fillId="0" borderId="0" applyFont="0" applyFill="0" applyBorder="0" applyAlignment="0" applyProtection="0"/>
    <xf numFmtId="234" fontId="82" fillId="0" borderId="0">
      <protection locked="0"/>
    </xf>
    <xf numFmtId="0" fontId="13" fillId="0" borderId="0"/>
    <xf numFmtId="0" fontId="24" fillId="0" borderId="0"/>
    <xf numFmtId="229" fontId="17" fillId="0" borderId="0">
      <protection locked="0"/>
    </xf>
    <xf numFmtId="14" fontId="70" fillId="0" borderId="0" applyFill="0" applyBorder="0" applyAlignment="0"/>
    <xf numFmtId="235" fontId="17" fillId="0" borderId="0">
      <protection locked="0"/>
    </xf>
    <xf numFmtId="37" fontId="83" fillId="0" borderId="11">
      <alignment horizontal="center" vertical="distributed"/>
    </xf>
    <xf numFmtId="0" fontId="18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4" fillId="19" borderId="30" applyBorder="0"/>
    <xf numFmtId="236" fontId="24" fillId="19" borderId="31" applyBorder="0">
      <alignment horizontal="center"/>
    </xf>
    <xf numFmtId="0" fontId="16" fillId="0" borderId="0"/>
    <xf numFmtId="237" fontId="40" fillId="0" borderId="0" applyFill="0" applyBorder="0">
      <alignment horizontal="centerContinuous"/>
    </xf>
    <xf numFmtId="197" fontId="37" fillId="0" borderId="0">
      <protection locked="0"/>
    </xf>
    <xf numFmtId="197" fontId="37" fillId="0" borderId="0">
      <protection locked="0"/>
    </xf>
    <xf numFmtId="238" fontId="20" fillId="0" borderId="0">
      <protection locked="0"/>
    </xf>
    <xf numFmtId="239" fontId="20" fillId="0" borderId="0">
      <protection locked="0"/>
    </xf>
    <xf numFmtId="227" fontId="2" fillId="0" borderId="0" applyFill="0" applyBorder="0" applyAlignment="0"/>
    <xf numFmtId="223" fontId="71" fillId="0" borderId="0" applyFill="0" applyBorder="0" applyAlignment="0"/>
    <xf numFmtId="227" fontId="2" fillId="0" borderId="0" applyFill="0" applyBorder="0" applyAlignment="0"/>
    <xf numFmtId="228" fontId="71" fillId="0" borderId="0" applyFill="0" applyBorder="0" applyAlignment="0"/>
    <xf numFmtId="223" fontId="71" fillId="0" borderId="0" applyFill="0" applyBorder="0" applyAlignment="0"/>
    <xf numFmtId="0" fontId="84" fillId="0" borderId="0" applyNumberFormat="0" applyAlignment="0">
      <alignment horizontal="left"/>
    </xf>
    <xf numFmtId="240" fontId="2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240" fontId="85" fillId="0" borderId="0" applyFont="0" applyFill="0" applyBorder="0" applyAlignment="0" applyProtection="0"/>
    <xf numFmtId="0" fontId="86" fillId="0" borderId="0">
      <protection locked="0"/>
    </xf>
    <xf numFmtId="0" fontId="86" fillId="0" borderId="0">
      <protection locked="0"/>
    </xf>
    <xf numFmtId="0" fontId="87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7" fillId="0" borderId="0">
      <protection locked="0"/>
    </xf>
    <xf numFmtId="0" fontId="33" fillId="17" borderId="0"/>
    <xf numFmtId="229" fontId="17" fillId="0" borderId="0"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18" fillId="0" borderId="0" applyFont="0" applyFill="0" applyBorder="0" applyAlignment="0" applyProtection="0"/>
    <xf numFmtId="38" fontId="33" fillId="16" borderId="0" applyNumberFormat="0" applyBorder="0" applyAlignment="0" applyProtection="0"/>
    <xf numFmtId="3" fontId="14" fillId="0" borderId="20">
      <alignment horizontal="right" vertical="center"/>
    </xf>
    <xf numFmtId="4" fontId="14" fillId="0" borderId="20">
      <alignment horizontal="right" vertical="center"/>
    </xf>
    <xf numFmtId="0" fontId="89" fillId="0" borderId="0" applyAlignment="0">
      <alignment horizontal="right"/>
    </xf>
    <xf numFmtId="0" fontId="90" fillId="0" borderId="0"/>
    <xf numFmtId="0" fontId="91" fillId="0" borderId="0"/>
    <xf numFmtId="0" fontId="92" fillId="0" borderId="0">
      <alignment horizontal="left"/>
    </xf>
    <xf numFmtId="0" fontId="93" fillId="0" borderId="32" applyNumberFormat="0" applyAlignment="0" applyProtection="0">
      <alignment horizontal="left" vertical="center"/>
    </xf>
    <xf numFmtId="0" fontId="93" fillId="0" borderId="17">
      <alignment horizontal="left" vertical="center"/>
    </xf>
    <xf numFmtId="0" fontId="94" fillId="21" borderId="18" applyBorder="0" applyAlignment="0"/>
    <xf numFmtId="0" fontId="86" fillId="0" borderId="0">
      <protection locked="0"/>
    </xf>
    <xf numFmtId="0" fontId="86" fillId="0" borderId="0">
      <protection locked="0"/>
    </xf>
    <xf numFmtId="0" fontId="95" fillId="17" borderId="0" applyNumberFormat="0" applyFill="0" applyBorder="0"/>
    <xf numFmtId="229" fontId="17" fillId="0" borderId="0">
      <protection locked="0"/>
    </xf>
    <xf numFmtId="229" fontId="17" fillId="0" borderId="0">
      <protection locked="0"/>
    </xf>
    <xf numFmtId="12" fontId="24" fillId="16" borderId="33" applyNumberFormat="0" applyBorder="0" applyAlignment="0" applyProtection="0">
      <alignment horizontal="center"/>
    </xf>
    <xf numFmtId="0" fontId="24" fillId="22" borderId="34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4" fillId="23" borderId="35" applyBorder="0">
      <protection locked="0"/>
    </xf>
    <xf numFmtId="10" fontId="33" fillId="16" borderId="36" applyNumberFormat="0" applyBorder="0" applyAlignment="0" applyProtection="0"/>
    <xf numFmtId="236" fontId="24" fillId="23" borderId="37" applyBorder="0">
      <alignment horizontal="center"/>
      <protection locked="0"/>
    </xf>
    <xf numFmtId="12" fontId="24" fillId="23" borderId="37" applyBorder="0">
      <alignment horizontal="center"/>
      <protection locked="0"/>
    </xf>
    <xf numFmtId="0" fontId="90" fillId="23" borderId="38">
      <alignment horizontal="center" vertical="center"/>
      <protection locked="0"/>
    </xf>
    <xf numFmtId="207" fontId="33" fillId="19" borderId="0" applyBorder="0">
      <protection locked="0"/>
    </xf>
    <xf numFmtId="15" fontId="33" fillId="19" borderId="0" applyBorder="0">
      <protection locked="0"/>
    </xf>
    <xf numFmtId="49" fontId="33" fillId="19" borderId="0" applyBorder="0">
      <protection locked="0"/>
    </xf>
    <xf numFmtId="49" fontId="33" fillId="19" borderId="39" applyNumberFormat="0" applyBorder="0"/>
    <xf numFmtId="0" fontId="40" fillId="19" borderId="37" applyBorder="0">
      <alignment horizontal="left"/>
    </xf>
    <xf numFmtId="0" fontId="40" fillId="23" borderId="0">
      <alignment horizontal="left"/>
    </xf>
    <xf numFmtId="241" fontId="14" fillId="0" borderId="11">
      <alignment vertical="center"/>
    </xf>
    <xf numFmtId="0" fontId="18" fillId="0" borderId="0"/>
    <xf numFmtId="0" fontId="13" fillId="0" borderId="0" applyNumberFormat="0" applyFont="0" applyFill="0" applyBorder="0" applyProtection="0">
      <alignment horizontal="left" vertical="center"/>
    </xf>
    <xf numFmtId="227" fontId="2" fillId="0" borderId="0" applyFill="0" applyBorder="0" applyAlignment="0"/>
    <xf numFmtId="223" fontId="71" fillId="0" borderId="0" applyFill="0" applyBorder="0" applyAlignment="0"/>
    <xf numFmtId="227" fontId="2" fillId="0" borderId="0" applyFill="0" applyBorder="0" applyAlignment="0"/>
    <xf numFmtId="228" fontId="71" fillId="0" borderId="0" applyFill="0" applyBorder="0" applyAlignment="0"/>
    <xf numFmtId="223" fontId="71" fillId="0" borderId="0" applyFill="0" applyBorder="0" applyAlignment="0"/>
    <xf numFmtId="242" fontId="14" fillId="0" borderId="11">
      <alignment horizontal="right" vertical="center"/>
    </xf>
    <xf numFmtId="243" fontId="14" fillId="0" borderId="11">
      <alignment vertical="center"/>
    </xf>
    <xf numFmtId="244" fontId="14" fillId="0" borderId="11">
      <alignment vertical="center"/>
    </xf>
    <xf numFmtId="245" fontId="2" fillId="0" borderId="0">
      <alignment horizontal="left"/>
    </xf>
    <xf numFmtId="38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36" fillId="0" borderId="23"/>
    <xf numFmtId="246" fontId="18" fillId="0" borderId="0" applyFont="0" applyFill="0" applyBorder="0" applyAlignment="0" applyProtection="0"/>
    <xf numFmtId="247" fontId="18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98" fillId="17" borderId="0" applyNumberFormat="0" applyFont="0" applyFill="0" applyBorder="0" applyAlignment="0">
      <alignment vertical="center"/>
    </xf>
    <xf numFmtId="37" fontId="99" fillId="0" borderId="0"/>
    <xf numFmtId="0" fontId="71" fillId="0" borderId="0"/>
    <xf numFmtId="0" fontId="24" fillId="0" borderId="0" applyNumberFormat="0" applyFill="0" applyBorder="0" applyAlignment="0" applyProtection="0"/>
    <xf numFmtId="213" fontId="20" fillId="0" borderId="0"/>
    <xf numFmtId="0" fontId="2" fillId="0" borderId="0"/>
    <xf numFmtId="248" fontId="2" fillId="0" borderId="0"/>
    <xf numFmtId="249" fontId="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7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40" fontId="1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40"/>
    <xf numFmtId="0" fontId="24" fillId="0" borderId="0"/>
    <xf numFmtId="250" fontId="90" fillId="19" borderId="38">
      <alignment horizontal="center"/>
    </xf>
    <xf numFmtId="0" fontId="24" fillId="17" borderId="37" applyBorder="0">
      <alignment horizontal="center"/>
      <protection locked="0"/>
    </xf>
    <xf numFmtId="229" fontId="17" fillId="0" borderId="0">
      <protection locked="0"/>
    </xf>
    <xf numFmtId="226" fontId="71" fillId="0" borderId="0" applyFont="0" applyFill="0" applyBorder="0" applyAlignment="0" applyProtection="0"/>
    <xf numFmtId="251" fontId="71" fillId="0" borderId="0" applyFont="0" applyFill="0" applyBorder="0" applyAlignment="0" applyProtection="0"/>
    <xf numFmtId="10" fontId="24" fillId="0" borderId="0" applyFont="0" applyFill="0" applyBorder="0" applyAlignment="0" applyProtection="0"/>
    <xf numFmtId="235" fontId="17" fillId="0" borderId="0">
      <protection locked="0"/>
    </xf>
    <xf numFmtId="227" fontId="2" fillId="0" borderId="0" applyFill="0" applyBorder="0" applyAlignment="0"/>
    <xf numFmtId="223" fontId="71" fillId="0" borderId="0" applyFill="0" applyBorder="0" applyAlignment="0"/>
    <xf numFmtId="227" fontId="2" fillId="0" borderId="0" applyFill="0" applyBorder="0" applyAlignment="0"/>
    <xf numFmtId="228" fontId="71" fillId="0" borderId="0" applyFill="0" applyBorder="0" applyAlignment="0"/>
    <xf numFmtId="223" fontId="71" fillId="0" borderId="0" applyFill="0" applyBorder="0" applyAlignment="0"/>
    <xf numFmtId="0" fontId="101" fillId="17" borderId="0"/>
    <xf numFmtId="179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0" fontId="13" fillId="0" borderId="0"/>
    <xf numFmtId="0" fontId="102" fillId="17" borderId="0"/>
    <xf numFmtId="0" fontId="13" fillId="0" borderId="0"/>
    <xf numFmtId="250" fontId="24" fillId="0" borderId="0"/>
    <xf numFmtId="30" fontId="103" fillId="0" borderId="0" applyNumberFormat="0" applyFill="0" applyBorder="0" applyAlignment="0" applyProtection="0">
      <alignment horizontal="left"/>
    </xf>
    <xf numFmtId="0" fontId="2" fillId="0" borderId="0" applyFont="0" applyFill="0" applyBorder="0" applyAlignment="0" applyProtection="0"/>
    <xf numFmtId="49" fontId="104" fillId="17" borderId="0" applyBorder="0">
      <alignment horizontal="centerContinuous"/>
    </xf>
    <xf numFmtId="252" fontId="2" fillId="0" borderId="0" applyFont="0" applyFill="0" applyBorder="0" applyAlignment="0" applyProtection="0"/>
    <xf numFmtId="179" fontId="24" fillId="0" borderId="0" applyFont="0" applyFill="0" applyBorder="0" applyAlignment="0" applyProtection="0"/>
    <xf numFmtId="4" fontId="40" fillId="0" borderId="25" applyFill="0" applyBorder="0" applyProtection="0">
      <alignment vertical="center"/>
    </xf>
    <xf numFmtId="253" fontId="105" fillId="0" borderId="2" applyFont="0" applyFill="0" applyBorder="0" applyAlignment="0" applyProtection="0">
      <alignment horizontal="center" vertical="center"/>
    </xf>
    <xf numFmtId="0" fontId="17" fillId="0" borderId="0"/>
    <xf numFmtId="0" fontId="13" fillId="0" borderId="0">
      <alignment horizontal="center" vertical="center"/>
    </xf>
    <xf numFmtId="0" fontId="106" fillId="8" borderId="0">
      <alignment horizontal="center" vertical="center"/>
    </xf>
    <xf numFmtId="0" fontId="36" fillId="0" borderId="0"/>
    <xf numFmtId="0" fontId="107" fillId="17" borderId="0" applyProtection="0">
      <alignment horizontal="centerContinuous" vertical="center"/>
      <protection hidden="1"/>
    </xf>
    <xf numFmtId="40" fontId="108" fillId="0" borderId="0" applyBorder="0">
      <alignment horizontal="right"/>
    </xf>
    <xf numFmtId="0" fontId="24" fillId="17" borderId="37" applyBorder="0">
      <alignment horizontal="center"/>
    </xf>
    <xf numFmtId="0" fontId="24" fillId="17" borderId="37" applyBorder="0">
      <alignment horizontal="center"/>
    </xf>
    <xf numFmtId="40" fontId="18" fillId="0" borderId="0" applyFont="0" applyFill="0" applyBorder="0" applyAlignment="0" applyProtection="0"/>
    <xf numFmtId="254" fontId="2" fillId="0" borderId="0">
      <alignment horizontal="center"/>
    </xf>
    <xf numFmtId="49" fontId="70" fillId="0" borderId="0" applyFill="0" applyBorder="0" applyAlignment="0"/>
    <xf numFmtId="255" fontId="71" fillId="0" borderId="0" applyFill="0" applyBorder="0" applyAlignment="0"/>
    <xf numFmtId="256" fontId="71" fillId="0" borderId="0" applyFill="0" applyBorder="0" applyAlignment="0"/>
    <xf numFmtId="0" fontId="109" fillId="17" borderId="0">
      <alignment horizontal="centerContinuous"/>
    </xf>
    <xf numFmtId="0" fontId="67" fillId="0" borderId="0" applyFill="0" applyBorder="0" applyProtection="0">
      <alignment horizontal="centerContinuous" vertical="center"/>
    </xf>
    <xf numFmtId="0" fontId="20" fillId="16" borderId="0" applyFill="0" applyBorder="0" applyProtection="0">
      <alignment horizontal="center" vertical="center"/>
    </xf>
    <xf numFmtId="257" fontId="40" fillId="0" borderId="0" applyFill="0" applyBorder="0">
      <alignment horizontal="centerContinuous"/>
    </xf>
    <xf numFmtId="229" fontId="17" fillId="0" borderId="41">
      <protection locked="0"/>
    </xf>
    <xf numFmtId="207" fontId="63" fillId="17" borderId="0"/>
    <xf numFmtId="49" fontId="110" fillId="17" borderId="0" applyBorder="0">
      <alignment horizontal="right"/>
    </xf>
    <xf numFmtId="0" fontId="17" fillId="0" borderId="0" applyFont="0" applyFill="0" applyBorder="0" applyAlignment="0" applyProtection="0"/>
    <xf numFmtId="0" fontId="111" fillId="0" borderId="19">
      <alignment horizontal="left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34" fillId="0" borderId="0" applyNumberFormat="0" applyFont="0" applyFill="0" applyBorder="0" applyProtection="0">
      <alignment horizontal="center" vertical="center" wrapText="1"/>
    </xf>
    <xf numFmtId="0" fontId="112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35" fillId="0" borderId="0"/>
    <xf numFmtId="0" fontId="113" fillId="0" borderId="0">
      <protection locked="0"/>
    </xf>
    <xf numFmtId="0" fontId="114" fillId="0" borderId="0" applyNumberFormat="0" applyFill="0" applyBorder="0" applyAlignment="0" applyProtection="0"/>
    <xf numFmtId="0" fontId="24" fillId="0" borderId="0"/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258" fontId="17" fillId="0" borderId="0"/>
    <xf numFmtId="3" fontId="115" fillId="0" borderId="42" applyFill="0" applyBorder="0" applyAlignment="0" applyProtection="0">
      <alignment horizontal="centerContinuous" vertical="center"/>
    </xf>
    <xf numFmtId="0" fontId="116" fillId="0" borderId="0" applyNumberFormat="0" applyFill="0" applyBorder="0" applyAlignment="0" applyProtection="0">
      <alignment vertical="center"/>
    </xf>
    <xf numFmtId="0" fontId="117" fillId="28" borderId="43" applyNumberFormat="0" applyAlignment="0" applyProtection="0">
      <alignment vertical="center"/>
    </xf>
    <xf numFmtId="2" fontId="118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59" fontId="2" fillId="0" borderId="0"/>
    <xf numFmtId="260" fontId="2" fillId="0" borderId="0"/>
    <xf numFmtId="0" fontId="122" fillId="0" borderId="25">
      <alignment horizontal="center" vertical="center"/>
    </xf>
    <xf numFmtId="0" fontId="123" fillId="0" borderId="0"/>
    <xf numFmtId="261" fontId="124" fillId="0" borderId="25">
      <alignment horizontal="right" vertical="center"/>
    </xf>
    <xf numFmtId="262" fontId="17" fillId="0" borderId="0"/>
    <xf numFmtId="0" fontId="125" fillId="0" borderId="0">
      <alignment horizontal="centerContinuous"/>
    </xf>
    <xf numFmtId="0" fontId="2" fillId="0" borderId="0">
      <protection locked="0"/>
    </xf>
    <xf numFmtId="0" fontId="126" fillId="3" borderId="0" applyNumberFormat="0" applyBorder="0" applyAlignment="0" applyProtection="0">
      <alignment vertical="center"/>
    </xf>
    <xf numFmtId="0" fontId="118" fillId="0" borderId="0" applyFont="0" applyFill="0" applyBorder="0" applyAlignment="0" applyProtection="0"/>
    <xf numFmtId="49" fontId="2" fillId="0" borderId="0" applyFont="0" applyFill="0" applyBorder="0" applyAlignment="0" applyProtection="0"/>
    <xf numFmtId="0" fontId="51" fillId="0" borderId="0">
      <alignment vertical="center"/>
    </xf>
    <xf numFmtId="3" fontId="18" fillId="0" borderId="44">
      <alignment horizontal="center"/>
    </xf>
    <xf numFmtId="178" fontId="127" fillId="0" borderId="18" applyFont="0" applyFill="0" applyBorder="0" applyAlignment="0" applyProtection="0">
      <alignment horizontal="center" vertical="center"/>
    </xf>
    <xf numFmtId="0" fontId="53" fillId="0" borderId="25">
      <alignment horizontal="center" vertical="center"/>
    </xf>
    <xf numFmtId="0" fontId="17" fillId="29" borderId="0">
      <alignment horizontal="left"/>
    </xf>
    <xf numFmtId="0" fontId="118" fillId="0" borderId="0" applyFont="0" applyFill="0" applyBorder="0" applyAlignment="0" applyProtection="0"/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40" fontId="128" fillId="0" borderId="0" applyFont="0" applyFill="0" applyBorder="0" applyAlignment="0" applyProtection="0"/>
    <xf numFmtId="38" fontId="128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93" fontId="15" fillId="0" borderId="20">
      <alignment vertical="center"/>
    </xf>
    <xf numFmtId="0" fontId="20" fillId="30" borderId="35" applyNumberFormat="0" applyFont="0" applyAlignment="0" applyProtection="0">
      <alignment vertical="center"/>
    </xf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" fontId="129" fillId="0" borderId="42" applyFont="0" applyBorder="0" applyAlignment="0">
      <alignment vertical="center"/>
    </xf>
    <xf numFmtId="41" fontId="130" fillId="0" borderId="36" applyNumberFormat="0" applyFont="0" applyFill="0" applyBorder="0" applyProtection="0">
      <alignment horizontal="distributed" vertical="center"/>
    </xf>
    <xf numFmtId="197" fontId="47" fillId="0" borderId="0">
      <protection locked="0"/>
    </xf>
    <xf numFmtId="197" fontId="16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63" fontId="17" fillId="0" borderId="0" applyFont="0" applyFill="0" applyBorder="0" applyProtection="0">
      <alignment horizontal="center" vertical="center"/>
    </xf>
    <xf numFmtId="264" fontId="17" fillId="0" borderId="0" applyFont="0" applyFill="0" applyBorder="0" applyProtection="0">
      <alignment horizontal="center" vertical="center"/>
    </xf>
    <xf numFmtId="9" fontId="41" fillId="16" borderId="0" applyFill="0" applyBorder="0" applyProtection="0">
      <alignment horizontal="right"/>
    </xf>
    <xf numFmtId="10" fontId="41" fillId="0" borderId="0" applyFill="0" applyBorder="0" applyProtection="0">
      <alignment horizontal="right"/>
    </xf>
    <xf numFmtId="9" fontId="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265" fontId="2" fillId="0" borderId="14" applyFont="0" applyFill="0" applyBorder="0" applyAlignment="0" applyProtection="0">
      <alignment vertical="center"/>
    </xf>
    <xf numFmtId="266" fontId="2" fillId="31" borderId="7" applyFont="0" applyFill="0" applyBorder="0" applyAlignment="0" applyProtection="0">
      <alignment vertical="center"/>
    </xf>
    <xf numFmtId="267" fontId="2" fillId="0" borderId="0" applyFont="0" applyFill="0" applyBorder="0" applyAlignment="0" applyProtection="0"/>
    <xf numFmtId="268" fontId="2" fillId="0" borderId="25"/>
    <xf numFmtId="269" fontId="2" fillId="0" borderId="25"/>
    <xf numFmtId="270" fontId="130" fillId="0" borderId="0" applyFont="0" applyFill="0" applyBorder="0" applyAlignment="0" applyProtection="0"/>
    <xf numFmtId="271" fontId="130" fillId="0" borderId="0" applyFont="0" applyFill="0" applyBorder="0" applyAlignment="0" applyProtection="0"/>
    <xf numFmtId="0" fontId="132" fillId="0" borderId="0"/>
    <xf numFmtId="0" fontId="55" fillId="0" borderId="0" applyFont="0" applyFill="0" applyBorder="0" applyProtection="0">
      <alignment horizontal="center" vertical="center"/>
    </xf>
    <xf numFmtId="0" fontId="55" fillId="0" borderId="0" applyFont="0" applyFill="0" applyBorder="0" applyProtection="0">
      <alignment horizontal="center" vertical="center"/>
    </xf>
    <xf numFmtId="0" fontId="133" fillId="32" borderId="0" applyNumberFormat="0" applyBorder="0" applyAlignment="0" applyProtection="0">
      <alignment vertical="center"/>
    </xf>
    <xf numFmtId="0" fontId="17" fillId="0" borderId="0"/>
    <xf numFmtId="272" fontId="121" fillId="0" borderId="45" applyBorder="0"/>
    <xf numFmtId="273" fontId="2" fillId="0" borderId="0"/>
    <xf numFmtId="0" fontId="134" fillId="0" borderId="0"/>
    <xf numFmtId="0" fontId="135" fillId="0" borderId="0" applyNumberFormat="0" applyFont="0" applyFill="0" applyBorder="0" applyProtection="0">
      <alignment horizontal="centerContinuous" vertical="center"/>
    </xf>
    <xf numFmtId="274" fontId="135" fillId="0" borderId="0" applyFill="0" applyBorder="0" applyProtection="0">
      <alignment horizontal="centerContinuous" vertical="center"/>
    </xf>
    <xf numFmtId="211" fontId="135" fillId="0" borderId="0" applyNumberFormat="0" applyFont="0" applyFill="0" applyBorder="0" applyProtection="0">
      <alignment horizontal="centerContinuous"/>
    </xf>
    <xf numFmtId="0" fontId="14" fillId="0" borderId="0" applyNumberFormat="0" applyFont="0" applyFill="0" applyBorder="0" applyProtection="0">
      <alignment horizontal="centerContinuous" vertical="center"/>
    </xf>
    <xf numFmtId="270" fontId="130" fillId="0" borderId="0" applyNumberFormat="0" applyFont="0" applyFill="0" applyBorder="0" applyProtection="0">
      <alignment horizontal="centerContinuous" vertical="center"/>
    </xf>
    <xf numFmtId="211" fontId="135" fillId="0" borderId="0" applyNumberFormat="0" applyFont="0" applyFill="0" applyBorder="0" applyProtection="0">
      <alignment horizontal="centerContinuous" vertical="center"/>
    </xf>
    <xf numFmtId="275" fontId="7" fillId="0" borderId="46" applyNumberFormat="0" applyBorder="0" applyAlignment="0"/>
    <xf numFmtId="38" fontId="39" fillId="0" borderId="0">
      <alignment vertical="center" wrapText="1"/>
    </xf>
    <xf numFmtId="3" fontId="130" fillId="0" borderId="36"/>
    <xf numFmtId="0" fontId="130" fillId="0" borderId="36"/>
    <xf numFmtId="3" fontId="130" fillId="0" borderId="47"/>
    <xf numFmtId="3" fontId="130" fillId="0" borderId="48"/>
    <xf numFmtId="0" fontId="136" fillId="0" borderId="36"/>
    <xf numFmtId="0" fontId="137" fillId="0" borderId="0">
      <alignment horizontal="center"/>
    </xf>
    <xf numFmtId="0" fontId="114" fillId="0" borderId="49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33" borderId="50" applyNumberFormat="0" applyAlignment="0" applyProtection="0">
      <alignment vertical="center"/>
    </xf>
    <xf numFmtId="0" fontId="121" fillId="0" borderId="51"/>
    <xf numFmtId="4" fontId="121" fillId="0" borderId="45"/>
    <xf numFmtId="276" fontId="2" fillId="0" borderId="45"/>
    <xf numFmtId="0" fontId="2" fillId="0" borderId="45"/>
    <xf numFmtId="211" fontId="140" fillId="0" borderId="52" applyFont="0" applyFill="0" applyBorder="0" applyAlignment="0" applyProtection="0">
      <alignment vertical="center"/>
    </xf>
    <xf numFmtId="274" fontId="140" fillId="0" borderId="52" applyFont="0" applyFill="0" applyBorder="0" applyAlignment="0" applyProtection="0">
      <alignment vertical="center"/>
    </xf>
    <xf numFmtId="0" fontId="141" fillId="0" borderId="0">
      <alignment vertical="center"/>
    </xf>
    <xf numFmtId="0" fontId="85" fillId="0" borderId="0"/>
    <xf numFmtId="0" fontId="105" fillId="0" borderId="0" applyProtection="0">
      <alignment horizontal="center" vertical="center"/>
    </xf>
    <xf numFmtId="277" fontId="140" fillId="0" borderId="53" applyFont="0" applyAlignment="0" applyProtection="0">
      <alignment vertical="center"/>
    </xf>
    <xf numFmtId="211" fontId="135" fillId="0" borderId="0" applyFont="0" applyFill="0" applyBorder="0" applyProtection="0">
      <alignment horizontal="centerContinuous" vertical="center"/>
    </xf>
    <xf numFmtId="278" fontId="17" fillId="0" borderId="0">
      <alignment vertical="center"/>
    </xf>
    <xf numFmtId="192" fontId="135" fillId="0" borderId="0" applyFont="0" applyFill="0" applyBorder="0" applyProtection="0">
      <alignment horizontal="centerContinuous" vertical="center"/>
    </xf>
    <xf numFmtId="205" fontId="135" fillId="0" borderId="0" applyFont="0" applyFill="0" applyBorder="0" applyProtection="0">
      <alignment horizontal="centerContinuous" vertical="center"/>
    </xf>
    <xf numFmtId="279" fontId="135" fillId="0" borderId="25" applyFont="0" applyFill="0" applyBorder="0" applyProtection="0">
      <alignment horizontal="right" vertical="center"/>
      <protection locked="0"/>
    </xf>
    <xf numFmtId="279" fontId="15" fillId="0" borderId="0" applyFont="0" applyFill="0" applyBorder="0" applyAlignment="0" applyProtection="0">
      <alignment vertical="center"/>
    </xf>
    <xf numFmtId="199" fontId="17" fillId="0" borderId="0" applyFont="0" applyFill="0" applyBorder="0" applyAlignment="0" applyProtection="0"/>
    <xf numFmtId="41" fontId="131" fillId="0" borderId="0" applyFont="0" applyFill="0" applyBorder="0" applyAlignment="0" applyProtection="0">
      <alignment vertical="center"/>
    </xf>
    <xf numFmtId="199" fontId="17" fillId="0" borderId="0" applyFont="0" applyFill="0" applyBorder="0" applyAlignment="0" applyProtection="0"/>
    <xf numFmtId="199" fontId="131" fillId="0" borderId="0"/>
    <xf numFmtId="199" fontId="131" fillId="0" borderId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4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193" fontId="17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24" fillId="0" borderId="0"/>
    <xf numFmtId="0" fontId="24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8" fontId="1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3" fillId="0" borderId="54"/>
    <xf numFmtId="0" fontId="144" fillId="0" borderId="55" applyNumberFormat="0" applyFill="0" applyAlignment="0" applyProtection="0">
      <alignment vertical="center"/>
    </xf>
    <xf numFmtId="0" fontId="114" fillId="0" borderId="36">
      <alignment vertical="center"/>
    </xf>
    <xf numFmtId="280" fontId="2" fillId="0" borderId="36" applyBorder="0">
      <alignment vertical="center"/>
    </xf>
    <xf numFmtId="0" fontId="145" fillId="0" borderId="56" applyNumberFormat="0" applyFill="0" applyAlignment="0" applyProtection="0">
      <alignment vertical="center"/>
    </xf>
    <xf numFmtId="281" fontId="105" fillId="0" borderId="0" applyFill="0" applyBorder="0">
      <alignment horizontal="centerContinuous"/>
    </xf>
    <xf numFmtId="282" fontId="105" fillId="0" borderId="0" applyFill="0" applyBorder="0">
      <alignment horizontal="centerContinuous"/>
    </xf>
    <xf numFmtId="178" fontId="41" fillId="0" borderId="0" applyFont="0" applyFill="0" applyBorder="0" applyAlignment="0" applyProtection="0"/>
    <xf numFmtId="211" fontId="20" fillId="0" borderId="0" applyFont="0" applyFill="0" applyBorder="0" applyAlignment="0" applyProtection="0"/>
    <xf numFmtId="201" fontId="44" fillId="0" borderId="0" applyFont="0" applyFill="0" applyBorder="0" applyAlignment="0" applyProtection="0"/>
    <xf numFmtId="193" fontId="2" fillId="0" borderId="0" applyFont="0" applyFill="0" applyBorder="0" applyAlignment="0" applyProtection="0"/>
    <xf numFmtId="283" fontId="24" fillId="0" borderId="0" applyFont="0" applyFill="0" applyBorder="0" applyAlignment="0" applyProtection="0"/>
    <xf numFmtId="284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6" fontId="17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11" fontId="20" fillId="0" borderId="0" applyFont="0" applyFill="0" applyBorder="0" applyAlignment="0" applyProtection="0"/>
    <xf numFmtId="286" fontId="17" fillId="0" borderId="0" applyFont="0" applyFill="0" applyBorder="0" applyAlignment="0" applyProtection="0"/>
    <xf numFmtId="286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11" fontId="20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90" fontId="41" fillId="0" borderId="0" applyFont="0" applyFill="0" applyBorder="0" applyAlignment="0" applyProtection="0"/>
    <xf numFmtId="287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86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88" fontId="2" fillId="0" borderId="0" applyFont="0" applyFill="0" applyBorder="0" applyAlignment="0" applyProtection="0"/>
    <xf numFmtId="286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11" fontId="20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11" fontId="20" fillId="0" borderId="0" applyFont="0" applyFill="0" applyBorder="0" applyAlignment="0" applyProtection="0"/>
    <xf numFmtId="211" fontId="20" fillId="0" borderId="0" applyFont="0" applyFill="0" applyBorder="0" applyAlignment="0" applyProtection="0"/>
    <xf numFmtId="288" fontId="2" fillId="0" borderId="0" applyFont="0" applyFill="0" applyBorder="0" applyAlignment="0" applyProtection="0"/>
    <xf numFmtId="211" fontId="20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11" fontId="20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86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193" fontId="2" fillId="0" borderId="0" applyFont="0" applyFill="0" applyBorder="0" applyAlignment="0" applyProtection="0"/>
    <xf numFmtId="211" fontId="20" fillId="0" borderId="0" applyFont="0" applyFill="0" applyBorder="0" applyAlignment="0" applyProtection="0"/>
    <xf numFmtId="211" fontId="20" fillId="0" borderId="0" applyFont="0" applyFill="0" applyBorder="0" applyAlignment="0" applyProtection="0"/>
    <xf numFmtId="211" fontId="20" fillId="0" borderId="0" applyFont="0" applyFill="0" applyBorder="0" applyAlignment="0" applyProtection="0"/>
    <xf numFmtId="287" fontId="17" fillId="0" borderId="0" applyFont="0" applyFill="0" applyBorder="0" applyAlignment="0" applyProtection="0"/>
    <xf numFmtId="291" fontId="85" fillId="0" borderId="0" applyFont="0" applyFill="0" applyBorder="0" applyAlignment="0" applyProtection="0"/>
    <xf numFmtId="211" fontId="20" fillId="0" borderId="0" applyFont="0" applyFill="0" applyBorder="0" applyAlignment="0" applyProtection="0"/>
    <xf numFmtId="290" fontId="41" fillId="0" borderId="0" applyFont="0" applyFill="0" applyBorder="0" applyAlignment="0" applyProtection="0"/>
    <xf numFmtId="211" fontId="20" fillId="0" borderId="0" applyFont="0" applyFill="0" applyBorder="0" applyAlignment="0" applyProtection="0"/>
    <xf numFmtId="0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7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11" fontId="20" fillId="0" borderId="0" applyFont="0" applyFill="0" applyBorder="0" applyAlignment="0" applyProtection="0"/>
    <xf numFmtId="288" fontId="2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11" fontId="20" fillId="0" borderId="0" applyFont="0" applyFill="0" applyBorder="0" applyAlignment="0" applyProtection="0"/>
    <xf numFmtId="201" fontId="44" fillId="0" borderId="0" applyFont="0" applyFill="0" applyBorder="0" applyAlignment="0" applyProtection="0"/>
    <xf numFmtId="211" fontId="20" fillId="0" borderId="0" applyFont="0" applyFill="0" applyBorder="0" applyAlignment="0" applyProtection="0"/>
    <xf numFmtId="211" fontId="20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201" fontId="44" fillId="0" borderId="0" applyFont="0" applyFill="0" applyBorder="0" applyAlignment="0" applyProtection="0"/>
    <xf numFmtId="292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3" fontId="85" fillId="0" borderId="0" applyFont="0" applyFill="0" applyBorder="0" applyAlignment="0" applyProtection="0"/>
    <xf numFmtId="293" fontId="85" fillId="0" borderId="0" applyFont="0" applyFill="0" applyBorder="0" applyAlignment="0" applyProtection="0"/>
    <xf numFmtId="294" fontId="85" fillId="0" borderId="0" applyFont="0" applyFill="0" applyBorder="0" applyAlignment="0" applyProtection="0"/>
    <xf numFmtId="295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3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2" fontId="85" fillId="0" borderId="0" applyFont="0" applyFill="0" applyBorder="0" applyAlignment="0" applyProtection="0"/>
    <xf numFmtId="296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97" fontId="17" fillId="0" borderId="0" applyFont="0" applyFill="0" applyBorder="0" applyAlignment="0" applyProtection="0"/>
    <xf numFmtId="298" fontId="85" fillId="0" borderId="0" applyFont="0" applyFill="0" applyBorder="0" applyAlignment="0" applyProtection="0"/>
    <xf numFmtId="291" fontId="85" fillId="0" borderId="0" applyFont="0" applyFill="0" applyBorder="0" applyAlignment="0" applyProtection="0"/>
    <xf numFmtId="291" fontId="85" fillId="0" borderId="0" applyFont="0" applyFill="0" applyBorder="0" applyAlignment="0" applyProtection="0"/>
    <xf numFmtId="288" fontId="2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11" fontId="20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11" fontId="20" fillId="0" borderId="0" applyFont="0" applyFill="0" applyBorder="0" applyAlignment="0" applyProtection="0"/>
    <xf numFmtId="288" fontId="2" fillId="0" borderId="0" applyFont="0" applyFill="0" applyBorder="0" applyAlignment="0" applyProtection="0"/>
    <xf numFmtId="211" fontId="20" fillId="0" borderId="0" applyFont="0" applyFill="0" applyBorder="0" applyAlignment="0" applyProtection="0"/>
    <xf numFmtId="211" fontId="20" fillId="0" borderId="0" applyFont="0" applyFill="0" applyBorder="0" applyAlignment="0" applyProtection="0"/>
    <xf numFmtId="287" fontId="17" fillId="0" borderId="0" applyFont="0" applyFill="0" applyBorder="0" applyAlignment="0" applyProtection="0"/>
    <xf numFmtId="286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4" fontId="2" fillId="0" borderId="0" applyFont="0" applyFill="0" applyBorder="0" applyAlignment="0" applyProtection="0"/>
    <xf numFmtId="299" fontId="85" fillId="0" borderId="0" applyFont="0" applyFill="0" applyBorder="0" applyAlignment="0" applyProtection="0"/>
    <xf numFmtId="290" fontId="41" fillId="0" borderId="0" applyFont="0" applyFill="0" applyBorder="0" applyAlignment="0" applyProtection="0"/>
    <xf numFmtId="201" fontId="44" fillId="0" borderId="0" applyFont="0" applyFill="0" applyBorder="0" applyAlignment="0" applyProtection="0"/>
    <xf numFmtId="288" fontId="2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99" fontId="85" fillId="0" borderId="0" applyFont="0" applyFill="0" applyBorder="0" applyAlignment="0" applyProtection="0"/>
    <xf numFmtId="300" fontId="85" fillId="0" borderId="0" applyFont="0" applyFill="0" applyBorder="0" applyAlignment="0" applyProtection="0"/>
    <xf numFmtId="301" fontId="85" fillId="0" borderId="0" applyFont="0" applyFill="0" applyBorder="0" applyAlignment="0" applyProtection="0"/>
    <xf numFmtId="291" fontId="85" fillId="0" borderId="0" applyFont="0" applyFill="0" applyBorder="0" applyAlignment="0" applyProtection="0"/>
    <xf numFmtId="201" fontId="44" fillId="0" borderId="0" applyFont="0" applyFill="0" applyBorder="0" applyAlignment="0" applyProtection="0"/>
    <xf numFmtId="299" fontId="85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11" fontId="20" fillId="0" borderId="0" applyFont="0" applyFill="0" applyBorder="0" applyAlignment="0" applyProtection="0"/>
    <xf numFmtId="287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01" fontId="44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5" fontId="2" fillId="0" borderId="0" applyFont="0" applyFill="0" applyBorder="0" applyAlignment="0" applyProtection="0"/>
    <xf numFmtId="201" fontId="44" fillId="0" borderId="0" applyFont="0" applyFill="0" applyBorder="0" applyAlignment="0" applyProtection="0"/>
    <xf numFmtId="288" fontId="2" fillId="0" borderId="0" applyFont="0" applyFill="0" applyBorder="0" applyAlignment="0" applyProtection="0"/>
    <xf numFmtId="211" fontId="20" fillId="0" borderId="0" applyFont="0" applyFill="0" applyBorder="0" applyAlignment="0" applyProtection="0"/>
    <xf numFmtId="286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302" fontId="85" fillId="0" borderId="0" applyFont="0" applyFill="0" applyBorder="0" applyAlignment="0" applyProtection="0"/>
    <xf numFmtId="0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3" fontId="2" fillId="0" borderId="0" applyFont="0" applyFill="0" applyBorder="0" applyAlignment="0" applyProtection="0"/>
    <xf numFmtId="286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8" fontId="2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193" fontId="2" fillId="0" borderId="0" applyFont="0" applyFill="0" applyBorder="0" applyAlignment="0" applyProtection="0"/>
    <xf numFmtId="289" fontId="17" fillId="0" borderId="0" applyFont="0" applyFill="0" applyBorder="0" applyAlignment="0" applyProtection="0"/>
    <xf numFmtId="286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97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86" fontId="17" fillId="0" borderId="0" applyFont="0" applyFill="0" applyBorder="0" applyAlignment="0" applyProtection="0"/>
    <xf numFmtId="290" fontId="41" fillId="0" borderId="0" applyFont="0" applyFill="0" applyBorder="0" applyAlignment="0" applyProtection="0"/>
    <xf numFmtId="287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9" fontId="17" fillId="0" borderId="0" applyFont="0" applyFill="0" applyBorder="0" applyAlignment="0" applyProtection="0"/>
    <xf numFmtId="289" fontId="17" fillId="0" borderId="0" applyFont="0" applyFill="0" applyBorder="0" applyAlignment="0" applyProtection="0"/>
    <xf numFmtId="0" fontId="2" fillId="0" borderId="0" applyFont="0" applyFill="0" applyBorder="0" applyAlignment="0" applyProtection="0"/>
    <xf numFmtId="211" fontId="20" fillId="0" borderId="0" applyFont="0" applyFill="0" applyBorder="0" applyAlignment="0" applyProtection="0"/>
    <xf numFmtId="287" fontId="17" fillId="0" borderId="0" applyFont="0" applyFill="0" applyBorder="0" applyAlignment="0" applyProtection="0"/>
    <xf numFmtId="286" fontId="17" fillId="0" borderId="0" applyFont="0" applyFill="0" applyBorder="0" applyAlignment="0" applyProtection="0"/>
    <xf numFmtId="287" fontId="17" fillId="0" borderId="0" applyFont="0" applyFill="0" applyBorder="0" applyAlignment="0" applyProtection="0"/>
    <xf numFmtId="201" fontId="44" fillId="0" borderId="0" applyFont="0" applyFill="0" applyBorder="0" applyAlignment="0" applyProtection="0"/>
    <xf numFmtId="287" fontId="17" fillId="0" borderId="0" applyFont="0" applyFill="0" applyBorder="0" applyAlignment="0" applyProtection="0"/>
    <xf numFmtId="288" fontId="2" fillId="0" borderId="0" applyFont="0" applyFill="0" applyBorder="0" applyAlignment="0" applyProtection="0"/>
    <xf numFmtId="291" fontId="85" fillId="0" borderId="0" applyFont="0" applyFill="0" applyBorder="0" applyAlignment="0" applyProtection="0"/>
    <xf numFmtId="291" fontId="85" fillId="0" borderId="0" applyFont="0" applyFill="0" applyBorder="0" applyAlignment="0" applyProtection="0"/>
    <xf numFmtId="211" fontId="20" fillId="0" borderId="0" applyFont="0" applyFill="0" applyBorder="0" applyAlignment="0" applyProtection="0"/>
    <xf numFmtId="289" fontId="17" fillId="0" borderId="0" applyFont="0" applyFill="0" applyBorder="0" applyAlignment="0" applyProtection="0"/>
    <xf numFmtId="286" fontId="17" fillId="0" borderId="0" applyFont="0" applyFill="0" applyBorder="0" applyAlignment="0" applyProtection="0"/>
    <xf numFmtId="291" fontId="85" fillId="0" borderId="0" applyFont="0" applyFill="0" applyBorder="0" applyAlignment="0" applyProtection="0"/>
    <xf numFmtId="287" fontId="17" fillId="0" borderId="0" applyFont="0" applyFill="0" applyBorder="0" applyAlignment="0" applyProtection="0"/>
    <xf numFmtId="0" fontId="146" fillId="0" borderId="0">
      <alignment vertical="center"/>
    </xf>
    <xf numFmtId="0" fontId="84" fillId="0" borderId="0">
      <alignment horizontal="center" vertical="center"/>
    </xf>
    <xf numFmtId="49" fontId="41" fillId="0" borderId="57" applyNumberFormat="0" applyAlignment="0"/>
    <xf numFmtId="211" fontId="135" fillId="0" borderId="0" applyNumberFormat="0" applyFont="0" applyFill="0" applyBorder="0" applyProtection="0">
      <alignment vertical="center"/>
    </xf>
    <xf numFmtId="0" fontId="29" fillId="0" borderId="0"/>
    <xf numFmtId="0" fontId="39" fillId="0" borderId="0" applyNumberFormat="0" applyBorder="0" applyAlignment="0">
      <alignment horizontal="centerContinuous" vertical="center"/>
    </xf>
    <xf numFmtId="41" fontId="2" fillId="0" borderId="0" applyFont="0" applyFill="0" applyBorder="0" applyAlignment="0" applyProtection="0"/>
    <xf numFmtId="0" fontId="147" fillId="7" borderId="43" applyNumberFormat="0" applyAlignment="0" applyProtection="0">
      <alignment vertical="center"/>
    </xf>
    <xf numFmtId="0" fontId="24" fillId="0" borderId="0"/>
    <xf numFmtId="4" fontId="118" fillId="0" borderId="0" applyFont="0" applyFill="0" applyBorder="0" applyAlignment="0" applyProtection="0"/>
    <xf numFmtId="3" fontId="118" fillId="0" borderId="0" applyFont="0" applyFill="0" applyBorder="0" applyAlignment="0" applyProtection="0"/>
    <xf numFmtId="1" fontId="16" fillId="16" borderId="0" applyNumberFormat="0" applyFont="0" applyFill="0" applyBorder="0" applyAlignment="0">
      <alignment vertical="center"/>
    </xf>
    <xf numFmtId="0" fontId="98" fillId="17" borderId="0" applyNumberFormat="0" applyFont="0" applyFill="0" applyBorder="0" applyAlignment="0">
      <alignment vertical="center"/>
    </xf>
    <xf numFmtId="304" fontId="40" fillId="0" borderId="0" applyFill="0" applyBorder="0">
      <alignment horizontal="centerContinuous"/>
    </xf>
    <xf numFmtId="0" fontId="148" fillId="0" borderId="58" applyNumberFormat="0" applyFill="0" applyAlignment="0" applyProtection="0">
      <alignment vertical="center"/>
    </xf>
    <xf numFmtId="0" fontId="15" fillId="0" borderId="0">
      <alignment vertical="center"/>
    </xf>
    <xf numFmtId="0" fontId="93" fillId="0" borderId="0">
      <alignment horizontal="centerContinuous" vertical="center"/>
    </xf>
    <xf numFmtId="0" fontId="149" fillId="0" borderId="59" applyNumberFormat="0" applyFill="0" applyAlignment="0" applyProtection="0">
      <alignment vertical="center"/>
    </xf>
    <xf numFmtId="0" fontId="150" fillId="0" borderId="60" applyNumberFormat="0" applyFill="0" applyAlignment="0" applyProtection="0">
      <alignment vertical="center"/>
    </xf>
    <xf numFmtId="0" fontId="150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" fillId="0" borderId="36">
      <alignment horizontal="distributed" vertical="center"/>
    </xf>
    <xf numFmtId="0" fontId="15" fillId="0" borderId="45">
      <alignment horizontal="distributed" vertical="top"/>
    </xf>
    <xf numFmtId="0" fontId="15" fillId="0" borderId="46">
      <alignment horizontal="distributed"/>
    </xf>
    <xf numFmtId="193" fontId="36" fillId="0" borderId="0">
      <alignment vertical="center"/>
    </xf>
    <xf numFmtId="0" fontId="152" fillId="4" borderId="0" applyNumberFormat="0" applyBorder="0" applyAlignment="0" applyProtection="0">
      <alignment vertical="center"/>
    </xf>
    <xf numFmtId="305" fontId="105" fillId="0" borderId="0" applyFill="0" applyBorder="0">
      <alignment horizontal="centerContinuous"/>
    </xf>
    <xf numFmtId="306" fontId="105" fillId="0" borderId="0" applyFill="0" applyBorder="0">
      <alignment horizontal="centerContinuous"/>
    </xf>
    <xf numFmtId="0" fontId="2" fillId="0" borderId="0"/>
    <xf numFmtId="0" fontId="17" fillId="0" borderId="0"/>
    <xf numFmtId="1" fontId="153" fillId="16" borderId="0" applyNumberFormat="0" applyFont="0" applyFill="0" applyBorder="0" applyAlignment="0">
      <alignment vertical="center"/>
    </xf>
    <xf numFmtId="41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54" fillId="28" borderId="61" applyNumberFormat="0" applyAlignment="0" applyProtection="0">
      <alignment vertical="center"/>
    </xf>
    <xf numFmtId="0" fontId="15" fillId="0" borderId="20">
      <alignment horizontal="center" vertical="center"/>
    </xf>
    <xf numFmtId="38" fontId="115" fillId="0" borderId="0" applyFont="0" applyFill="0" applyBorder="0" applyAlignment="0">
      <alignment vertical="center"/>
    </xf>
    <xf numFmtId="0" fontId="53" fillId="0" borderId="25" applyFill="0" applyProtection="0">
      <alignment horizontal="center" vertical="center"/>
    </xf>
    <xf numFmtId="197" fontId="47" fillId="0" borderId="0">
      <protection locked="0"/>
    </xf>
    <xf numFmtId="307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308" fontId="155" fillId="0" borderId="0">
      <protection locked="0"/>
    </xf>
    <xf numFmtId="211" fontId="15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7" fillId="0" borderId="0" applyFont="0" applyFill="0" applyBorder="0" applyAlignment="0" applyProtection="0"/>
    <xf numFmtId="0" fontId="15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197" fontId="47" fillId="0" borderId="0">
      <protection locked="0"/>
    </xf>
    <xf numFmtId="309" fontId="17" fillId="0" borderId="0" applyFont="0" applyFill="0" applyBorder="0" applyProtection="0">
      <alignment vertical="center"/>
    </xf>
    <xf numFmtId="38" fontId="130" fillId="0" borderId="0" applyFont="0" applyFill="0" applyBorder="0" applyProtection="0">
      <alignment vertical="center"/>
    </xf>
    <xf numFmtId="193" fontId="17" fillId="0" borderId="27">
      <alignment horizontal="center" vertical="center"/>
    </xf>
    <xf numFmtId="41" fontId="2" fillId="0" borderId="0" applyFont="0" applyFill="0" applyBorder="0" applyAlignment="0" applyProtection="0"/>
    <xf numFmtId="310" fontId="2" fillId="0" borderId="0" applyFont="0" applyFill="0" applyBorder="0" applyAlignment="0" applyProtection="0"/>
    <xf numFmtId="311" fontId="2" fillId="0" borderId="0" applyFont="0" applyFill="0" applyBorder="0" applyAlignment="0" applyProtection="0"/>
    <xf numFmtId="193" fontId="17" fillId="0" borderId="0" applyNumberFormat="0" applyFont="0" applyFill="0" applyBorder="0" applyProtection="0">
      <alignment vertical="center"/>
    </xf>
    <xf numFmtId="193" fontId="15" fillId="0" borderId="62">
      <alignment vertical="center"/>
    </xf>
    <xf numFmtId="312" fontId="2" fillId="0" borderId="15" applyFont="0" applyFill="0" applyBorder="0" applyAlignment="0" applyProtection="0">
      <alignment vertical="center"/>
    </xf>
    <xf numFmtId="313" fontId="2" fillId="0" borderId="14" applyFont="0" applyFill="0" applyBorder="0" applyAlignment="0" applyProtection="0">
      <alignment vertical="center"/>
    </xf>
    <xf numFmtId="314" fontId="24" fillId="0" borderId="36"/>
    <xf numFmtId="315" fontId="2" fillId="16" borderId="0" applyFill="0" applyBorder="0" applyProtection="0">
      <alignment horizontal="right"/>
    </xf>
    <xf numFmtId="38" fontId="130" fillId="0" borderId="0" applyFont="0" applyFill="0" applyBorder="0" applyAlignment="0" applyProtection="0">
      <alignment vertical="center"/>
    </xf>
    <xf numFmtId="316" fontId="130" fillId="0" borderId="0" applyFont="0" applyFill="0" applyBorder="0" applyAlignment="0" applyProtection="0">
      <alignment vertical="center"/>
    </xf>
    <xf numFmtId="317" fontId="130" fillId="0" borderId="0" applyFont="0" applyFill="0" applyBorder="0" applyAlignment="0" applyProtection="0">
      <alignment vertical="center"/>
    </xf>
    <xf numFmtId="318" fontId="156" fillId="0" borderId="63"/>
    <xf numFmtId="3" fontId="157" fillId="0" borderId="0" applyFill="0" applyBorder="0" applyProtection="0"/>
    <xf numFmtId="192" fontId="15" fillId="0" borderId="0" applyFill="0" applyBorder="0" applyProtection="0"/>
    <xf numFmtId="192" fontId="15" fillId="0" borderId="0" applyFill="0" applyBorder="0" applyProtection="0"/>
    <xf numFmtId="40" fontId="17" fillId="0" borderId="10"/>
    <xf numFmtId="177" fontId="15" fillId="0" borderId="0" applyFill="0" applyBorder="0" applyProtection="0"/>
    <xf numFmtId="4" fontId="157" fillId="0" borderId="0" applyFill="0" applyBorder="0" applyProtection="0"/>
    <xf numFmtId="319" fontId="15" fillId="0" borderId="0" applyFill="0" applyBorder="0" applyProtection="0"/>
    <xf numFmtId="190" fontId="15" fillId="0" borderId="0" applyFill="0" applyBorder="0" applyProtection="0"/>
    <xf numFmtId="320" fontId="15" fillId="0" borderId="0" applyFill="0" applyBorder="0" applyProtection="0"/>
    <xf numFmtId="320" fontId="15" fillId="0" borderId="0"/>
    <xf numFmtId="321" fontId="2" fillId="17" borderId="36" applyFont="0" applyFill="0" applyBorder="0" applyAlignment="0" applyProtection="0"/>
    <xf numFmtId="261" fontId="2" fillId="0" borderId="25" applyFont="0" applyFill="0" applyBorder="0" applyAlignment="0" applyProtection="0"/>
    <xf numFmtId="322" fontId="2" fillId="0" borderId="2" applyFont="0" applyFill="0" applyBorder="0" applyAlignment="0" applyProtection="0"/>
    <xf numFmtId="323" fontId="2" fillId="0" borderId="14" applyFont="0" applyFill="0" applyBorder="0" applyAlignment="0" applyProtection="0"/>
    <xf numFmtId="324" fontId="2" fillId="0" borderId="25"/>
    <xf numFmtId="325" fontId="15" fillId="0" borderId="0" applyFont="0" applyFill="0" applyBorder="0" applyAlignment="0" applyProtection="0"/>
    <xf numFmtId="326" fontId="15" fillId="0" borderId="0" applyFont="0" applyFill="0" applyBorder="0" applyAlignment="0" applyProtection="0"/>
    <xf numFmtId="327" fontId="82" fillId="0" borderId="36">
      <alignment vertical="center"/>
    </xf>
    <xf numFmtId="328" fontId="15" fillId="0" borderId="0" applyFont="0" applyFill="0" applyBorder="0" applyAlignment="0" applyProtection="0"/>
    <xf numFmtId="329" fontId="1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8" fillId="0" borderId="0">
      <alignment horizontal="centerContinuous" vertical="center"/>
    </xf>
    <xf numFmtId="0" fontId="18" fillId="0" borderId="0"/>
    <xf numFmtId="2" fontId="159" fillId="0" borderId="25" applyNumberFormat="0" applyFont="0" applyFill="0" applyAlignment="0" applyProtection="0">
      <alignment vertical="center"/>
    </xf>
    <xf numFmtId="197" fontId="47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308" fontId="155" fillId="0" borderId="0">
      <protection locked="0"/>
    </xf>
    <xf numFmtId="211" fontId="15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197" fontId="47" fillId="0" borderId="0">
      <protection locked="0"/>
    </xf>
    <xf numFmtId="42" fontId="2" fillId="0" borderId="0" applyFont="0" applyFill="0" applyBorder="0" applyAlignment="0" applyProtection="0"/>
    <xf numFmtId="0" fontId="17" fillId="0" borderId="0" applyFont="0" applyFill="0" applyBorder="0" applyAlignment="0" applyProtection="0"/>
    <xf numFmtId="10" fontId="118" fillId="0" borderId="0" applyFont="0" applyFill="0" applyBorder="0" applyAlignment="0" applyProtection="0"/>
    <xf numFmtId="197" fontId="47" fillId="0" borderId="0">
      <protection locked="0"/>
    </xf>
    <xf numFmtId="0" fontId="85" fillId="0" borderId="25">
      <alignment horizontal="center" vertical="center"/>
    </xf>
    <xf numFmtId="0" fontId="85" fillId="0" borderId="25">
      <alignment horizontal="left" vertical="center"/>
    </xf>
    <xf numFmtId="0" fontId="85" fillId="0" borderId="25">
      <alignment vertical="center" textRotation="255"/>
    </xf>
    <xf numFmtId="307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308" fontId="155" fillId="0" borderId="0">
      <protection locked="0"/>
    </xf>
    <xf numFmtId="211" fontId="15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160" fillId="0" borderId="46">
      <alignment horizontal="distributed"/>
    </xf>
    <xf numFmtId="0" fontId="160" fillId="0" borderId="64">
      <alignment horizontal="distributed" vertical="center"/>
    </xf>
    <xf numFmtId="0" fontId="160" fillId="0" borderId="65">
      <alignment horizontal="distributed" vertical="top"/>
    </xf>
    <xf numFmtId="0" fontId="1" fillId="0" borderId="0">
      <alignment vertical="center"/>
    </xf>
    <xf numFmtId="0" fontId="1" fillId="0" borderId="0">
      <alignment vertical="center"/>
    </xf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62" fillId="0" borderId="0"/>
    <xf numFmtId="0" fontId="161" fillId="0" borderId="0"/>
    <xf numFmtId="0" fontId="2" fillId="0" borderId="0"/>
    <xf numFmtId="0" fontId="2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70" fillId="0" borderId="0"/>
    <xf numFmtId="0" fontId="17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6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0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131" fillId="0" borderId="0"/>
    <xf numFmtId="0" fontId="161" fillId="0" borderId="0"/>
    <xf numFmtId="0" fontId="164" fillId="0" borderId="0">
      <alignment vertical="center"/>
    </xf>
    <xf numFmtId="0" fontId="70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" fillId="0" borderId="0"/>
    <xf numFmtId="0" fontId="70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41" fillId="0" borderId="0">
      <alignment vertical="center"/>
    </xf>
    <xf numFmtId="0" fontId="161" fillId="0" borderId="0"/>
    <xf numFmtId="0" fontId="161" fillId="0" borderId="0"/>
    <xf numFmtId="0" fontId="161" fillId="0" borderId="0"/>
    <xf numFmtId="0" fontId="161" fillId="0" borderId="0"/>
    <xf numFmtId="0" fontId="161" fillId="0" borderId="0"/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2" fillId="0" borderId="0"/>
    <xf numFmtId="0" fontId="17" fillId="0" borderId="25">
      <alignment vertical="center" wrapText="1"/>
    </xf>
    <xf numFmtId="0" fontId="2" fillId="0" borderId="36" applyNumberFormat="0" applyFill="0" applyProtection="0">
      <alignment vertical="center"/>
    </xf>
    <xf numFmtId="37" fontId="17" fillId="0" borderId="0"/>
    <xf numFmtId="0" fontId="13" fillId="0" borderId="0"/>
    <xf numFmtId="0" fontId="27" fillId="0" borderId="25">
      <alignment horizontal="center" vertical="center" wrapText="1"/>
    </xf>
    <xf numFmtId="0" fontId="118" fillId="0" borderId="26" applyNumberFormat="0" applyFont="0" applyFill="0" applyAlignment="0" applyProtection="0"/>
    <xf numFmtId="330" fontId="2" fillId="0" borderId="0">
      <protection locked="0"/>
    </xf>
    <xf numFmtId="254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331" fontId="2" fillId="0" borderId="0" applyFont="0" applyFill="0" applyBorder="0" applyAlignment="0" applyProtection="0"/>
    <xf numFmtId="332" fontId="118" fillId="0" borderId="0" applyFont="0" applyFill="0" applyBorder="0" applyAlignment="0" applyProtection="0"/>
    <xf numFmtId="38" fontId="15" fillId="0" borderId="0" applyNumberFormat="0" applyFont="0" applyFill="0" applyBorder="0" applyAlignment="0" applyProtection="0">
      <protection locked="0"/>
    </xf>
    <xf numFmtId="193" fontId="17" fillId="0" borderId="66"/>
    <xf numFmtId="0" fontId="2" fillId="0" borderId="0">
      <alignment vertical="center"/>
    </xf>
  </cellStyleXfs>
  <cellXfs count="243">
    <xf numFmtId="0" fontId="0" fillId="0" borderId="0" xfId="0">
      <alignment vertical="center"/>
    </xf>
    <xf numFmtId="0" fontId="3" fillId="0" borderId="0" xfId="1" applyFont="1" applyFill="1" applyAlignment="1"/>
    <xf numFmtId="0" fontId="6" fillId="0" borderId="0" xfId="1" applyFont="1" applyFill="1" applyAlignment="1"/>
    <xf numFmtId="0" fontId="7" fillId="0" borderId="0" xfId="1" applyFont="1" applyFill="1" applyAlignment="1"/>
    <xf numFmtId="0" fontId="7" fillId="0" borderId="1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176" fontId="8" fillId="0" borderId="0" xfId="2" applyFont="1" applyFill="1" applyBorder="1" applyAlignment="1">
      <alignment horizontal="center" vertical="center"/>
    </xf>
    <xf numFmtId="176" fontId="8" fillId="0" borderId="7" xfId="2" applyFont="1" applyFill="1" applyBorder="1" applyAlignment="1">
      <alignment horizontal="center" vertical="center"/>
    </xf>
    <xf numFmtId="176" fontId="8" fillId="0" borderId="7" xfId="2" applyFont="1" applyFill="1" applyBorder="1" applyAlignment="1">
      <alignment vertical="center"/>
    </xf>
    <xf numFmtId="0" fontId="8" fillId="0" borderId="0" xfId="1" applyFont="1" applyFill="1" applyAlignment="1"/>
    <xf numFmtId="0" fontId="8" fillId="0" borderId="0" xfId="1" applyFont="1" applyFill="1" applyAlignment="1">
      <alignment horizontal="center" vertical="center"/>
    </xf>
    <xf numFmtId="176" fontId="8" fillId="0" borderId="13" xfId="2" applyFont="1" applyFill="1" applyBorder="1" applyAlignment="1">
      <alignment horizontal="center" vertical="center"/>
    </xf>
    <xf numFmtId="176" fontId="8" fillId="0" borderId="14" xfId="2" applyFont="1" applyFill="1" applyBorder="1" applyAlignment="1">
      <alignment horizontal="left" vertical="center"/>
    </xf>
    <xf numFmtId="41" fontId="8" fillId="0" borderId="14" xfId="2" applyNumberFormat="1" applyFont="1" applyFill="1" applyBorder="1" applyAlignment="1">
      <alignment horizontal="left" vertical="center"/>
    </xf>
    <xf numFmtId="176" fontId="8" fillId="0" borderId="15" xfId="2" applyFont="1" applyFill="1" applyBorder="1" applyAlignment="1">
      <alignment horizontal="right" vertical="center"/>
    </xf>
    <xf numFmtId="176" fontId="10" fillId="0" borderId="0" xfId="1" applyNumberFormat="1" applyFont="1" applyFill="1" applyAlignment="1"/>
    <xf numFmtId="41" fontId="10" fillId="0" borderId="0" xfId="1" applyNumberFormat="1" applyFont="1" applyFill="1" applyAlignment="1">
      <alignment horizontal="right"/>
    </xf>
    <xf numFmtId="41" fontId="10" fillId="0" borderId="0" xfId="1" applyNumberFormat="1" applyFont="1" applyFill="1" applyAlignment="1"/>
    <xf numFmtId="176" fontId="7" fillId="0" borderId="0" xfId="1" applyNumberFormat="1" applyFont="1" applyFill="1" applyAlignment="1"/>
    <xf numFmtId="177" fontId="7" fillId="0" borderId="16" xfId="2" applyNumberFormat="1" applyFont="1" applyFill="1" applyBorder="1" applyAlignment="1">
      <alignment horizontal="center" vertical="center"/>
    </xf>
    <xf numFmtId="176" fontId="8" fillId="0" borderId="13" xfId="2" applyFont="1" applyFill="1" applyBorder="1" applyAlignment="1">
      <alignment horizontal="left" vertical="center"/>
    </xf>
    <xf numFmtId="176" fontId="6" fillId="0" borderId="14" xfId="2" applyFont="1" applyFill="1" applyBorder="1" applyAlignment="1">
      <alignment vertical="center" shrinkToFit="1"/>
    </xf>
    <xf numFmtId="176" fontId="6" fillId="0" borderId="0" xfId="2" applyFont="1" applyFill="1" applyBorder="1" applyAlignment="1">
      <alignment vertical="center" shrinkToFit="1"/>
    </xf>
    <xf numFmtId="176" fontId="8" fillId="0" borderId="0" xfId="2" applyFont="1" applyFill="1" applyBorder="1" applyAlignment="1">
      <alignment vertical="center"/>
    </xf>
    <xf numFmtId="0" fontId="8" fillId="0" borderId="0" xfId="1" applyFont="1" applyFill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41" fontId="11" fillId="0" borderId="0" xfId="3" applyFont="1" applyFill="1" applyBorder="1" applyAlignment="1">
      <alignment horizontal="center" vertical="center"/>
    </xf>
    <xf numFmtId="178" fontId="11" fillId="0" borderId="0" xfId="1" applyNumberFormat="1" applyFont="1" applyFill="1" applyBorder="1" applyAlignment="1">
      <alignment horizontal="right" vertical="center"/>
    </xf>
    <xf numFmtId="176" fontId="8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Alignment="1"/>
    <xf numFmtId="41" fontId="9" fillId="0" borderId="0" xfId="1" applyNumberFormat="1" applyFont="1" applyFill="1" applyAlignment="1"/>
    <xf numFmtId="0" fontId="12" fillId="0" borderId="0" xfId="1" applyFont="1" applyFill="1" applyAlignment="1"/>
    <xf numFmtId="178" fontId="6" fillId="0" borderId="0" xfId="1" applyNumberFormat="1" applyFont="1" applyFill="1" applyAlignment="1"/>
    <xf numFmtId="41" fontId="6" fillId="0" borderId="0" xfId="3" applyFont="1" applyFill="1" applyAlignment="1"/>
    <xf numFmtId="0" fontId="166" fillId="0" borderId="68" xfId="0" applyFont="1" applyBorder="1" applyAlignment="1">
      <alignment horizontal="center" vertical="center"/>
    </xf>
    <xf numFmtId="0" fontId="166" fillId="0" borderId="69" xfId="0" applyFont="1" applyBorder="1" applyAlignment="1">
      <alignment horizontal="center" vertical="center"/>
    </xf>
    <xf numFmtId="0" fontId="166" fillId="0" borderId="0" xfId="0" applyFont="1">
      <alignment vertical="center"/>
    </xf>
    <xf numFmtId="0" fontId="166" fillId="0" borderId="44" xfId="0" applyFont="1" applyBorder="1">
      <alignment vertical="center"/>
    </xf>
    <xf numFmtId="0" fontId="166" fillId="0" borderId="71" xfId="0" applyFont="1" applyBorder="1">
      <alignment vertical="center"/>
    </xf>
    <xf numFmtId="176" fontId="8" fillId="0" borderId="42" xfId="2" applyFont="1" applyFill="1" applyBorder="1" applyAlignment="1">
      <alignment horizontal="center" vertical="center"/>
    </xf>
    <xf numFmtId="176" fontId="8" fillId="0" borderId="36" xfId="2" applyFont="1" applyFill="1" applyBorder="1" applyAlignment="1">
      <alignment horizontal="center" vertical="center"/>
    </xf>
    <xf numFmtId="41" fontId="8" fillId="0" borderId="14" xfId="2" applyNumberFormat="1" applyFont="1" applyFill="1" applyBorder="1" applyAlignment="1">
      <alignment horizontal="left" vertical="center" shrinkToFit="1"/>
    </xf>
    <xf numFmtId="41" fontId="8" fillId="0" borderId="36" xfId="2" applyNumberFormat="1" applyFont="1" applyFill="1" applyBorder="1" applyAlignment="1">
      <alignment horizontal="right" vertical="center"/>
    </xf>
    <xf numFmtId="0" fontId="8" fillId="0" borderId="39" xfId="1" applyFont="1" applyFill="1" applyBorder="1" applyAlignment="1">
      <alignment horizontal="center" vertical="center"/>
    </xf>
    <xf numFmtId="176" fontId="8" fillId="0" borderId="39" xfId="1" applyNumberFormat="1" applyFont="1" applyFill="1" applyBorder="1" applyAlignment="1">
      <alignment horizontal="center"/>
    </xf>
    <xf numFmtId="31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14" fontId="8" fillId="0" borderId="12" xfId="8639" applyNumberFormat="1" applyFont="1" applyBorder="1" applyAlignment="1">
      <alignment horizontal="center" vertical="center"/>
    </xf>
    <xf numFmtId="176" fontId="8" fillId="0" borderId="73" xfId="2" applyFont="1" applyFill="1" applyBorder="1" applyAlignment="1">
      <alignment horizontal="center" vertical="center"/>
    </xf>
    <xf numFmtId="176" fontId="8" fillId="0" borderId="73" xfId="2" applyFont="1" applyFill="1" applyBorder="1" applyAlignment="1">
      <alignment horizontal="left" vertical="center"/>
    </xf>
    <xf numFmtId="41" fontId="8" fillId="0" borderId="74" xfId="2" applyNumberFormat="1" applyFont="1" applyFill="1" applyBorder="1" applyAlignment="1">
      <alignment horizontal="left" vertical="center" shrinkToFit="1"/>
    </xf>
    <xf numFmtId="176" fontId="8" fillId="0" borderId="75" xfId="2" applyFont="1" applyFill="1" applyBorder="1" applyAlignment="1">
      <alignment horizontal="right" vertical="center"/>
    </xf>
    <xf numFmtId="176" fontId="8" fillId="0" borderId="74" xfId="2" applyFont="1" applyFill="1" applyBorder="1" applyAlignment="1">
      <alignment horizontal="right" vertical="center"/>
    </xf>
    <xf numFmtId="176" fontId="6" fillId="0" borderId="74" xfId="2" applyFont="1" applyFill="1" applyBorder="1" applyAlignment="1">
      <alignment horizontal="center" vertical="center" shrinkToFit="1"/>
    </xf>
    <xf numFmtId="178" fontId="8" fillId="0" borderId="75" xfId="2" applyNumberFormat="1" applyFont="1" applyFill="1" applyBorder="1" applyAlignment="1">
      <alignment horizontal="right" vertical="center"/>
    </xf>
    <xf numFmtId="178" fontId="8" fillId="0" borderId="74" xfId="2" applyNumberFormat="1" applyFont="1" applyFill="1" applyBorder="1" applyAlignment="1">
      <alignment horizontal="right" vertical="center"/>
    </xf>
    <xf numFmtId="176" fontId="6" fillId="0" borderId="74" xfId="2" applyFont="1" applyFill="1" applyBorder="1" applyAlignment="1">
      <alignment horizontal="center" vertical="center"/>
    </xf>
    <xf numFmtId="176" fontId="8" fillId="0" borderId="76" xfId="2" applyFont="1" applyFill="1" applyBorder="1" applyAlignment="1">
      <alignment horizontal="center" vertical="center"/>
    </xf>
    <xf numFmtId="176" fontId="8" fillId="0" borderId="76" xfId="2" applyFont="1" applyFill="1" applyBorder="1" applyAlignment="1">
      <alignment horizontal="left" vertical="center"/>
    </xf>
    <xf numFmtId="41" fontId="8" fillId="0" borderId="77" xfId="2" applyNumberFormat="1" applyFont="1" applyFill="1" applyBorder="1" applyAlignment="1">
      <alignment horizontal="left" vertical="center" shrinkToFit="1"/>
    </xf>
    <xf numFmtId="176" fontId="8" fillId="0" borderId="78" xfId="2" applyFont="1" applyFill="1" applyBorder="1" applyAlignment="1">
      <alignment horizontal="right" vertical="center"/>
    </xf>
    <xf numFmtId="176" fontId="8" fillId="0" borderId="77" xfId="2" applyFont="1" applyFill="1" applyBorder="1" applyAlignment="1">
      <alignment horizontal="right" vertical="center"/>
    </xf>
    <xf numFmtId="176" fontId="8" fillId="0" borderId="77" xfId="2" applyFont="1" applyFill="1" applyBorder="1" applyAlignment="1">
      <alignment vertical="center" shrinkToFit="1"/>
    </xf>
    <xf numFmtId="41" fontId="8" fillId="0" borderId="15" xfId="2" applyNumberFormat="1" applyFont="1" applyFill="1" applyBorder="1" applyAlignment="1">
      <alignment horizontal="left" vertical="center" shrinkToFit="1"/>
    </xf>
    <xf numFmtId="176" fontId="8" fillId="0" borderId="79" xfId="2" applyFont="1" applyFill="1" applyBorder="1" applyAlignment="1">
      <alignment horizontal="right" vertical="center"/>
    </xf>
    <xf numFmtId="176" fontId="8" fillId="0" borderId="15" xfId="2" applyFont="1" applyFill="1" applyBorder="1" applyAlignment="1">
      <alignment vertical="center" shrinkToFit="1"/>
    </xf>
    <xf numFmtId="14" fontId="8" fillId="0" borderId="12" xfId="8639" applyNumberFormat="1" applyFont="1" applyBorder="1" applyAlignment="1">
      <alignment horizontal="center"/>
    </xf>
    <xf numFmtId="14" fontId="8" fillId="0" borderId="12" xfId="8639" applyNumberFormat="1" applyFont="1" applyFill="1" applyBorder="1" applyAlignment="1">
      <alignment horizontal="center"/>
    </xf>
    <xf numFmtId="176" fontId="6" fillId="0" borderId="15" xfId="2" applyFont="1" applyFill="1" applyBorder="1" applyAlignment="1">
      <alignment horizontal="center" vertical="center"/>
    </xf>
    <xf numFmtId="176" fontId="6" fillId="0" borderId="15" xfId="2" applyFont="1" applyFill="1" applyBorder="1" applyAlignment="1">
      <alignment vertical="center" shrinkToFit="1"/>
    </xf>
    <xf numFmtId="41" fontId="8" fillId="0" borderId="53" xfId="2" applyNumberFormat="1" applyFont="1" applyFill="1" applyBorder="1" applyAlignment="1">
      <alignment horizontal="left" vertical="center"/>
    </xf>
    <xf numFmtId="176" fontId="6" fillId="0" borderId="15" xfId="2" applyFont="1" applyFill="1" applyBorder="1" applyAlignment="1">
      <alignment horizontal="center" vertical="center" shrinkToFit="1"/>
    </xf>
    <xf numFmtId="41" fontId="8" fillId="0" borderId="15" xfId="2" applyNumberFormat="1" applyFont="1" applyFill="1" applyBorder="1" applyAlignment="1">
      <alignment horizontal="left" vertical="center"/>
    </xf>
    <xf numFmtId="177" fontId="7" fillId="0" borderId="80" xfId="2" applyNumberFormat="1" applyFont="1" applyFill="1" applyBorder="1" applyAlignment="1">
      <alignment horizontal="center" vertical="center"/>
    </xf>
    <xf numFmtId="177" fontId="7" fillId="0" borderId="19" xfId="2" applyNumberFormat="1" applyFont="1" applyFill="1" applyBorder="1" applyAlignment="1">
      <alignment horizontal="center" vertical="center"/>
    </xf>
    <xf numFmtId="176" fontId="7" fillId="0" borderId="79" xfId="2" applyFont="1" applyFill="1" applyBorder="1" applyAlignment="1">
      <alignment horizontal="center" vertical="center"/>
    </xf>
    <xf numFmtId="176" fontId="8" fillId="0" borderId="42" xfId="2" applyFont="1" applyFill="1" applyBorder="1" applyAlignment="1">
      <alignment vertical="center"/>
    </xf>
    <xf numFmtId="176" fontId="8" fillId="0" borderId="36" xfId="2" applyFont="1" applyFill="1" applyBorder="1" applyAlignment="1">
      <alignment vertical="center"/>
    </xf>
    <xf numFmtId="178" fontId="8" fillId="0" borderId="36" xfId="2" applyNumberFormat="1" applyFont="1" applyFill="1" applyBorder="1" applyAlignment="1">
      <alignment horizontal="right" vertical="center"/>
    </xf>
    <xf numFmtId="176" fontId="8" fillId="0" borderId="39" xfId="2" applyFont="1" applyFill="1" applyBorder="1" applyAlignment="1">
      <alignment horizontal="center" vertical="center"/>
    </xf>
    <xf numFmtId="176" fontId="8" fillId="0" borderId="39" xfId="2" applyFont="1" applyFill="1" applyBorder="1" applyAlignment="1">
      <alignment vertical="center"/>
    </xf>
    <xf numFmtId="176" fontId="8" fillId="0" borderId="36" xfId="2" applyFont="1" applyFill="1" applyBorder="1" applyAlignment="1">
      <alignment horizontal="center" vertical="center" shrinkToFit="1"/>
    </xf>
    <xf numFmtId="176" fontId="8" fillId="0" borderId="84" xfId="2" applyFont="1" applyFill="1" applyBorder="1" applyAlignment="1">
      <alignment horizontal="center" vertical="center"/>
    </xf>
    <xf numFmtId="176" fontId="8" fillId="0" borderId="84" xfId="2" applyFont="1" applyFill="1" applyBorder="1" applyAlignment="1">
      <alignment vertical="center"/>
    </xf>
    <xf numFmtId="176" fontId="8" fillId="0" borderId="17" xfId="1" applyNumberFormat="1" applyFont="1" applyFill="1" applyBorder="1" applyAlignment="1">
      <alignment horizontal="center"/>
    </xf>
    <xf numFmtId="41" fontId="10" fillId="0" borderId="25" xfId="1" applyNumberFormat="1" applyFont="1" applyFill="1" applyBorder="1" applyAlignment="1">
      <alignment horizontal="right"/>
    </xf>
    <xf numFmtId="41" fontId="10" fillId="0" borderId="25" xfId="1" applyNumberFormat="1" applyFont="1" applyFill="1" applyBorder="1" applyAlignment="1"/>
    <xf numFmtId="176" fontId="10" fillId="0" borderId="25" xfId="1" applyNumberFormat="1" applyFont="1" applyFill="1" applyBorder="1" applyAlignment="1"/>
    <xf numFmtId="0" fontId="10" fillId="0" borderId="25" xfId="1" applyFont="1" applyFill="1" applyBorder="1" applyAlignment="1"/>
    <xf numFmtId="41" fontId="10" fillId="0" borderId="19" xfId="1" applyNumberFormat="1" applyFont="1" applyFill="1" applyBorder="1" applyAlignment="1">
      <alignment horizontal="right"/>
    </xf>
    <xf numFmtId="41" fontId="10" fillId="0" borderId="62" xfId="1" applyNumberFormat="1" applyFont="1" applyFill="1" applyBorder="1" applyAlignment="1">
      <alignment horizontal="right"/>
    </xf>
    <xf numFmtId="41" fontId="10" fillId="0" borderId="92" xfId="1" applyNumberFormat="1" applyFont="1" applyFill="1" applyBorder="1" applyAlignment="1">
      <alignment horizontal="right"/>
    </xf>
    <xf numFmtId="41" fontId="10" fillId="0" borderId="44" xfId="1" applyNumberFormat="1" applyFont="1" applyFill="1" applyBorder="1" applyAlignment="1">
      <alignment horizontal="right"/>
    </xf>
    <xf numFmtId="41" fontId="10" fillId="0" borderId="44" xfId="1" applyNumberFormat="1" applyFont="1" applyFill="1" applyBorder="1" applyAlignment="1"/>
    <xf numFmtId="0" fontId="10" fillId="0" borderId="85" xfId="1" applyFont="1" applyFill="1" applyBorder="1" applyAlignment="1">
      <alignment horizontal="center" vertical="center"/>
    </xf>
    <xf numFmtId="41" fontId="10" fillId="0" borderId="16" xfId="1" applyNumberFormat="1" applyFont="1" applyFill="1" applyBorder="1" applyAlignment="1">
      <alignment horizontal="right"/>
    </xf>
    <xf numFmtId="41" fontId="10" fillId="0" borderId="8" xfId="1" applyNumberFormat="1" applyFont="1" applyFill="1" applyBorder="1" applyAlignment="1">
      <alignment horizontal="right"/>
    </xf>
    <xf numFmtId="41" fontId="10" fillId="0" borderId="79" xfId="1" applyNumberFormat="1" applyFont="1" applyFill="1" applyBorder="1" applyAlignment="1">
      <alignment horizontal="right"/>
    </xf>
    <xf numFmtId="41" fontId="10" fillId="0" borderId="95" xfId="1" applyNumberFormat="1" applyFont="1" applyFill="1" applyBorder="1" applyAlignment="1">
      <alignment horizontal="right"/>
    </xf>
    <xf numFmtId="41" fontId="10" fillId="0" borderId="93" xfId="1" applyNumberFormat="1" applyFont="1" applyFill="1" applyBorder="1" applyAlignment="1">
      <alignment horizontal="right"/>
    </xf>
    <xf numFmtId="176" fontId="10" fillId="0" borderId="19" xfId="1" applyNumberFormat="1" applyFont="1" applyFill="1" applyBorder="1" applyAlignment="1"/>
    <xf numFmtId="41" fontId="10" fillId="0" borderId="52" xfId="1" applyNumberFormat="1" applyFont="1" applyFill="1" applyBorder="1" applyAlignment="1">
      <alignment horizontal="right"/>
    </xf>
    <xf numFmtId="41" fontId="10" fillId="0" borderId="98" xfId="1" applyNumberFormat="1" applyFont="1" applyFill="1" applyBorder="1" applyAlignment="1">
      <alignment horizontal="right"/>
    </xf>
    <xf numFmtId="41" fontId="10" fillId="0" borderId="52" xfId="1" applyNumberFormat="1" applyFont="1" applyFill="1" applyBorder="1" applyAlignment="1"/>
    <xf numFmtId="41" fontId="10" fillId="0" borderId="98" xfId="1" applyNumberFormat="1" applyFont="1" applyFill="1" applyBorder="1" applyAlignment="1"/>
    <xf numFmtId="41" fontId="10" fillId="0" borderId="19" xfId="1" applyNumberFormat="1" applyFont="1" applyFill="1" applyBorder="1" applyAlignment="1"/>
    <xf numFmtId="41" fontId="10" fillId="0" borderId="62" xfId="1" applyNumberFormat="1" applyFont="1" applyFill="1" applyBorder="1" applyAlignment="1"/>
    <xf numFmtId="41" fontId="10" fillId="0" borderId="92" xfId="1" applyNumberFormat="1" applyFont="1" applyFill="1" applyBorder="1" applyAlignment="1"/>
    <xf numFmtId="41" fontId="10" fillId="0" borderId="93" xfId="1" applyNumberFormat="1" applyFont="1" applyFill="1" applyBorder="1" applyAlignment="1"/>
    <xf numFmtId="176" fontId="7" fillId="0" borderId="14" xfId="1" applyNumberFormat="1" applyFont="1" applyFill="1" applyBorder="1" applyAlignment="1"/>
    <xf numFmtId="176" fontId="7" fillId="0" borderId="7" xfId="1" applyNumberFormat="1" applyFont="1" applyFill="1" applyBorder="1" applyAlignment="1"/>
    <xf numFmtId="176" fontId="10" fillId="0" borderId="100" xfId="2" applyFont="1" applyFill="1" applyBorder="1" applyAlignment="1">
      <alignment horizontal="center" vertical="center"/>
    </xf>
    <xf numFmtId="0" fontId="6" fillId="0" borderId="101" xfId="1" applyFont="1" applyFill="1" applyBorder="1" applyAlignment="1">
      <alignment horizontal="center" vertical="center"/>
    </xf>
    <xf numFmtId="0" fontId="6" fillId="0" borderId="102" xfId="1" applyFont="1" applyFill="1" applyBorder="1" applyAlignment="1">
      <alignment horizontal="center" vertical="center"/>
    </xf>
    <xf numFmtId="0" fontId="6" fillId="0" borderId="103" xfId="1" applyFont="1" applyFill="1" applyBorder="1" applyAlignment="1">
      <alignment horizontal="center" vertical="center"/>
    </xf>
    <xf numFmtId="0" fontId="6" fillId="0" borderId="104" xfId="1" applyFont="1" applyFill="1" applyBorder="1" applyAlignment="1">
      <alignment horizontal="center" vertical="center"/>
    </xf>
    <xf numFmtId="0" fontId="6" fillId="0" borderId="105" xfId="1" applyFont="1" applyFill="1" applyBorder="1" applyAlignment="1">
      <alignment horizontal="center" vertical="center"/>
    </xf>
    <xf numFmtId="0" fontId="6" fillId="0" borderId="106" xfId="1" applyFont="1" applyFill="1" applyBorder="1" applyAlignment="1">
      <alignment horizontal="center" vertical="center"/>
    </xf>
    <xf numFmtId="41" fontId="6" fillId="0" borderId="19" xfId="1" applyNumberFormat="1" applyFont="1" applyFill="1" applyBorder="1" applyAlignment="1">
      <alignment horizontal="center" vertical="center"/>
    </xf>
    <xf numFmtId="41" fontId="6" fillId="0" borderId="25" xfId="1" applyNumberFormat="1" applyFont="1" applyFill="1" applyBorder="1" applyAlignment="1">
      <alignment horizontal="center" vertical="center"/>
    </xf>
    <xf numFmtId="41" fontId="6" fillId="0" borderId="62" xfId="1" applyNumberFormat="1" applyFont="1" applyFill="1" applyBorder="1" applyAlignment="1">
      <alignment horizontal="center" vertical="center"/>
    </xf>
    <xf numFmtId="41" fontId="6" fillId="0" borderId="79" xfId="1" applyNumberFormat="1" applyFont="1" applyFill="1" applyBorder="1" applyAlignment="1">
      <alignment horizontal="center" vertical="center"/>
    </xf>
    <xf numFmtId="41" fontId="6" fillId="0" borderId="52" xfId="1" applyNumberFormat="1" applyFont="1" applyFill="1" applyBorder="1" applyAlignment="1">
      <alignment horizontal="center" vertical="center"/>
    </xf>
    <xf numFmtId="41" fontId="6" fillId="0" borderId="16" xfId="1" applyNumberFormat="1" applyFont="1" applyFill="1" applyBorder="1" applyAlignment="1">
      <alignment horizontal="center" vertical="center"/>
    </xf>
    <xf numFmtId="176" fontId="6" fillId="0" borderId="14" xfId="1" applyNumberFormat="1" applyFont="1" applyFill="1" applyBorder="1" applyAlignment="1">
      <alignment horizontal="center" vertical="center"/>
    </xf>
    <xf numFmtId="41" fontId="6" fillId="0" borderId="99" xfId="1" applyNumberFormat="1" applyFont="1" applyFill="1" applyBorder="1" applyAlignment="1">
      <alignment horizontal="center" vertical="center"/>
    </xf>
    <xf numFmtId="333" fontId="7" fillId="0" borderId="0" xfId="1" applyNumberFormat="1" applyFont="1" applyFill="1" applyAlignment="1"/>
    <xf numFmtId="0" fontId="169" fillId="0" borderId="96" xfId="0" applyFont="1" applyBorder="1" applyAlignment="1">
      <alignment horizontal="center" vertical="center"/>
    </xf>
    <xf numFmtId="0" fontId="6" fillId="0" borderId="84" xfId="1" applyFont="1" applyFill="1" applyBorder="1" applyAlignment="1">
      <alignment horizontal="center" vertical="center"/>
    </xf>
    <xf numFmtId="0" fontId="6" fillId="0" borderId="107" xfId="1" applyFont="1" applyFill="1" applyBorder="1" applyAlignment="1">
      <alignment horizontal="center" vertical="center"/>
    </xf>
    <xf numFmtId="176" fontId="10" fillId="0" borderId="14" xfId="1" applyNumberFormat="1" applyFont="1" applyFill="1" applyBorder="1" applyAlignment="1"/>
    <xf numFmtId="176" fontId="10" fillId="0" borderId="7" xfId="1" applyNumberFormat="1" applyFont="1" applyFill="1" applyBorder="1" applyAlignment="1"/>
    <xf numFmtId="14" fontId="8" fillId="0" borderId="83" xfId="1" applyNumberFormat="1" applyFont="1" applyFill="1" applyBorder="1" applyAlignment="1">
      <alignment horizontal="center" vertical="center"/>
    </xf>
    <xf numFmtId="176" fontId="8" fillId="0" borderId="87" xfId="2" applyFont="1" applyFill="1" applyBorder="1" applyAlignment="1">
      <alignment horizontal="center" vertical="center"/>
    </xf>
    <xf numFmtId="176" fontId="6" fillId="0" borderId="87" xfId="2" applyFont="1" applyFill="1" applyBorder="1" applyAlignment="1">
      <alignment horizontal="left" vertical="center" shrinkToFit="1"/>
    </xf>
    <xf numFmtId="41" fontId="7" fillId="0" borderId="87" xfId="2" applyNumberFormat="1" applyFont="1" applyFill="1" applyBorder="1" applyAlignment="1">
      <alignment horizontal="center" vertical="center"/>
    </xf>
    <xf numFmtId="41" fontId="7" fillId="0" borderId="87" xfId="2" applyNumberFormat="1" applyFont="1" applyFill="1" applyBorder="1" applyAlignment="1">
      <alignment horizontal="right" vertical="center"/>
    </xf>
    <xf numFmtId="176" fontId="8" fillId="0" borderId="81" xfId="2" applyFont="1" applyFill="1" applyBorder="1" applyAlignment="1">
      <alignment horizontal="left" vertical="center"/>
    </xf>
    <xf numFmtId="176" fontId="8" fillId="0" borderId="87" xfId="2" applyFont="1" applyFill="1" applyBorder="1" applyAlignment="1">
      <alignment horizontal="left" vertical="center"/>
    </xf>
    <xf numFmtId="176" fontId="8" fillId="0" borderId="87" xfId="2" applyFont="1" applyFill="1" applyBorder="1" applyAlignment="1">
      <alignment horizontal="center" vertical="center" shrinkToFit="1"/>
    </xf>
    <xf numFmtId="176" fontId="6" fillId="0" borderId="88" xfId="2" applyFont="1" applyFill="1" applyBorder="1" applyAlignment="1">
      <alignment horizontal="center" vertical="center" shrinkToFit="1"/>
    </xf>
    <xf numFmtId="0" fontId="6" fillId="0" borderId="100" xfId="1" applyFont="1" applyFill="1" applyBorder="1" applyAlignment="1">
      <alignment horizontal="center" vertical="center"/>
    </xf>
    <xf numFmtId="176" fontId="10" fillId="0" borderId="16" xfId="1" applyNumberFormat="1" applyFont="1" applyFill="1" applyBorder="1" applyAlignment="1"/>
    <xf numFmtId="176" fontId="6" fillId="0" borderId="16" xfId="1" applyNumberFormat="1" applyFont="1" applyFill="1" applyBorder="1" applyAlignment="1">
      <alignment horizontal="center" vertical="center"/>
    </xf>
    <xf numFmtId="176" fontId="10" fillId="0" borderId="8" xfId="1" applyNumberFormat="1" applyFont="1" applyFill="1" applyBorder="1" applyAlignment="1"/>
    <xf numFmtId="176" fontId="8" fillId="0" borderId="87" xfId="2" applyFont="1" applyFill="1" applyBorder="1" applyAlignment="1">
      <alignment horizontal="right" vertical="center" shrinkToFit="1"/>
    </xf>
    <xf numFmtId="176" fontId="6" fillId="0" borderId="88" xfId="2" applyFont="1" applyFill="1" applyBorder="1" applyAlignment="1">
      <alignment vertical="center" shrinkToFit="1"/>
    </xf>
    <xf numFmtId="14" fontId="8" fillId="0" borderId="16" xfId="1" applyNumberFormat="1" applyFont="1" applyFill="1" applyBorder="1" applyAlignment="1">
      <alignment horizontal="center" vertical="center"/>
    </xf>
    <xf numFmtId="41" fontId="7" fillId="0" borderId="14" xfId="2" applyNumberFormat="1" applyFont="1" applyFill="1" applyBorder="1" applyAlignment="1">
      <alignment horizontal="center" vertical="center"/>
    </xf>
    <xf numFmtId="41" fontId="7" fillId="0" borderId="14" xfId="2" applyNumberFormat="1" applyFont="1" applyFill="1" applyBorder="1" applyAlignment="1">
      <alignment horizontal="right" vertical="center"/>
    </xf>
    <xf numFmtId="176" fontId="8" fillId="0" borderId="14" xfId="2" applyFont="1" applyFill="1" applyBorder="1" applyAlignment="1">
      <alignment horizontal="right" vertical="center" shrinkToFit="1"/>
    </xf>
    <xf numFmtId="176" fontId="6" fillId="0" borderId="72" xfId="2" applyFont="1" applyFill="1" applyBorder="1" applyAlignment="1">
      <alignment vertical="center" shrinkToFit="1"/>
    </xf>
    <xf numFmtId="0" fontId="8" fillId="0" borderId="42" xfId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left" vertical="center"/>
    </xf>
    <xf numFmtId="0" fontId="8" fillId="0" borderId="72" xfId="1" applyFont="1" applyFill="1" applyBorder="1" applyAlignment="1">
      <alignment horizontal="left" vertical="center"/>
    </xf>
    <xf numFmtId="0" fontId="6" fillId="0" borderId="85" xfId="1" applyFont="1" applyFill="1" applyBorder="1" applyAlignment="1">
      <alignment horizontal="center" vertical="center"/>
    </xf>
    <xf numFmtId="176" fontId="8" fillId="0" borderId="82" xfId="2" applyFont="1" applyFill="1" applyBorder="1" applyAlignment="1">
      <alignment horizontal="center" vertical="center"/>
    </xf>
    <xf numFmtId="176" fontId="8" fillId="0" borderId="8" xfId="2" applyFont="1" applyFill="1" applyBorder="1" applyAlignment="1">
      <alignment horizontal="center" vertical="center"/>
    </xf>
    <xf numFmtId="31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14" fontId="8" fillId="0" borderId="108" xfId="1" applyNumberFormat="1" applyFont="1" applyFill="1" applyBorder="1" applyAlignment="1">
      <alignment horizontal="center" vertical="center"/>
    </xf>
    <xf numFmtId="176" fontId="8" fillId="0" borderId="53" xfId="2" applyFont="1" applyFill="1" applyBorder="1" applyAlignment="1">
      <alignment horizontal="center" vertical="center"/>
    </xf>
    <xf numFmtId="176" fontId="8" fillId="0" borderId="53" xfId="2" applyFont="1" applyFill="1" applyBorder="1" applyAlignment="1">
      <alignment horizontal="left" vertical="center"/>
    </xf>
    <xf numFmtId="176" fontId="6" fillId="0" borderId="53" xfId="2" applyFont="1" applyFill="1" applyBorder="1" applyAlignment="1">
      <alignment horizontal="left" vertical="center" shrinkToFit="1"/>
    </xf>
    <xf numFmtId="41" fontId="7" fillId="0" borderId="53" xfId="2" applyNumberFormat="1" applyFont="1" applyFill="1" applyBorder="1" applyAlignment="1">
      <alignment horizontal="center" vertical="center"/>
    </xf>
    <xf numFmtId="41" fontId="7" fillId="0" borderId="53" xfId="2" applyNumberFormat="1" applyFont="1" applyFill="1" applyBorder="1" applyAlignment="1">
      <alignment horizontal="right" vertical="center"/>
    </xf>
    <xf numFmtId="176" fontId="8" fillId="0" borderId="53" xfId="2" applyFont="1" applyFill="1" applyBorder="1" applyAlignment="1">
      <alignment horizontal="right" vertical="center" shrinkToFit="1"/>
    </xf>
    <xf numFmtId="176" fontId="6" fillId="0" borderId="51" xfId="2" applyFont="1" applyFill="1" applyBorder="1" applyAlignment="1">
      <alignment vertical="center" shrinkToFit="1"/>
    </xf>
    <xf numFmtId="176" fontId="8" fillId="0" borderId="14" xfId="2" applyFont="1" applyFill="1" applyBorder="1" applyAlignment="1">
      <alignment horizontal="center" vertical="center"/>
    </xf>
    <xf numFmtId="176" fontId="6" fillId="0" borderId="14" xfId="2" applyFont="1" applyFill="1" applyBorder="1" applyAlignment="1">
      <alignment horizontal="left" vertical="center" shrinkToFit="1"/>
    </xf>
    <xf numFmtId="14" fontId="8" fillId="0" borderId="8" xfId="1" applyNumberFormat="1" applyFont="1" applyFill="1" applyBorder="1" applyAlignment="1">
      <alignment horizontal="center" vertical="center"/>
    </xf>
    <xf numFmtId="176" fontId="8" fillId="0" borderId="7" xfId="2" applyFont="1" applyFill="1" applyBorder="1" applyAlignment="1">
      <alignment horizontal="left" vertical="center"/>
    </xf>
    <xf numFmtId="176" fontId="6" fillId="0" borderId="7" xfId="2" applyFont="1" applyFill="1" applyBorder="1" applyAlignment="1">
      <alignment horizontal="left" vertical="center" shrinkToFit="1"/>
    </xf>
    <xf numFmtId="41" fontId="7" fillId="0" borderId="7" xfId="2" applyNumberFormat="1" applyFont="1" applyFill="1" applyBorder="1" applyAlignment="1">
      <alignment horizontal="center" vertical="center"/>
    </xf>
    <xf numFmtId="41" fontId="7" fillId="0" borderId="7" xfId="2" applyNumberFormat="1" applyFont="1" applyFill="1" applyBorder="1" applyAlignment="1">
      <alignment horizontal="right" vertical="center"/>
    </xf>
    <xf numFmtId="176" fontId="8" fillId="0" borderId="7" xfId="2" applyFont="1" applyFill="1" applyBorder="1" applyAlignment="1">
      <alignment horizontal="right" vertical="center" shrinkToFit="1"/>
    </xf>
    <xf numFmtId="176" fontId="6" fillId="0" borderId="82" xfId="2" applyFont="1" applyFill="1" applyBorder="1" applyAlignment="1">
      <alignment vertical="center" shrinkToFit="1"/>
    </xf>
    <xf numFmtId="14" fontId="8" fillId="0" borderId="109" xfId="1" applyNumberFormat="1" applyFont="1" applyFill="1" applyBorder="1" applyAlignment="1">
      <alignment horizontal="center" vertical="center"/>
    </xf>
    <xf numFmtId="176" fontId="8" fillId="0" borderId="45" xfId="2" applyFont="1" applyFill="1" applyBorder="1" applyAlignment="1">
      <alignment horizontal="center" vertical="center"/>
    </xf>
    <xf numFmtId="176" fontId="8" fillId="0" borderId="45" xfId="2" applyFont="1" applyFill="1" applyBorder="1" applyAlignment="1">
      <alignment horizontal="left" vertical="center"/>
    </xf>
    <xf numFmtId="176" fontId="6" fillId="0" borderId="45" xfId="2" applyFont="1" applyFill="1" applyBorder="1" applyAlignment="1">
      <alignment horizontal="left" vertical="center" shrinkToFit="1"/>
    </xf>
    <xf numFmtId="41" fontId="7" fillId="0" borderId="45" xfId="2" applyNumberFormat="1" applyFont="1" applyFill="1" applyBorder="1" applyAlignment="1">
      <alignment horizontal="center" vertical="center"/>
    </xf>
    <xf numFmtId="41" fontId="7" fillId="0" borderId="45" xfId="2" applyNumberFormat="1" applyFont="1" applyFill="1" applyBorder="1" applyAlignment="1">
      <alignment horizontal="right" vertical="center"/>
    </xf>
    <xf numFmtId="176" fontId="8" fillId="0" borderId="45" xfId="2" applyFont="1" applyFill="1" applyBorder="1" applyAlignment="1">
      <alignment horizontal="right" vertical="center" shrinkToFit="1"/>
    </xf>
    <xf numFmtId="176" fontId="6" fillId="0" borderId="10" xfId="2" applyFont="1" applyFill="1" applyBorder="1" applyAlignment="1">
      <alignment vertical="center" shrinkToFit="1"/>
    </xf>
    <xf numFmtId="176" fontId="8" fillId="0" borderId="36" xfId="2" applyFont="1" applyFill="1" applyBorder="1" applyAlignment="1">
      <alignment horizontal="left" vertical="center"/>
    </xf>
    <xf numFmtId="176" fontId="6" fillId="0" borderId="36" xfId="2" applyFont="1" applyFill="1" applyBorder="1" applyAlignment="1">
      <alignment horizontal="left" vertical="center" shrinkToFit="1"/>
    </xf>
    <xf numFmtId="14" fontId="175" fillId="0" borderId="109" xfId="1" applyNumberFormat="1" applyFont="1" applyFill="1" applyBorder="1" applyAlignment="1">
      <alignment horizontal="center" vertical="center"/>
    </xf>
    <xf numFmtId="176" fontId="175" fillId="0" borderId="36" xfId="2" applyFont="1" applyFill="1" applyBorder="1" applyAlignment="1">
      <alignment horizontal="center" vertical="center"/>
    </xf>
    <xf numFmtId="176" fontId="175" fillId="0" borderId="36" xfId="2" applyFont="1" applyFill="1" applyBorder="1" applyAlignment="1">
      <alignment horizontal="left" vertical="center"/>
    </xf>
    <xf numFmtId="176" fontId="176" fillId="0" borderId="36" xfId="2" applyFont="1" applyFill="1" applyBorder="1" applyAlignment="1">
      <alignment horizontal="left" vertical="center" shrinkToFit="1"/>
    </xf>
    <xf numFmtId="41" fontId="12" fillId="0" borderId="45" xfId="2" applyNumberFormat="1" applyFont="1" applyFill="1" applyBorder="1" applyAlignment="1">
      <alignment horizontal="center" vertical="center"/>
    </xf>
    <xf numFmtId="41" fontId="12" fillId="0" borderId="45" xfId="2" applyNumberFormat="1" applyFont="1" applyFill="1" applyBorder="1" applyAlignment="1">
      <alignment horizontal="right" vertical="center"/>
    </xf>
    <xf numFmtId="176" fontId="175" fillId="0" borderId="45" xfId="2" applyFont="1" applyFill="1" applyBorder="1" applyAlignment="1">
      <alignment horizontal="right" vertical="center" shrinkToFit="1"/>
    </xf>
    <xf numFmtId="176" fontId="175" fillId="0" borderId="45" xfId="2" applyFont="1" applyFill="1" applyBorder="1" applyAlignment="1">
      <alignment horizontal="center" vertical="center"/>
    </xf>
    <xf numFmtId="176" fontId="175" fillId="0" borderId="45" xfId="2" applyFont="1" applyFill="1" applyBorder="1" applyAlignment="1">
      <alignment horizontal="left" vertical="center"/>
    </xf>
    <xf numFmtId="176" fontId="176" fillId="0" borderId="45" xfId="2" applyFont="1" applyFill="1" applyBorder="1" applyAlignment="1">
      <alignment horizontal="left" vertical="center" shrinkToFit="1"/>
    </xf>
    <xf numFmtId="176" fontId="8" fillId="0" borderId="53" xfId="2" applyFont="1" applyFill="1" applyBorder="1" applyAlignment="1">
      <alignment horizontal="left" vertical="center" shrinkToFit="1"/>
    </xf>
    <xf numFmtId="49" fontId="8" fillId="0" borderId="53" xfId="2" applyNumberFormat="1" applyFont="1" applyFill="1" applyBorder="1" applyAlignment="1">
      <alignment horizontal="center" vertical="center" shrinkToFit="1"/>
    </xf>
    <xf numFmtId="176" fontId="8" fillId="0" borderId="46" xfId="2" applyFont="1" applyFill="1" applyBorder="1" applyAlignment="1">
      <alignment horizontal="center" vertical="center"/>
    </xf>
    <xf numFmtId="0" fontId="167" fillId="0" borderId="0" xfId="1" applyFont="1" applyFill="1" applyAlignment="1">
      <alignment horizontal="center" vertical="center"/>
    </xf>
    <xf numFmtId="176" fontId="173" fillId="0" borderId="85" xfId="2" applyFont="1" applyBorder="1" applyAlignment="1">
      <alignment horizontal="left" vertical="center" indent="1" shrinkToFit="1"/>
    </xf>
    <xf numFmtId="176" fontId="173" fillId="0" borderId="86" xfId="2" applyFont="1" applyBorder="1" applyAlignment="1">
      <alignment horizontal="left" vertical="center" indent="1" shrinkToFit="1"/>
    </xf>
    <xf numFmtId="176" fontId="8" fillId="0" borderId="85" xfId="2" applyFont="1" applyFill="1" applyBorder="1" applyAlignment="1">
      <alignment horizontal="center" vertical="center"/>
    </xf>
    <xf numFmtId="176" fontId="8" fillId="0" borderId="86" xfId="2" applyFont="1" applyFill="1" applyBorder="1" applyAlignment="1">
      <alignment horizontal="center" vertical="center"/>
    </xf>
    <xf numFmtId="176" fontId="8" fillId="0" borderId="82" xfId="2" applyFont="1" applyFill="1" applyBorder="1" applyAlignment="1">
      <alignment horizontal="center" vertical="center"/>
    </xf>
    <xf numFmtId="176" fontId="8" fillId="0" borderId="8" xfId="2" applyFont="1" applyFill="1" applyBorder="1" applyAlignment="1">
      <alignment horizontal="left" vertical="center" indent="1"/>
    </xf>
    <xf numFmtId="176" fontId="8" fillId="0" borderId="9" xfId="2" applyFont="1" applyFill="1" applyBorder="1" applyAlignment="1">
      <alignment horizontal="left" vertical="center" indent="1"/>
    </xf>
    <xf numFmtId="176" fontId="8" fillId="0" borderId="8" xfId="2" applyFont="1" applyFill="1" applyBorder="1" applyAlignment="1">
      <alignment horizontal="center" vertical="center"/>
    </xf>
    <xf numFmtId="41" fontId="168" fillId="0" borderId="84" xfId="1" applyNumberFormat="1" applyFont="1" applyFill="1" applyBorder="1" applyAlignment="1">
      <alignment horizontal="center" vertical="center"/>
    </xf>
    <xf numFmtId="41" fontId="168" fillId="0" borderId="107" xfId="1" applyNumberFormat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8" fillId="0" borderId="4" xfId="1" applyFont="1" applyFill="1" applyBorder="1" applyAlignment="1">
      <alignment horizontal="left" vertical="center"/>
    </xf>
    <xf numFmtId="41" fontId="8" fillId="0" borderId="2" xfId="1" applyNumberFormat="1" applyFont="1" applyFill="1" applyBorder="1" applyAlignment="1">
      <alignment horizontal="right" vertical="center"/>
    </xf>
    <xf numFmtId="41" fontId="8" fillId="0" borderId="14" xfId="1" applyNumberFormat="1" applyFont="1" applyFill="1" applyBorder="1" applyAlignment="1">
      <alignment horizontal="center" vertical="center"/>
    </xf>
    <xf numFmtId="0" fontId="6" fillId="0" borderId="89" xfId="1" applyFont="1" applyFill="1" applyBorder="1" applyAlignment="1">
      <alignment horizontal="center" vertical="center"/>
    </xf>
    <xf numFmtId="0" fontId="6" fillId="0" borderId="90" xfId="1" applyFont="1" applyFill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6" fillId="0" borderId="85" xfId="1" applyFont="1" applyFill="1" applyBorder="1" applyAlignment="1">
      <alignment horizontal="center" vertical="center"/>
    </xf>
    <xf numFmtId="0" fontId="0" fillId="0" borderId="96" xfId="0" applyBorder="1">
      <alignment vertical="center"/>
    </xf>
    <xf numFmtId="0" fontId="6" fillId="0" borderId="91" xfId="1" applyFont="1" applyFill="1" applyBorder="1" applyAlignment="1">
      <alignment horizontal="center" vertical="center"/>
    </xf>
    <xf numFmtId="0" fontId="6" fillId="0" borderId="94" xfId="1" applyFont="1" applyFill="1" applyBorder="1" applyAlignment="1">
      <alignment horizontal="center" vertical="center"/>
    </xf>
    <xf numFmtId="0" fontId="6" fillId="0" borderId="97" xfId="1" applyFont="1" applyFill="1" applyBorder="1" applyAlignment="1">
      <alignment horizontal="center" vertical="center"/>
    </xf>
    <xf numFmtId="0" fontId="8" fillId="0" borderId="14" xfId="1" applyFont="1" applyFill="1" applyBorder="1" applyAlignment="1">
      <alignment horizontal="left" vertical="center"/>
    </xf>
    <xf numFmtId="41" fontId="8" fillId="0" borderId="14" xfId="1" applyNumberFormat="1" applyFont="1" applyFill="1" applyBorder="1" applyAlignment="1">
      <alignment horizontal="right" vertical="center"/>
    </xf>
    <xf numFmtId="0" fontId="8" fillId="0" borderId="16" xfId="1" applyFont="1" applyFill="1" applyBorder="1" applyAlignment="1">
      <alignment horizontal="left" vertical="center"/>
    </xf>
    <xf numFmtId="0" fontId="8" fillId="0" borderId="72" xfId="1" applyFont="1" applyFill="1" applyBorder="1" applyAlignment="1">
      <alignment horizontal="left" vertical="center"/>
    </xf>
    <xf numFmtId="31" fontId="173" fillId="0" borderId="0" xfId="1" applyNumberFormat="1" applyFont="1" applyAlignment="1">
      <alignment horizontal="center"/>
    </xf>
    <xf numFmtId="0" fontId="173" fillId="0" borderId="0" xfId="1" applyFont="1" applyAlignment="1">
      <alignment horizontal="center"/>
    </xf>
    <xf numFmtId="41" fontId="8" fillId="0" borderId="87" xfId="1" applyNumberFormat="1" applyFont="1" applyFill="1" applyBorder="1" applyAlignment="1">
      <alignment horizontal="right" vertical="center"/>
    </xf>
    <xf numFmtId="0" fontId="8" fillId="0" borderId="42" xfId="1" applyFont="1" applyFill="1" applyBorder="1" applyAlignment="1">
      <alignment horizontal="center" vertical="center"/>
    </xf>
    <xf numFmtId="41" fontId="8" fillId="0" borderId="36" xfId="1" applyNumberFormat="1" applyFont="1" applyFill="1" applyBorder="1" applyAlignment="1">
      <alignment horizontal="right" vertical="center"/>
    </xf>
    <xf numFmtId="41" fontId="8" fillId="0" borderId="42" xfId="3" applyNumberFormat="1" applyFont="1" applyFill="1" applyBorder="1" applyAlignment="1">
      <alignment horizontal="center" vertical="center"/>
    </xf>
    <xf numFmtId="41" fontId="8" fillId="0" borderId="17" xfId="3" applyNumberFormat="1" applyFont="1" applyFill="1" applyBorder="1" applyAlignment="1">
      <alignment horizontal="center" vertical="center"/>
    </xf>
    <xf numFmtId="41" fontId="8" fillId="0" borderId="39" xfId="3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1" fontId="8" fillId="0" borderId="0" xfId="1" applyNumberFormat="1" applyFont="1" applyFill="1" applyAlignment="1">
      <alignment horizontal="center"/>
    </xf>
    <xf numFmtId="0" fontId="8" fillId="0" borderId="0" xfId="1" applyFont="1" applyFill="1" applyAlignment="1">
      <alignment horizontal="center"/>
    </xf>
    <xf numFmtId="0" fontId="165" fillId="0" borderId="67" xfId="0" applyFont="1" applyBorder="1" applyAlignment="1">
      <alignment horizontal="center" vertical="center" textRotation="255"/>
    </xf>
    <xf numFmtId="0" fontId="166" fillId="0" borderId="70" xfId="0" applyFont="1" applyBorder="1" applyAlignment="1">
      <alignment horizontal="center" vertical="center" textRotation="255"/>
    </xf>
  </cellXfs>
  <cellStyles count="8715">
    <cellStyle name=" " xfId="4" xr:uid="{00000000-0005-0000-0000-000000000000}"/>
    <cellStyle name="          _x000d__x000a_386grabber=vga.3gr_x000d__x000a_" xfId="5" xr:uid="{00000000-0005-0000-0000-000001000000}"/>
    <cellStyle name="&quot;도급대비 &quot;백분율" xfId="6" xr:uid="{00000000-0005-0000-0000-000002000000}"/>
    <cellStyle name="&quot;도급대비&quot;백분율" xfId="7" xr:uid="{00000000-0005-0000-0000-000003000000}"/>
    <cellStyle name="&quot;도급대비&quot;표준" xfId="8" xr:uid="{00000000-0005-0000-0000-000004000000}"/>
    <cellStyle name="#" xfId="9" xr:uid="{00000000-0005-0000-0000-000005000000}"/>
    <cellStyle name="#,##0" xfId="10" xr:uid="{00000000-0005-0000-0000-000006000000}"/>
    <cellStyle name="#,##0.0" xfId="11" xr:uid="{00000000-0005-0000-0000-000007000000}"/>
    <cellStyle name="#,##0.00" xfId="12" xr:uid="{00000000-0005-0000-0000-000008000000}"/>
    <cellStyle name="#,##0.000" xfId="13" xr:uid="{00000000-0005-0000-0000-000009000000}"/>
    <cellStyle name="#,##0_계약서류" xfId="14" xr:uid="{00000000-0005-0000-0000-00000A000000}"/>
    <cellStyle name="#_cost9702" xfId="15" xr:uid="{00000000-0005-0000-0000-00000B000000}"/>
    <cellStyle name="#_cost9702 (2)" xfId="16" xr:uid="{00000000-0005-0000-0000-00000C000000}"/>
    <cellStyle name="#_cost9702 (2)_계통도 (2)" xfId="17" xr:uid="{00000000-0005-0000-0000-00000D000000}"/>
    <cellStyle name="#_cost9702 (2)_계통도 (2)_계통도 " xfId="18" xr:uid="{00000000-0005-0000-0000-00000E000000}"/>
    <cellStyle name="#_cost9702 (2)_계통도 (2)_순천 지장이전(2002)1순기" xfId="19" xr:uid="{00000000-0005-0000-0000-00000F000000}"/>
    <cellStyle name="#_cost9702 (2)_계통도 (2)_순천 지장이전(2002)1순기_정산2" xfId="20" xr:uid="{00000000-0005-0000-0000-000010000000}"/>
    <cellStyle name="#_cost9702 (2)_계통도 (2)_정산2" xfId="21" xr:uid="{00000000-0005-0000-0000-000011000000}"/>
    <cellStyle name="#_cost9702 (2)_공사비예산서" xfId="22" xr:uid="{00000000-0005-0000-0000-000012000000}"/>
    <cellStyle name="#_cost9702 (2)_공사비예산서 (2)" xfId="23" xr:uid="{00000000-0005-0000-0000-000013000000}"/>
    <cellStyle name="#_cost9702 (2)_공사비예산서 (2)_계통도 " xfId="24" xr:uid="{00000000-0005-0000-0000-000014000000}"/>
    <cellStyle name="#_cost9702 (2)_공사비예산서 (2)_순천 지장이전(2002)1순기" xfId="25" xr:uid="{00000000-0005-0000-0000-000015000000}"/>
    <cellStyle name="#_cost9702 (2)_공사비예산서 (2)_순천 지장이전(2002)1순기_정산2" xfId="26" xr:uid="{00000000-0005-0000-0000-000016000000}"/>
    <cellStyle name="#_cost9702 (2)_공사비예산서 (2)_정산2" xfId="27" xr:uid="{00000000-0005-0000-0000-000017000000}"/>
    <cellStyle name="#_cost9702 (2)_공사비예산서_계통도 " xfId="28" xr:uid="{00000000-0005-0000-0000-000018000000}"/>
    <cellStyle name="#_cost9702 (2)_공사비예산서_순천 지장이전(2002)1순기" xfId="29" xr:uid="{00000000-0005-0000-0000-000019000000}"/>
    <cellStyle name="#_cost9702 (2)_공사비예산서_순천 지장이전(2002)1순기_정산2" xfId="30" xr:uid="{00000000-0005-0000-0000-00001A000000}"/>
    <cellStyle name="#_cost9702 (2)_공사비예산서_정산2" xfId="31" xr:uid="{00000000-0005-0000-0000-00001B000000}"/>
    <cellStyle name="#_cost9702 (2)_예정공정표 (2)" xfId="32" xr:uid="{00000000-0005-0000-0000-00001C000000}"/>
    <cellStyle name="#_cost9702 (2)_예정공정표 (2)_계통도 " xfId="33" xr:uid="{00000000-0005-0000-0000-00001D000000}"/>
    <cellStyle name="#_cost9702 (2)_예정공정표 (2)_순천 지장이전(2002)1순기" xfId="34" xr:uid="{00000000-0005-0000-0000-00001E000000}"/>
    <cellStyle name="#_cost9702 (2)_예정공정표 (2)_순천 지장이전(2002)1순기_정산2" xfId="35" xr:uid="{00000000-0005-0000-0000-00001F000000}"/>
    <cellStyle name="#_cost9702 (2)_예정공정표 (2)_정산2" xfId="36" xr:uid="{00000000-0005-0000-0000-000020000000}"/>
    <cellStyle name="#_cost9702 (2)_주요자재" xfId="37" xr:uid="{00000000-0005-0000-0000-000021000000}"/>
    <cellStyle name="#_cost9702 (2)_주요자재_계통도 " xfId="38" xr:uid="{00000000-0005-0000-0000-000022000000}"/>
    <cellStyle name="#_cost9702 (2)_주요자재_순천 지장이전(2002)1순기" xfId="39" xr:uid="{00000000-0005-0000-0000-000023000000}"/>
    <cellStyle name="#_cost9702 (2)_주요자재_순천 지장이전(2002)1순기_정산2" xfId="40" xr:uid="{00000000-0005-0000-0000-000024000000}"/>
    <cellStyle name="#_cost9702 (2)_주요자재_정산2" xfId="41" xr:uid="{00000000-0005-0000-0000-000025000000}"/>
    <cellStyle name="#_cost9702_순천 지장이전(2002)1순기" xfId="42" xr:uid="{00000000-0005-0000-0000-000026000000}"/>
    <cellStyle name="#_cost9702_순천 지장이전(2002)1순기_정산2" xfId="43" xr:uid="{00000000-0005-0000-0000-000027000000}"/>
    <cellStyle name="#_cost9702_정산2" xfId="44" xr:uid="{00000000-0005-0000-0000-000028000000}"/>
    <cellStyle name="#_예정공정표" xfId="45" xr:uid="{00000000-0005-0000-0000-000029000000}"/>
    <cellStyle name="#_예정공정표_계통도 " xfId="46" xr:uid="{00000000-0005-0000-0000-00002A000000}"/>
    <cellStyle name="#_예정공정표_순천 지장이전(2002)1순기" xfId="47" xr:uid="{00000000-0005-0000-0000-00002B000000}"/>
    <cellStyle name="#_예정공정표_순천 지장이전(2002)1순기_정산2" xfId="48" xr:uid="{00000000-0005-0000-0000-00002C000000}"/>
    <cellStyle name="#_예정공정표_정산2" xfId="49" xr:uid="{00000000-0005-0000-0000-00002D000000}"/>
    <cellStyle name="#_품셈" xfId="50" xr:uid="{00000000-0005-0000-0000-00002E000000}"/>
    <cellStyle name="#_품셈 " xfId="51" xr:uid="{00000000-0005-0000-0000-00002F000000}"/>
    <cellStyle name="#_품셈 (2)" xfId="52" xr:uid="{00000000-0005-0000-0000-000030000000}"/>
    <cellStyle name="#_품셈_계통도 " xfId="53" xr:uid="{00000000-0005-0000-0000-000031000000}"/>
    <cellStyle name="#_품셈_순천 지장이전(2002)1순기" xfId="54" xr:uid="{00000000-0005-0000-0000-000032000000}"/>
    <cellStyle name="#_품셈_순천 지장이전(2002)1순기_정산2" xfId="55" xr:uid="{00000000-0005-0000-0000-000033000000}"/>
    <cellStyle name="#_품셈_정산2" xfId="56" xr:uid="{00000000-0005-0000-0000-000034000000}"/>
    <cellStyle name="$" xfId="57" xr:uid="{00000000-0005-0000-0000-000035000000}"/>
    <cellStyle name="$_00.담양수해복구챠트작성1식" xfId="58" xr:uid="{00000000-0005-0000-0000-000036000000}"/>
    <cellStyle name="$_11.경작로확포장사업수량" xfId="59" xr:uid="{00000000-0005-0000-0000-000037000000}"/>
    <cellStyle name="$_2001년 9월" xfId="60" xr:uid="{00000000-0005-0000-0000-000038000000}"/>
    <cellStyle name="$_2001년 9월 일위" xfId="61" xr:uid="{00000000-0005-0000-0000-000039000000}"/>
    <cellStyle name="$_2001년7월내역" xfId="62" xr:uid="{00000000-0005-0000-0000-00003A000000}"/>
    <cellStyle name="$_2001년8월내역" xfId="63" xr:uid="{00000000-0005-0000-0000-00003B000000}"/>
    <cellStyle name="$_2002년 설치" xfId="64" xr:uid="{00000000-0005-0000-0000-00003C000000}"/>
    <cellStyle name="$_2002년 합판거푸집" xfId="65" xr:uid="{00000000-0005-0000-0000-00003D000000}"/>
    <cellStyle name="$_2002년2,3월" xfId="66" xr:uid="{00000000-0005-0000-0000-00003E000000}"/>
    <cellStyle name="$_2004-5m이하수문(2004년2월19일자).xls" xfId="67" xr:uid="{00000000-0005-0000-0000-00003F000000}"/>
    <cellStyle name="$_22.대포지구기계화경작로확포장사업수량" xfId="68" xr:uid="{00000000-0005-0000-0000-000040000000}"/>
    <cellStyle name="$_db진흥" xfId="69" xr:uid="{00000000-0005-0000-0000-000041000000}"/>
    <cellStyle name="$_db진흥 2" xfId="70" xr:uid="{00000000-0005-0000-0000-000042000000}"/>
    <cellStyle name="$_db진흥 3" xfId="71" xr:uid="{00000000-0005-0000-0000-000043000000}"/>
    <cellStyle name="$_SE40" xfId="72" xr:uid="{00000000-0005-0000-0000-000044000000}"/>
    <cellStyle name="$_SE40 2" xfId="73" xr:uid="{00000000-0005-0000-0000-000045000000}"/>
    <cellStyle name="$_SE40 3" xfId="74" xr:uid="{00000000-0005-0000-0000-000046000000}"/>
    <cellStyle name="$_TDW제작시방" xfId="75" xr:uid="{00000000-0005-0000-0000-000047000000}"/>
    <cellStyle name="$_TDW제작시방(2002,05,27)" xfId="76" xr:uid="{00000000-0005-0000-0000-000048000000}"/>
    <cellStyle name="$_갑지" xfId="77" xr:uid="{00000000-0005-0000-0000-000049000000}"/>
    <cellStyle name="$_강진동면제수문1,2x0,8B" xfId="78" xr:uid="{00000000-0005-0000-0000-00004A000000}"/>
    <cellStyle name="$_견적2" xfId="79" xr:uid="{00000000-0005-0000-0000-00004B000000}"/>
    <cellStyle name="$_견적2 2" xfId="80" xr:uid="{00000000-0005-0000-0000-00004C000000}"/>
    <cellStyle name="$_견적2 3" xfId="81" xr:uid="{00000000-0005-0000-0000-00004D000000}"/>
    <cellStyle name="$_견적서 2003상반기" xfId="82" xr:uid="{00000000-0005-0000-0000-00004E000000}"/>
    <cellStyle name="$_결재(관동취입보)" xfId="83" xr:uid="{00000000-0005-0000-0000-00004F000000}"/>
    <cellStyle name="$_공사비2001-06" xfId="84" xr:uid="{00000000-0005-0000-0000-000050000000}"/>
    <cellStyle name="$_공사비2001-07" xfId="85" xr:uid="{00000000-0005-0000-0000-000051000000}"/>
    <cellStyle name="$_광양제수문15x15b" xfId="86" xr:uid="{00000000-0005-0000-0000-000052000000}"/>
    <cellStyle name="$_구시평야부20x20외②" xfId="87" xr:uid="{00000000-0005-0000-0000-000053000000}"/>
    <cellStyle name="$_금계공사비" xfId="88" xr:uid="{00000000-0005-0000-0000-000054000000}"/>
    <cellStyle name="$_기아" xfId="89" xr:uid="{00000000-0005-0000-0000-000055000000}"/>
    <cellStyle name="$_기아 2" xfId="90" xr:uid="{00000000-0005-0000-0000-000056000000}"/>
    <cellStyle name="$_기아 3" xfId="91" xr:uid="{00000000-0005-0000-0000-000057000000}"/>
    <cellStyle name="$_남광TS-60B(둔기교)" xfId="92" xr:uid="{00000000-0005-0000-0000-000058000000}"/>
    <cellStyle name="$_내역표지" xfId="93" xr:uid="{00000000-0005-0000-0000-000059000000}"/>
    <cellStyle name="$_둔전사통" xfId="94" xr:uid="{00000000-0005-0000-0000-00005A000000}"/>
    <cellStyle name="$_명금지구 기계내역 보완(유압식2002,10,2)" xfId="95" xr:uid="{00000000-0005-0000-0000-00005B000000}"/>
    <cellStyle name="$_보성회령제사통-변경1" xfId="96" xr:uid="{00000000-0005-0000-0000-00005C000000}"/>
    <cellStyle name="$_봉동사통내역서" xfId="97" xr:uid="{00000000-0005-0000-0000-00005D000000}"/>
    <cellStyle name="$_사본 - 2006년사업시행계획서(134천)" xfId="98" xr:uid="{00000000-0005-0000-0000-00005E000000}"/>
    <cellStyle name="$_세풍승인" xfId="99" xr:uid="{00000000-0005-0000-0000-00005F000000}"/>
    <cellStyle name="$_송정지 수해복구공사 사통내역서" xfId="100" xr:uid="{00000000-0005-0000-0000-000060000000}"/>
    <cellStyle name="$_순천구룡" xfId="101" xr:uid="{00000000-0005-0000-0000-000061000000}"/>
    <cellStyle name="$_순천지부구룡해룡" xfId="102" xr:uid="{00000000-0005-0000-0000-000062000000}"/>
    <cellStyle name="$_시방서" xfId="103" xr:uid="{00000000-0005-0000-0000-000063000000}"/>
    <cellStyle name="$_시방서(2003.11.17)" xfId="104" xr:uid="{00000000-0005-0000-0000-000064000000}"/>
    <cellStyle name="$_시방서(2003.3.6)" xfId="105" xr:uid="{00000000-0005-0000-0000-000065000000}"/>
    <cellStyle name="$_신안중동지구20X10" xfId="106" xr:uid="{00000000-0005-0000-0000-000066000000}"/>
    <cellStyle name="$_양등제수문(울주)15x13" xfId="107" xr:uid="{00000000-0005-0000-0000-000067000000}"/>
    <cellStyle name="$_영광군표지1" xfId="108" xr:uid="{00000000-0005-0000-0000-000068000000}"/>
    <cellStyle name="$_잡철일위 2002년9월(코아추가)" xfId="109" xr:uid="{00000000-0005-0000-0000-000069000000}"/>
    <cellStyle name="$_잡철일위 2003년1월" xfId="110" xr:uid="{00000000-0005-0000-0000-00006A000000}"/>
    <cellStyle name="$_잡철일위 2003년4월" xfId="111" xr:uid="{00000000-0005-0000-0000-00006B000000}"/>
    <cellStyle name="$_장흥광평양수장" xfId="112" xr:uid="{00000000-0005-0000-0000-00006C000000}"/>
    <cellStyle name="$_전북 용산지구 다단 21×1.2-2련(020417)" xfId="113" xr:uid="{00000000-0005-0000-0000-00006D000000}"/>
    <cellStyle name="$_중재보내역서" xfId="114" xr:uid="{00000000-0005-0000-0000-00006E000000}"/>
    <cellStyle name="$_진도 보전지구" xfId="115" xr:uid="{00000000-0005-0000-0000-00006F000000}"/>
    <cellStyle name="$_진도마산2차제출F18x21" xfId="116" xr:uid="{00000000-0005-0000-0000-000070000000}"/>
    <cellStyle name="$_최초시행계획서23(1).12" xfId="117" xr:uid="{00000000-0005-0000-0000-000071000000}"/>
    <cellStyle name="$_취입보기계공사비" xfId="118" xr:uid="{00000000-0005-0000-0000-000072000000}"/>
    <cellStyle name="$_폐기물" xfId="119" xr:uid="{00000000-0005-0000-0000-000073000000}"/>
    <cellStyle name="$_합판거푸집" xfId="120" xr:uid="{00000000-0005-0000-0000-000074000000}"/>
    <cellStyle name="$_흘산용수로내역서" xfId="121" xr:uid="{00000000-0005-0000-0000-000075000000}"/>
    <cellStyle name="&amp;A" xfId="122" xr:uid="{00000000-0005-0000-0000-000076000000}"/>
    <cellStyle name="(##.00)" xfId="123" xr:uid="{00000000-0005-0000-0000-000077000000}"/>
    <cellStyle name="(△콤마)" xfId="124" xr:uid="{00000000-0005-0000-0000-000078000000}"/>
    <cellStyle name="(1)" xfId="125" xr:uid="{00000000-0005-0000-0000-000079000000}"/>
    <cellStyle name="(백분율)" xfId="126" xr:uid="{00000000-0005-0000-0000-00007A000000}"/>
    <cellStyle name="(콤마)" xfId="127" xr:uid="{00000000-0005-0000-0000-00007B000000}"/>
    <cellStyle name="(표준)" xfId="128" xr:uid="{00000000-0005-0000-0000-00007C000000}"/>
    <cellStyle name=")" xfId="129" xr:uid="{00000000-0005-0000-0000-00007D000000}"/>
    <cellStyle name=";;;" xfId="130" xr:uid="{00000000-0005-0000-0000-00007E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31" xr:uid="{00000000-0005-0000-0000-00007F000000}"/>
    <cellStyle name="??&amp;5_x0007_?._x0007_9_x0008_??_x0007__x0001__x0001_" xfId="132" xr:uid="{00000000-0005-0000-0000-000080000000}"/>
    <cellStyle name="??&amp;6_x0007_?/_x0007_9_x0008_??_x0007__x0001__x0001_" xfId="133" xr:uid="{00000000-0005-0000-0000-000081000000}"/>
    <cellStyle name="??&amp;O?&amp;H?_x0008__x000f__x0007_?_x0007__x0001__x0001_" xfId="134" xr:uid="{00000000-0005-0000-0000-000082000000}"/>
    <cellStyle name="??&amp;O?&amp;H?_x0008_??_x0007__x0001__x0001_" xfId="135" xr:uid="{00000000-0005-0000-0000-000083000000}"/>
    <cellStyle name="??_?.????" xfId="136" xr:uid="{00000000-0005-0000-0000-000084000000}"/>
    <cellStyle name="?W?_laroux" xfId="137" xr:uid="{00000000-0005-0000-0000-000085000000}"/>
    <cellStyle name="]_^[꺞_x0008_?" xfId="138" xr:uid="{00000000-0005-0000-0000-000086000000}"/>
    <cellStyle name="_000_내역서-미술관키폰" xfId="139" xr:uid="{00000000-0005-0000-0000-000087000000}"/>
    <cellStyle name="_004 - 환경기초 민간위탁(공동오수-개별오수-하수관로) " xfId="140" xr:uid="{00000000-0005-0000-0000-000088000000}"/>
    <cellStyle name="_004 - 환경기초 민간위탁(공동오수-개별오수-하수관로) _(제조)용인고등학교" xfId="141" xr:uid="{00000000-0005-0000-0000-000089000000}"/>
    <cellStyle name="_004 - 환경기초 민간위탁(공동오수-개별오수-하수관로) _(제조)용인고등학교_동래여고 다목적강당 무대기계-변경전후" xfId="142" xr:uid="{00000000-0005-0000-0000-00008A000000}"/>
    <cellStyle name="_004 - 환경기초 민간위탁(공동오수-개별오수-하수관로) _2-(제조)성심정보고_방송장치" xfId="143" xr:uid="{00000000-0005-0000-0000-00008B000000}"/>
    <cellStyle name="_004 - 환경기초 민간위탁(공동오수-개별오수-하수관로) _용인고 다목적강당 무대기계-착수" xfId="144" xr:uid="{00000000-0005-0000-0000-00008C000000}"/>
    <cellStyle name="_004 - 환경기초 민간위탁(공동오수-개별오수-하수관로) _용인고 다목적강당 무대기계-착수_동래여고 다목적강당 무대기계-변경전후" xfId="145" xr:uid="{00000000-0005-0000-0000-00008D000000}"/>
    <cellStyle name="_01설변내역서" xfId="146" xr:uid="{00000000-0005-0000-0000-00008E000000}"/>
    <cellStyle name="_030127 전기공사내역발송" xfId="147" xr:uid="{00000000-0005-0000-0000-00008F000000}"/>
    <cellStyle name="_03-인하2리농로수해복구공사" xfId="148" xr:uid="{00000000-0005-0000-0000-000090000000}"/>
    <cellStyle name="_04. 교량공(상부공NEw)" xfId="149" xr:uid="{00000000-0005-0000-0000-000091000000}"/>
    <cellStyle name="_1.집계표" xfId="150" xr:uid="{00000000-0005-0000-0000-000092000000}"/>
    <cellStyle name="_1-3.사장님방문 보고자료-0402(공무팀)" xfId="151" xr:uid="{00000000-0005-0000-0000-000093000000}"/>
    <cellStyle name="_1변경내역서(ESC)" xfId="152" xr:uid="{00000000-0005-0000-0000-000094000000}"/>
    <cellStyle name="_1순기" xfId="153" xr:uid="{00000000-0005-0000-0000-000095000000}"/>
    <cellStyle name="_1차_착수서류-내역서" xfId="154" xr:uid="{00000000-0005-0000-0000-000096000000}"/>
    <cellStyle name="_1차분준공내역서" xfId="155" xr:uid="{00000000-0005-0000-0000-000097000000}"/>
    <cellStyle name="_1-토공" xfId="156" xr:uid="{00000000-0005-0000-0000-000098000000}"/>
    <cellStyle name="_2.가시설내역서-진동+WJ" xfId="157" xr:uid="{00000000-0005-0000-0000-000099000000}"/>
    <cellStyle name="_2002년 환경기초 민간위탁(2003년 물가상승적용) " xfId="158" xr:uid="{00000000-0005-0000-0000-00009A000000}"/>
    <cellStyle name="_2002년 환경기초 민간위탁(2003년 물가상승적용) _(제조)용인고등학교" xfId="159" xr:uid="{00000000-0005-0000-0000-00009B000000}"/>
    <cellStyle name="_2002년 환경기초 민간위탁(2003년 물가상승적용) _(제조)용인고등학교_동래여고 다목적강당 무대기계-변경전후" xfId="160" xr:uid="{00000000-0005-0000-0000-00009C000000}"/>
    <cellStyle name="_2002년 환경기초 민간위탁(2003년 물가상승적용) _2-(제조)성심정보고_방송장치" xfId="161" xr:uid="{00000000-0005-0000-0000-00009D000000}"/>
    <cellStyle name="_2002년 환경기초 민간위탁(2003년 물가상승적용) _용인고 다목적강당 무대기계-착수" xfId="162" xr:uid="{00000000-0005-0000-0000-00009E000000}"/>
    <cellStyle name="_2002년 환경기초 민간위탁(2003년 물가상승적용) _용인고 다목적강당 무대기계-착수_동래여고 다목적강당 무대기계-변경전후" xfId="163" xr:uid="{00000000-0005-0000-0000-00009F000000}"/>
    <cellStyle name="_2002년물가변동적용" xfId="164" xr:uid="{00000000-0005-0000-0000-0000A0000000}"/>
    <cellStyle name="_2002년물가변동적용_사본 -8월자금청구서2-1공구" xfId="165" xr:uid="{00000000-0005-0000-0000-0000A1000000}"/>
    <cellStyle name="_2-4.상반기실적부문별요약" xfId="166" xr:uid="{00000000-0005-0000-0000-0000A2000000}"/>
    <cellStyle name="_2-4.상반기실적부문별요약(표지및목차포함)" xfId="167" xr:uid="{00000000-0005-0000-0000-0000A3000000}"/>
    <cellStyle name="_2-4.상반기실적부문별요약(표지및목차포함)_1" xfId="168" xr:uid="{00000000-0005-0000-0000-0000A4000000}"/>
    <cellStyle name="_2-4.상반기실적부문별요약_1" xfId="169" xr:uid="{00000000-0005-0000-0000-0000A5000000}"/>
    <cellStyle name="_2차변경내역서(ESC)" xfId="170" xr:uid="{00000000-0005-0000-0000-0000A6000000}"/>
    <cellStyle name="_3.1 제1배수문(1.5×1.5×1련)" xfId="171" xr:uid="{00000000-0005-0000-0000-0000A7000000}"/>
    <cellStyle name="_3.1제1배수통관(시례우안3제)" xfId="172" xr:uid="{00000000-0005-0000-0000-0000A8000000}"/>
    <cellStyle name="_3.1제1배수통관(시례우안3제)_사본 - 월간공정보고('09년3월)" xfId="173" xr:uid="{00000000-0005-0000-0000-0000A9000000}"/>
    <cellStyle name="_3.2 제2배수통관" xfId="174" xr:uid="{00000000-0005-0000-0000-0000AA000000}"/>
    <cellStyle name="_3.2 제2배수통관_사본 - 월간공정보고('09년3월)" xfId="175" xr:uid="{00000000-0005-0000-0000-0000AB000000}"/>
    <cellStyle name="_3.3 제3배수통관" xfId="176" xr:uid="{00000000-0005-0000-0000-0000AC000000}"/>
    <cellStyle name="_3.3 제3배수통관_사본 - 월간공정보고('09년3월)" xfId="177" xr:uid="{00000000-0005-0000-0000-0000AD000000}"/>
    <cellStyle name="_3.구조물공(시례우안2제)" xfId="178" xr:uid="{00000000-0005-0000-0000-0000AE000000}"/>
    <cellStyle name="_3.구조물공(시례우안2제)_사본 - 월간공정보고('09년3월)" xfId="179" xr:uid="{00000000-0005-0000-0000-0000AF000000}"/>
    <cellStyle name="_3월연약지반마감기성예정" xfId="180" xr:uid="{00000000-0005-0000-0000-0000B0000000}"/>
    <cellStyle name="_3월연약지반마감기성예정_Book1" xfId="181" xr:uid="{00000000-0005-0000-0000-0000B1000000}"/>
    <cellStyle name="_3월연약지반마감기성예정_세금계산자료(2004년1분기)" xfId="182" xr:uid="{00000000-0005-0000-0000-0000B2000000}"/>
    <cellStyle name="_4.일위대가표" xfId="183" xr:uid="{00000000-0005-0000-0000-0000B3000000}"/>
    <cellStyle name="_4.일위대가표사본" xfId="184" xr:uid="{00000000-0005-0000-0000-0000B4000000}"/>
    <cellStyle name="_5_세륜세차시설" xfId="185" xr:uid="{00000000-0005-0000-0000-0000B5000000}"/>
    <cellStyle name="_6.무선통신" xfId="186" xr:uid="{00000000-0005-0000-0000-0000B6000000}"/>
    <cellStyle name="_'99상반기경영개선활동결과(게시용)" xfId="187" xr:uid="{00000000-0005-0000-0000-0000B7000000}"/>
    <cellStyle name="_a입찰표지(금액)" xfId="188" xr:uid="{00000000-0005-0000-0000-0000B8000000}"/>
    <cellStyle name="_Book1" xfId="189" xr:uid="{00000000-0005-0000-0000-0000B9000000}"/>
    <cellStyle name="_Book1_공문" xfId="190" xr:uid="{00000000-0005-0000-0000-0000BA000000}"/>
    <cellStyle name="_Book1_발주계획서(일산 철콘공사,견출포함)" xfId="191" xr:uid="{00000000-0005-0000-0000-0000BB000000}"/>
    <cellStyle name="_Book1_발주계획서(일산 철콘공사,견출포함)_의왕주공 철근콘크리트 2공구 발주내역서" xfId="192" xr:uid="{00000000-0005-0000-0000-0000BC000000}"/>
    <cellStyle name="_Book1_발주계획서(일산 철콘공사,견출포함)_의왕주공 철근콘크리트 2공구 발주내역서_의왕주공 철근콘크리트 2공구 광진내역분개" xfId="193" xr:uid="{00000000-0005-0000-0000-0000BD000000}"/>
    <cellStyle name="_Book1_발주계획서(일산 철콘공사,견출포함)_의왕주공 철근콘크리트 2공구 발주내역서_의왕주공 철근콘크리트 2공구 발주내역서" xfId="194" xr:uid="{00000000-0005-0000-0000-0000BE000000}"/>
    <cellStyle name="_Book1_발주계획서(일산 철콘공사,견출포함)_의왕주공 철근콘크리트 2공구 발주내역서_의왕주공 철근콘크리트 2공구 발주내역서_의왕주공 철근콘크리트 2공구 발주내역서" xfId="195" xr:uid="{00000000-0005-0000-0000-0000BF000000}"/>
    <cellStyle name="_Book1_발주계획서(일산 철콘공사,견출포함)_의왕주공 철근콘크리트 2공구 발주내역서_의왕주공 철근콘크리트 2공구 발주내역서_의왕주공 철근콘크리트 2공구 발주내역서_의왕주공 철근콘크리트 2공구 광진내역분개" xfId="196" xr:uid="{00000000-0005-0000-0000-0000C0000000}"/>
    <cellStyle name="_Book1_의왕주공 철근콘크리트 2공구 발주내역서" xfId="197" xr:uid="{00000000-0005-0000-0000-0000C1000000}"/>
    <cellStyle name="_Book1_의왕주공 철근콘크리트 2공구 발주내역서_의왕주공 철근콘크리트 2공구 광진내역분개" xfId="198" xr:uid="{00000000-0005-0000-0000-0000C2000000}"/>
    <cellStyle name="_Book1_의왕주공 철근콘크리트 2공구 발주내역서_의왕주공 철근콘크리트 2공구 발주내역서" xfId="199" xr:uid="{00000000-0005-0000-0000-0000C3000000}"/>
    <cellStyle name="_Book1_의왕주공 철근콘크리트 2공구 발주내역서_의왕주공 철근콘크리트 2공구 발주내역서_의왕주공 철근콘크리트 2공구 발주내역서" xfId="200" xr:uid="{00000000-0005-0000-0000-0000C4000000}"/>
    <cellStyle name="_Book1_의왕주공 철근콘크리트 2공구 발주내역서_의왕주공 철근콘크리트 2공구 발주내역서_의왕주공 철근콘크리트 2공구 발주내역서_의왕주공 철근콘크리트 2공구 광진내역분개" xfId="201" xr:uid="{00000000-0005-0000-0000-0000C5000000}"/>
    <cellStyle name="_Book1_조적,미장,방수공사발주의뢰" xfId="202" xr:uid="{00000000-0005-0000-0000-0000C6000000}"/>
    <cellStyle name="_Book1_조적,미장,방수공사발주의뢰_의왕주공 철근콘크리트 2공구 발주내역서" xfId="203" xr:uid="{00000000-0005-0000-0000-0000C7000000}"/>
    <cellStyle name="_Book1_조적,미장,방수공사발주의뢰_의왕주공 철근콘크리트 2공구 발주내역서_의왕주공 철근콘크리트 2공구 광진내역분개" xfId="204" xr:uid="{00000000-0005-0000-0000-0000C8000000}"/>
    <cellStyle name="_Book1_조적,미장,방수공사발주의뢰_의왕주공 철근콘크리트 2공구 발주내역서_의왕주공 철근콘크리트 2공구 발주내역서" xfId="205" xr:uid="{00000000-0005-0000-0000-0000C9000000}"/>
    <cellStyle name="_Book1_조적,미장,방수공사발주의뢰_의왕주공 철근콘크리트 2공구 발주내역서_의왕주공 철근콘크리트 2공구 발주내역서_의왕주공 철근콘크리트 2공구 발주내역서" xfId="206" xr:uid="{00000000-0005-0000-0000-0000CA000000}"/>
    <cellStyle name="_Book1_조적,미장,방수공사발주의뢰_의왕주공 철근콘크리트 2공구 발주내역서_의왕주공 철근콘크리트 2공구 발주내역서_의왕주공 철근콘크리트 2공구 발주내역서_의왕주공 철근콘크리트 2공구 광진내역분개" xfId="207" xr:uid="{00000000-0005-0000-0000-0000CB000000}"/>
    <cellStyle name="_Book1_조적,미장공사발주의뢰" xfId="208" xr:uid="{00000000-0005-0000-0000-0000CC000000}"/>
    <cellStyle name="_Book1_조적,미장공사발주의뢰_의왕주공 철근콘크리트 2공구 발주내역서" xfId="209" xr:uid="{00000000-0005-0000-0000-0000CD000000}"/>
    <cellStyle name="_Book1_조적,미장공사발주의뢰_의왕주공 철근콘크리트 2공구 발주내역서_의왕주공 철근콘크리트 2공구 광진내역분개" xfId="210" xr:uid="{00000000-0005-0000-0000-0000CE000000}"/>
    <cellStyle name="_Book1_조적,미장공사발주의뢰_의왕주공 철근콘크리트 2공구 발주내역서_의왕주공 철근콘크리트 2공구 발주내역서" xfId="211" xr:uid="{00000000-0005-0000-0000-0000CF000000}"/>
    <cellStyle name="_Book1_조적,미장공사발주의뢰_의왕주공 철근콘크리트 2공구 발주내역서_의왕주공 철근콘크리트 2공구 발주내역서_의왕주공 철근콘크리트 2공구 발주내역서" xfId="212" xr:uid="{00000000-0005-0000-0000-0000D0000000}"/>
    <cellStyle name="_Book1_조적,미장공사발주의뢰_의왕주공 철근콘크리트 2공구 발주내역서_의왕주공 철근콘크리트 2공구 발주내역서_의왕주공 철근콘크리트 2공구 발주내역서_의왕주공 철근콘크리트 2공구 광진내역분개" xfId="213" xr:uid="{00000000-0005-0000-0000-0000D1000000}"/>
    <cellStyle name="_cover" xfId="214" xr:uid="{00000000-0005-0000-0000-0000D2000000}"/>
    <cellStyle name="_FCST (2)" xfId="215" xr:uid="{00000000-0005-0000-0000-0000D3000000}"/>
    <cellStyle name="_H장주" xfId="216" xr:uid="{00000000-0005-0000-0000-0000D4000000}"/>
    <cellStyle name="_L2측구단가" xfId="217" xr:uid="{00000000-0005-0000-0000-0000D5000000}"/>
    <cellStyle name="_L3측구단가" xfId="218" xr:uid="{00000000-0005-0000-0000-0000D6000000}"/>
    <cellStyle name="_LEDLD패키징시험생산기술지원센터 3차년도 청정시설전기공사(최종)" xfId="219" xr:uid="{00000000-0005-0000-0000-0000D7000000}"/>
    <cellStyle name="_LW-GROU(발주)" xfId="220" xr:uid="{00000000-0005-0000-0000-0000D8000000}"/>
    <cellStyle name="_LW-GROU(발주분)" xfId="221" xr:uid="{00000000-0005-0000-0000-0000D9000000}"/>
    <cellStyle name="_MBR1~3 (version 1)" xfId="222" xr:uid="{00000000-0005-0000-0000-0000DA000000}"/>
    <cellStyle name="_PC방호벽 활용측구" xfId="223" xr:uid="{00000000-0005-0000-0000-0000DB000000}"/>
    <cellStyle name="_pc방호벽운반거리" xfId="224" xr:uid="{00000000-0005-0000-0000-0000DC000000}"/>
    <cellStyle name="_pc방호벽운반거리 (2)" xfId="225" xr:uid="{00000000-0005-0000-0000-0000DD000000}"/>
    <cellStyle name="_PC방호벽유용운반" xfId="226" xr:uid="{00000000-0005-0000-0000-0000DE000000}"/>
    <cellStyle name="_PC방호벽유용운반 (2)" xfId="227" xr:uid="{00000000-0005-0000-0000-0000DF000000}"/>
    <cellStyle name="_RESULTS" xfId="228" xr:uid="{00000000-0005-0000-0000-0000E0000000}"/>
    <cellStyle name="_S200507008_한맥중공업(주)_입찰견적" xfId="229" xr:uid="{00000000-0005-0000-0000-0000E1000000}"/>
    <cellStyle name="_가로등" xfId="230" xr:uid="{00000000-0005-0000-0000-0000E2000000}"/>
    <cellStyle name="_가시설" xfId="231" xr:uid="{00000000-0005-0000-0000-0000E3000000}"/>
    <cellStyle name="_가실행 최종본사분" xfId="232" xr:uid="{00000000-0005-0000-0000-0000E4000000}"/>
    <cellStyle name="_감리단" xfId="233" xr:uid="{00000000-0005-0000-0000-0000E5000000}"/>
    <cellStyle name="_개소별(본설계신설 익산~초강)-01준공" xfId="234" xr:uid="{00000000-0005-0000-0000-0000E6000000}"/>
    <cellStyle name="_거제U-2(3차)" xfId="235" xr:uid="{00000000-0005-0000-0000-0000E7000000}"/>
    <cellStyle name="_거제U-2(3차)_거제U-2(3차)" xfId="236" xr:uid="{00000000-0005-0000-0000-0000E8000000}"/>
    <cellStyle name="_거제U-2(3차)_거제U-2(3차)_기성청구서(5월)" xfId="237" xr:uid="{00000000-0005-0000-0000-0000E9000000}"/>
    <cellStyle name="_거제U-2(3차)_거제U-2(3차)_기성청구서11월" xfId="238" xr:uid="{00000000-0005-0000-0000-0000EA000000}"/>
    <cellStyle name="_거제U-2(3차)_거제U-2(3차)_기성청구서7월" xfId="239" xr:uid="{00000000-0005-0000-0000-0000EB000000}"/>
    <cellStyle name="_거제U-2(3차)_거제U-2(3차)_기성청구서8월" xfId="240" xr:uid="{00000000-0005-0000-0000-0000EC000000}"/>
    <cellStyle name="_거제U-2(3차)_거제U-2(3차)_기성청구서9월" xfId="241" xr:uid="{00000000-0005-0000-0000-0000ED000000}"/>
    <cellStyle name="_거제U-2(3차)_거제U-2(3차)_서후-평은(투찰)" xfId="242" xr:uid="{00000000-0005-0000-0000-0000EE000000}"/>
    <cellStyle name="_거제U-2(3차)_거제U-2(3차)_서후-평은(투찰)_기성청구서(5월)" xfId="243" xr:uid="{00000000-0005-0000-0000-0000EF000000}"/>
    <cellStyle name="_거제U-2(3차)_거제U-2(3차)_서후-평은(투찰)_기성청구서11월" xfId="244" xr:uid="{00000000-0005-0000-0000-0000F0000000}"/>
    <cellStyle name="_거제U-2(3차)_거제U-2(3차)_서후-평은(투찰)_기성청구서7월" xfId="245" xr:uid="{00000000-0005-0000-0000-0000F1000000}"/>
    <cellStyle name="_거제U-2(3차)_거제U-2(3차)_서후-평은(투찰)_기성청구서8월" xfId="246" xr:uid="{00000000-0005-0000-0000-0000F2000000}"/>
    <cellStyle name="_거제U-2(3차)_거제U-2(3차)_서후-평은(투찰)_기성청구서9월" xfId="247" xr:uid="{00000000-0005-0000-0000-0000F3000000}"/>
    <cellStyle name="_거제U-2(3차)_거제U-2(3차)_서후-평은(투찰)_실행(1)" xfId="248" xr:uid="{00000000-0005-0000-0000-0000F4000000}"/>
    <cellStyle name="_거제U-2(3차)_거제U-2(3차)_서후-평은(투찰)_실행(1)_기성청구서(5월)" xfId="249" xr:uid="{00000000-0005-0000-0000-0000F5000000}"/>
    <cellStyle name="_거제U-2(3차)_거제U-2(3차)_서후-평은(투찰)_실행(1)_기성청구서11월" xfId="250" xr:uid="{00000000-0005-0000-0000-0000F6000000}"/>
    <cellStyle name="_거제U-2(3차)_거제U-2(3차)_서후-평은(투찰)_실행(1)_기성청구서7월" xfId="251" xr:uid="{00000000-0005-0000-0000-0000F7000000}"/>
    <cellStyle name="_거제U-2(3차)_거제U-2(3차)_서후-평은(투찰)_실행(1)_기성청구서8월" xfId="252" xr:uid="{00000000-0005-0000-0000-0000F8000000}"/>
    <cellStyle name="_거제U-2(3차)_거제U-2(3차)_서후-평은(투찰)_실행(1)_기성청구서9월" xfId="253" xr:uid="{00000000-0005-0000-0000-0000F9000000}"/>
    <cellStyle name="_거제U-2(3차)_거제U-2(3차)_서후-평은(투찰)_실행(1)_준공청구서01월" xfId="254" xr:uid="{00000000-0005-0000-0000-0000FA000000}"/>
    <cellStyle name="_거제U-2(3차)_거제U-2(3차)_서후-평은(투찰)_정읍∼완주간 1공구(투찰)" xfId="255" xr:uid="{00000000-0005-0000-0000-0000FB000000}"/>
    <cellStyle name="_거제U-2(3차)_거제U-2(3차)_서후-평은(투찰)_정읍∼완주간 1공구(투찰)_기성청구서(5월)" xfId="256" xr:uid="{00000000-0005-0000-0000-0000FC000000}"/>
    <cellStyle name="_거제U-2(3차)_거제U-2(3차)_서후-평은(투찰)_정읍∼완주간 1공구(투찰)_기성청구서11월" xfId="257" xr:uid="{00000000-0005-0000-0000-0000FD000000}"/>
    <cellStyle name="_거제U-2(3차)_거제U-2(3차)_서후-평은(투찰)_정읍∼완주간 1공구(투찰)_기성청구서7월" xfId="258" xr:uid="{00000000-0005-0000-0000-0000FE000000}"/>
    <cellStyle name="_거제U-2(3차)_거제U-2(3차)_서후-평은(투찰)_정읍∼완주간 1공구(투찰)_기성청구서8월" xfId="259" xr:uid="{00000000-0005-0000-0000-0000FF000000}"/>
    <cellStyle name="_거제U-2(3차)_거제U-2(3차)_서후-평은(투찰)_정읍∼완주간 1공구(투찰)_기성청구서9월" xfId="260" xr:uid="{00000000-0005-0000-0000-000000010000}"/>
    <cellStyle name="_거제U-2(3차)_거제U-2(3차)_서후-평은(투찰)_정읍∼완주간 1공구(투찰)_실행(1)" xfId="261" xr:uid="{00000000-0005-0000-0000-000001010000}"/>
    <cellStyle name="_거제U-2(3차)_거제U-2(3차)_서후-평은(투찰)_정읍∼완주간 1공구(투찰)_실행(1)_기성청구서(5월)" xfId="262" xr:uid="{00000000-0005-0000-0000-000002010000}"/>
    <cellStyle name="_거제U-2(3차)_거제U-2(3차)_서후-평은(투찰)_정읍∼완주간 1공구(투찰)_실행(1)_기성청구서11월" xfId="263" xr:uid="{00000000-0005-0000-0000-000003010000}"/>
    <cellStyle name="_거제U-2(3차)_거제U-2(3차)_서후-평은(투찰)_정읍∼완주간 1공구(투찰)_실행(1)_기성청구서7월" xfId="264" xr:uid="{00000000-0005-0000-0000-000004010000}"/>
    <cellStyle name="_거제U-2(3차)_거제U-2(3차)_서후-평은(투찰)_정읍∼완주간 1공구(투찰)_실행(1)_기성청구서8월" xfId="265" xr:uid="{00000000-0005-0000-0000-000005010000}"/>
    <cellStyle name="_거제U-2(3차)_거제U-2(3차)_서후-평은(투찰)_정읍∼완주간 1공구(투찰)_실행(1)_기성청구서9월" xfId="266" xr:uid="{00000000-0005-0000-0000-000006010000}"/>
    <cellStyle name="_거제U-2(3차)_거제U-2(3차)_서후-평은(투찰)_정읍∼완주간 1공구(투찰)_실행(1)_준공청구서01월" xfId="267" xr:uid="{00000000-0005-0000-0000-000007010000}"/>
    <cellStyle name="_거제U-2(3차)_거제U-2(3차)_서후-평은(투찰)_정읍∼완주간 1공구(투찰)_준공청구서01월" xfId="268" xr:uid="{00000000-0005-0000-0000-000008010000}"/>
    <cellStyle name="_거제U-2(3차)_거제U-2(3차)_서후-평은(투찰)_준공청구서01월" xfId="269" xr:uid="{00000000-0005-0000-0000-000009010000}"/>
    <cellStyle name="_거제U-2(3차)_거제U-2(3차)_실행(1)" xfId="270" xr:uid="{00000000-0005-0000-0000-00000A010000}"/>
    <cellStyle name="_거제U-2(3차)_거제U-2(3차)_실행(1)_기성청구서(5월)" xfId="271" xr:uid="{00000000-0005-0000-0000-00000B010000}"/>
    <cellStyle name="_거제U-2(3차)_거제U-2(3차)_실행(1)_기성청구서11월" xfId="272" xr:uid="{00000000-0005-0000-0000-00000C010000}"/>
    <cellStyle name="_거제U-2(3차)_거제U-2(3차)_실행(1)_기성청구서7월" xfId="273" xr:uid="{00000000-0005-0000-0000-00000D010000}"/>
    <cellStyle name="_거제U-2(3차)_거제U-2(3차)_실행(1)_기성청구서8월" xfId="274" xr:uid="{00000000-0005-0000-0000-00000E010000}"/>
    <cellStyle name="_거제U-2(3차)_거제U-2(3차)_실행(1)_기성청구서9월" xfId="275" xr:uid="{00000000-0005-0000-0000-00000F010000}"/>
    <cellStyle name="_거제U-2(3차)_거제U-2(3차)_실행(1)_준공청구서01월" xfId="276" xr:uid="{00000000-0005-0000-0000-000010010000}"/>
    <cellStyle name="_거제U-2(3차)_거제U-2(3차)_정읍∼완주간 1공구(투찰)" xfId="277" xr:uid="{00000000-0005-0000-0000-000011010000}"/>
    <cellStyle name="_거제U-2(3차)_거제U-2(3차)_정읍∼완주간 1공구(투찰)_기성청구서(5월)" xfId="278" xr:uid="{00000000-0005-0000-0000-000012010000}"/>
    <cellStyle name="_거제U-2(3차)_거제U-2(3차)_정읍∼완주간 1공구(투찰)_기성청구서11월" xfId="279" xr:uid="{00000000-0005-0000-0000-000013010000}"/>
    <cellStyle name="_거제U-2(3차)_거제U-2(3차)_정읍∼완주간 1공구(투찰)_기성청구서7월" xfId="280" xr:uid="{00000000-0005-0000-0000-000014010000}"/>
    <cellStyle name="_거제U-2(3차)_거제U-2(3차)_정읍∼완주간 1공구(투찰)_기성청구서8월" xfId="281" xr:uid="{00000000-0005-0000-0000-000015010000}"/>
    <cellStyle name="_거제U-2(3차)_거제U-2(3차)_정읍∼완주간 1공구(투찰)_기성청구서9월" xfId="282" xr:uid="{00000000-0005-0000-0000-000016010000}"/>
    <cellStyle name="_거제U-2(3차)_거제U-2(3차)_정읍∼완주간 1공구(투찰)_실행(1)" xfId="283" xr:uid="{00000000-0005-0000-0000-000017010000}"/>
    <cellStyle name="_거제U-2(3차)_거제U-2(3차)_정읍∼완주간 1공구(투찰)_실행(1)_기성청구서(5월)" xfId="284" xr:uid="{00000000-0005-0000-0000-000018010000}"/>
    <cellStyle name="_거제U-2(3차)_거제U-2(3차)_정읍∼완주간 1공구(투찰)_실행(1)_기성청구서11월" xfId="285" xr:uid="{00000000-0005-0000-0000-000019010000}"/>
    <cellStyle name="_거제U-2(3차)_거제U-2(3차)_정읍∼완주간 1공구(투찰)_실행(1)_기성청구서7월" xfId="286" xr:uid="{00000000-0005-0000-0000-00001A010000}"/>
    <cellStyle name="_거제U-2(3차)_거제U-2(3차)_정읍∼완주간 1공구(투찰)_실행(1)_기성청구서8월" xfId="287" xr:uid="{00000000-0005-0000-0000-00001B010000}"/>
    <cellStyle name="_거제U-2(3차)_거제U-2(3차)_정읍∼완주간 1공구(투찰)_실행(1)_기성청구서9월" xfId="288" xr:uid="{00000000-0005-0000-0000-00001C010000}"/>
    <cellStyle name="_거제U-2(3차)_거제U-2(3차)_정읍∼완주간 1공구(투찰)_실행(1)_준공청구서01월" xfId="289" xr:uid="{00000000-0005-0000-0000-00001D010000}"/>
    <cellStyle name="_거제U-2(3차)_거제U-2(3차)_정읍∼완주간 1공구(투찰)_준공청구서01월" xfId="290" xr:uid="{00000000-0005-0000-0000-00001E010000}"/>
    <cellStyle name="_거제U-2(3차)_거제U-2(3차)_준공청구서01월" xfId="291" xr:uid="{00000000-0005-0000-0000-00001F010000}"/>
    <cellStyle name="_거제U-2(3차)_기성청구서(5월)" xfId="292" xr:uid="{00000000-0005-0000-0000-000020010000}"/>
    <cellStyle name="_거제U-2(3차)_기성청구서11월" xfId="293" xr:uid="{00000000-0005-0000-0000-000021010000}"/>
    <cellStyle name="_거제U-2(3차)_기성청구서7월" xfId="294" xr:uid="{00000000-0005-0000-0000-000022010000}"/>
    <cellStyle name="_거제U-2(3차)_기성청구서8월" xfId="295" xr:uid="{00000000-0005-0000-0000-000023010000}"/>
    <cellStyle name="_거제U-2(3차)_기성청구서9월" xfId="296" xr:uid="{00000000-0005-0000-0000-000024010000}"/>
    <cellStyle name="_거제U-2(3차)_서후-평은(투찰)" xfId="297" xr:uid="{00000000-0005-0000-0000-000025010000}"/>
    <cellStyle name="_거제U-2(3차)_서후-평은(투찰)_기성청구서(5월)" xfId="298" xr:uid="{00000000-0005-0000-0000-000026010000}"/>
    <cellStyle name="_거제U-2(3차)_서후-평은(투찰)_기성청구서11월" xfId="299" xr:uid="{00000000-0005-0000-0000-000027010000}"/>
    <cellStyle name="_거제U-2(3차)_서후-평은(투찰)_기성청구서7월" xfId="300" xr:uid="{00000000-0005-0000-0000-000028010000}"/>
    <cellStyle name="_거제U-2(3차)_서후-평은(투찰)_기성청구서8월" xfId="301" xr:uid="{00000000-0005-0000-0000-000029010000}"/>
    <cellStyle name="_거제U-2(3차)_서후-평은(투찰)_기성청구서9월" xfId="302" xr:uid="{00000000-0005-0000-0000-00002A010000}"/>
    <cellStyle name="_거제U-2(3차)_서후-평은(투찰)_실행(1)" xfId="303" xr:uid="{00000000-0005-0000-0000-00002B010000}"/>
    <cellStyle name="_거제U-2(3차)_서후-평은(투찰)_실행(1)_기성청구서(5월)" xfId="304" xr:uid="{00000000-0005-0000-0000-00002C010000}"/>
    <cellStyle name="_거제U-2(3차)_서후-평은(투찰)_실행(1)_기성청구서11월" xfId="305" xr:uid="{00000000-0005-0000-0000-00002D010000}"/>
    <cellStyle name="_거제U-2(3차)_서후-평은(투찰)_실행(1)_기성청구서7월" xfId="306" xr:uid="{00000000-0005-0000-0000-00002E010000}"/>
    <cellStyle name="_거제U-2(3차)_서후-평은(투찰)_실행(1)_기성청구서8월" xfId="307" xr:uid="{00000000-0005-0000-0000-00002F010000}"/>
    <cellStyle name="_거제U-2(3차)_서후-평은(투찰)_실행(1)_기성청구서9월" xfId="308" xr:uid="{00000000-0005-0000-0000-000030010000}"/>
    <cellStyle name="_거제U-2(3차)_서후-평은(투찰)_실행(1)_준공청구서01월" xfId="309" xr:uid="{00000000-0005-0000-0000-000031010000}"/>
    <cellStyle name="_거제U-2(3차)_서후-평은(투찰)_정읍∼완주간 1공구(투찰)" xfId="310" xr:uid="{00000000-0005-0000-0000-000032010000}"/>
    <cellStyle name="_거제U-2(3차)_서후-평은(투찰)_정읍∼완주간 1공구(투찰)_기성청구서(5월)" xfId="311" xr:uid="{00000000-0005-0000-0000-000033010000}"/>
    <cellStyle name="_거제U-2(3차)_서후-평은(투찰)_정읍∼완주간 1공구(투찰)_기성청구서11월" xfId="312" xr:uid="{00000000-0005-0000-0000-000034010000}"/>
    <cellStyle name="_거제U-2(3차)_서후-평은(투찰)_정읍∼완주간 1공구(투찰)_기성청구서7월" xfId="313" xr:uid="{00000000-0005-0000-0000-000035010000}"/>
    <cellStyle name="_거제U-2(3차)_서후-평은(투찰)_정읍∼완주간 1공구(투찰)_기성청구서8월" xfId="314" xr:uid="{00000000-0005-0000-0000-000036010000}"/>
    <cellStyle name="_거제U-2(3차)_서후-평은(투찰)_정읍∼완주간 1공구(투찰)_기성청구서9월" xfId="315" xr:uid="{00000000-0005-0000-0000-000037010000}"/>
    <cellStyle name="_거제U-2(3차)_서후-평은(투찰)_정읍∼완주간 1공구(투찰)_실행(1)" xfId="316" xr:uid="{00000000-0005-0000-0000-000038010000}"/>
    <cellStyle name="_거제U-2(3차)_서후-평은(투찰)_정읍∼완주간 1공구(투찰)_실행(1)_기성청구서(5월)" xfId="317" xr:uid="{00000000-0005-0000-0000-000039010000}"/>
    <cellStyle name="_거제U-2(3차)_서후-평은(투찰)_정읍∼완주간 1공구(투찰)_실행(1)_기성청구서11월" xfId="318" xr:uid="{00000000-0005-0000-0000-00003A010000}"/>
    <cellStyle name="_거제U-2(3차)_서후-평은(투찰)_정읍∼완주간 1공구(투찰)_실행(1)_기성청구서7월" xfId="319" xr:uid="{00000000-0005-0000-0000-00003B010000}"/>
    <cellStyle name="_거제U-2(3차)_서후-평은(투찰)_정읍∼완주간 1공구(투찰)_실행(1)_기성청구서8월" xfId="320" xr:uid="{00000000-0005-0000-0000-00003C010000}"/>
    <cellStyle name="_거제U-2(3차)_서후-평은(투찰)_정읍∼완주간 1공구(투찰)_실행(1)_기성청구서9월" xfId="321" xr:uid="{00000000-0005-0000-0000-00003D010000}"/>
    <cellStyle name="_거제U-2(3차)_서후-평은(투찰)_정읍∼완주간 1공구(투찰)_실행(1)_준공청구서01월" xfId="322" xr:uid="{00000000-0005-0000-0000-00003E010000}"/>
    <cellStyle name="_거제U-2(3차)_서후-평은(투찰)_정읍∼완주간 1공구(투찰)_준공청구서01월" xfId="323" xr:uid="{00000000-0005-0000-0000-00003F010000}"/>
    <cellStyle name="_거제U-2(3차)_서후-평은(투찰)_준공청구서01월" xfId="324" xr:uid="{00000000-0005-0000-0000-000040010000}"/>
    <cellStyle name="_거제U-2(3차)_실행(1)" xfId="325" xr:uid="{00000000-0005-0000-0000-000041010000}"/>
    <cellStyle name="_거제U-2(3차)_실행(1)_기성청구서(5월)" xfId="326" xr:uid="{00000000-0005-0000-0000-000042010000}"/>
    <cellStyle name="_거제U-2(3차)_실행(1)_기성청구서11월" xfId="327" xr:uid="{00000000-0005-0000-0000-000043010000}"/>
    <cellStyle name="_거제U-2(3차)_실행(1)_기성청구서7월" xfId="328" xr:uid="{00000000-0005-0000-0000-000044010000}"/>
    <cellStyle name="_거제U-2(3차)_실행(1)_기성청구서8월" xfId="329" xr:uid="{00000000-0005-0000-0000-000045010000}"/>
    <cellStyle name="_거제U-2(3차)_실행(1)_기성청구서9월" xfId="330" xr:uid="{00000000-0005-0000-0000-000046010000}"/>
    <cellStyle name="_거제U-2(3차)_실행(1)_준공청구서01월" xfId="331" xr:uid="{00000000-0005-0000-0000-000047010000}"/>
    <cellStyle name="_거제U-2(3차)_정읍∼완주간 1공구(투찰)" xfId="332" xr:uid="{00000000-0005-0000-0000-000048010000}"/>
    <cellStyle name="_거제U-2(3차)_정읍∼완주간 1공구(투찰)_기성청구서(5월)" xfId="333" xr:uid="{00000000-0005-0000-0000-000049010000}"/>
    <cellStyle name="_거제U-2(3차)_정읍∼완주간 1공구(투찰)_기성청구서11월" xfId="334" xr:uid="{00000000-0005-0000-0000-00004A010000}"/>
    <cellStyle name="_거제U-2(3차)_정읍∼완주간 1공구(투찰)_기성청구서7월" xfId="335" xr:uid="{00000000-0005-0000-0000-00004B010000}"/>
    <cellStyle name="_거제U-2(3차)_정읍∼완주간 1공구(투찰)_기성청구서8월" xfId="336" xr:uid="{00000000-0005-0000-0000-00004C010000}"/>
    <cellStyle name="_거제U-2(3차)_정읍∼완주간 1공구(투찰)_기성청구서9월" xfId="337" xr:uid="{00000000-0005-0000-0000-00004D010000}"/>
    <cellStyle name="_거제U-2(3차)_정읍∼완주간 1공구(투찰)_실행(1)" xfId="338" xr:uid="{00000000-0005-0000-0000-00004E010000}"/>
    <cellStyle name="_거제U-2(3차)_정읍∼완주간 1공구(투찰)_실행(1)_기성청구서(5월)" xfId="339" xr:uid="{00000000-0005-0000-0000-00004F010000}"/>
    <cellStyle name="_거제U-2(3차)_정읍∼완주간 1공구(투찰)_실행(1)_기성청구서11월" xfId="340" xr:uid="{00000000-0005-0000-0000-000050010000}"/>
    <cellStyle name="_거제U-2(3차)_정읍∼완주간 1공구(투찰)_실행(1)_기성청구서7월" xfId="341" xr:uid="{00000000-0005-0000-0000-000051010000}"/>
    <cellStyle name="_거제U-2(3차)_정읍∼완주간 1공구(투찰)_실행(1)_기성청구서8월" xfId="342" xr:uid="{00000000-0005-0000-0000-000052010000}"/>
    <cellStyle name="_거제U-2(3차)_정읍∼완주간 1공구(투찰)_실행(1)_기성청구서9월" xfId="343" xr:uid="{00000000-0005-0000-0000-000053010000}"/>
    <cellStyle name="_거제U-2(3차)_정읍∼완주간 1공구(투찰)_실행(1)_준공청구서01월" xfId="344" xr:uid="{00000000-0005-0000-0000-000054010000}"/>
    <cellStyle name="_거제U-2(3차)_정읍∼완주간 1공구(투찰)_준공청구서01월" xfId="345" xr:uid="{00000000-0005-0000-0000-000055010000}"/>
    <cellStyle name="_거제U-2(3차)_준공청구서01월" xfId="346" xr:uid="{00000000-0005-0000-0000-000056010000}"/>
    <cellStyle name="_건축내역서(최종)" xfId="347" xr:uid="{00000000-0005-0000-0000-000057010000}"/>
    <cellStyle name="_견적의뢰(오원영GJ)041204" xfId="348" xr:uid="{00000000-0005-0000-0000-000058010000}"/>
    <cellStyle name="_경영개선활동상반기실적(990708)" xfId="349" xr:uid="{00000000-0005-0000-0000-000059010000}"/>
    <cellStyle name="_경영개선활동상반기실적(990708)_1" xfId="350" xr:uid="{00000000-0005-0000-0000-00005A010000}"/>
    <cellStyle name="_경영개선활동상반기실적(990708)_2" xfId="351" xr:uid="{00000000-0005-0000-0000-00005B010000}"/>
    <cellStyle name="_경영개선활성화방안(990802)" xfId="352" xr:uid="{00000000-0005-0000-0000-00005C010000}"/>
    <cellStyle name="_경영개선활성화방안(990802)_1" xfId="353" xr:uid="{00000000-0005-0000-0000-00005D010000}"/>
    <cellStyle name="_고련지추가변경(우치곡)" xfId="354" xr:uid="{00000000-0005-0000-0000-00005E010000}"/>
    <cellStyle name="_고련지추가변경(우치곡)_토목공사(원가심사용)" xfId="355" xr:uid="{00000000-0005-0000-0000-00005F010000}"/>
    <cellStyle name="_고흥00상가 신축공사(전기)" xfId="356" xr:uid="{00000000-0005-0000-0000-000060010000}"/>
    <cellStyle name="_공문" xfId="357" xr:uid="{00000000-0005-0000-0000-000061010000}"/>
    <cellStyle name="_공문 " xfId="358" xr:uid="{00000000-0005-0000-0000-000062010000}"/>
    <cellStyle name="_공문 _내역서" xfId="359" xr:uid="{00000000-0005-0000-0000-000063010000}"/>
    <cellStyle name="_공문양식" xfId="360" xr:uid="{00000000-0005-0000-0000-000064010000}"/>
    <cellStyle name="_공정내역" xfId="361" xr:uid="{00000000-0005-0000-0000-000065010000}"/>
    <cellStyle name="_공정별세부내역서" xfId="362" xr:uid="{00000000-0005-0000-0000-000066010000}"/>
    <cellStyle name="_공종별공사내용(광주참고용)" xfId="363" xr:uid="{00000000-0005-0000-0000-000067010000}"/>
    <cellStyle name="_공종별공사내용(평동)" xfId="364" xr:uid="{00000000-0005-0000-0000-000068010000}"/>
    <cellStyle name="_관기~마산(실행) 변경분" xfId="365" xr:uid="{00000000-0005-0000-0000-000069010000}"/>
    <cellStyle name="_광주우치~담양봉산간도로확장공사(대로2류9호선)가로등설치공사" xfId="366" xr:uid="{00000000-0005-0000-0000-00006A010000}"/>
    <cellStyle name="_광주우치~담양봉산간도로확장공사(대로2류9호선)신호등설치공사" xfId="367" xr:uid="{00000000-0005-0000-0000-00006B010000}"/>
    <cellStyle name="_구 도지사공관리모탤링 미술관조성공사(810)" xfId="368" xr:uid="{00000000-0005-0000-0000-00006C010000}"/>
    <cellStyle name="_구즉내역서" xfId="369" xr:uid="{00000000-0005-0000-0000-00006D010000}"/>
    <cellStyle name="_국도23호선영암연소지구내역서" xfId="370" xr:uid="{00000000-0005-0000-0000-00006E010000}"/>
    <cellStyle name="_국도38호선통리지구내역서" xfId="371" xr:uid="{00000000-0005-0000-0000-00006F010000}"/>
    <cellStyle name="_국도42호선여량지구오르막차로" xfId="372" xr:uid="{00000000-0005-0000-0000-000070010000}"/>
    <cellStyle name="_국수교수량" xfId="373" xr:uid="{00000000-0005-0000-0000-000071010000}"/>
    <cellStyle name="_국수교수량_04. 교량공(상부공NEw)" xfId="374" xr:uid="{00000000-0005-0000-0000-000072010000}"/>
    <cellStyle name="_국수교수량_LW-GROU(발주)" xfId="375" xr:uid="{00000000-0005-0000-0000-000073010000}"/>
    <cellStyle name="_국수교수량_LW-GROU(발주분)" xfId="376" xr:uid="{00000000-0005-0000-0000-000074010000}"/>
    <cellStyle name="_국수교수량_가로등내역서" xfId="377" xr:uid="{00000000-0005-0000-0000-000075010000}"/>
    <cellStyle name="_국수교수량_내역서(조명)" xfId="378" xr:uid="{00000000-0005-0000-0000-000076010000}"/>
    <cellStyle name="_국수교수량_빔집계" xfId="379" xr:uid="{00000000-0005-0000-0000-000077010000}"/>
    <cellStyle name="_국수교수량_신안군스포츠센타조성공사(전기)" xfId="380" xr:uid="{00000000-0005-0000-0000-000078010000}"/>
    <cellStyle name="_국수교수량_신안군스포츠센타조성공사(전기)_가로등내역서" xfId="381" xr:uid="{00000000-0005-0000-0000-000079010000}"/>
    <cellStyle name="_국수교수량_신안군스포츠센타조성공사(전기)_특화작목개발(전기내역)" xfId="382" xr:uid="{00000000-0005-0000-0000-00007A010000}"/>
    <cellStyle name="_국수교수량_특화작목개발(전기내역)" xfId="383" xr:uid="{00000000-0005-0000-0000-00007B010000}"/>
    <cellStyle name="_국수교수량_행림마을~시경계간 도로경사 완화공사 기본 및 실시설계(전기)" xfId="384" xr:uid="{00000000-0005-0000-0000-00007C010000}"/>
    <cellStyle name="_국수교수량_행림마을~시경계간 도로경사 완화공사 기본 및 실시설계(전기)_가로등내역서" xfId="385" xr:uid="{00000000-0005-0000-0000-00007D010000}"/>
    <cellStyle name="_국수교수량_행림마을~시경계간 도로경사 완화공사 기본 및 실시설계(전기)_특화작목개발(전기내역)" xfId="386" xr:uid="{00000000-0005-0000-0000-00007E010000}"/>
    <cellStyle name="_극동 송파FUN 57.5" xfId="387" xr:uid="{00000000-0005-0000-0000-00007F010000}"/>
    <cellStyle name="_금암제1배수통관" xfId="388" xr:uid="{00000000-0005-0000-0000-000080010000}"/>
    <cellStyle name="_금암제1배수통관_사본 - 월간공정보고('09년3월)" xfId="389" xr:uid="{00000000-0005-0000-0000-000081010000}"/>
    <cellStyle name="_금암제3배수통관 " xfId="390" xr:uid="{00000000-0005-0000-0000-000082010000}"/>
    <cellStyle name="_금암제3배수통관 _사본 - 월간공정보고('09년3월)" xfId="391" xr:uid="{00000000-0005-0000-0000-000083010000}"/>
    <cellStyle name="_금암제옹벽" xfId="392" xr:uid="{00000000-0005-0000-0000-000084010000}"/>
    <cellStyle name="_금암제옹벽_사본 - 월간공정보고('09년3월)" xfId="393" xr:uid="{00000000-0005-0000-0000-000085010000}"/>
    <cellStyle name="_금암제옹벽집계표" xfId="394" xr:uid="{00000000-0005-0000-0000-000086010000}"/>
    <cellStyle name="_금암제옹벽집계표_사본 - 월간공정보고('09년3월)" xfId="395" xr:uid="{00000000-0005-0000-0000-000087010000}"/>
    <cellStyle name="_금천청소년수련관(토목林)" xfId="396" xr:uid="{00000000-0005-0000-0000-000088010000}"/>
    <cellStyle name="_기계경비" xfId="397" xr:uid="{00000000-0005-0000-0000-000089010000}"/>
    <cellStyle name="_기성 외주갑,을" xfId="398" xr:uid="{00000000-0005-0000-0000-00008A010000}"/>
    <cellStyle name="_기성갑지" xfId="399" xr:uid="{00000000-0005-0000-0000-00008B010000}"/>
    <cellStyle name="_기성검사원" xfId="400" xr:uid="{00000000-0005-0000-0000-00008C010000}"/>
    <cellStyle name="_기성검사원_내역서" xfId="401" xr:uid="{00000000-0005-0000-0000-00008D010000}"/>
    <cellStyle name="_기성내역서4회(06.04월)" xfId="402" xr:uid="{00000000-0005-0000-0000-00008E010000}"/>
    <cellStyle name="_나주 한국3M공장" xfId="403" xr:uid="{00000000-0005-0000-0000-00008F010000}"/>
    <cellStyle name="_남면약목(투찰)" xfId="404" xr:uid="{00000000-0005-0000-0000-000090010000}"/>
    <cellStyle name="_남악예정공정" xfId="405" xr:uid="{00000000-0005-0000-0000-000091010000}"/>
    <cellStyle name="_내역" xfId="406" xr:uid="{00000000-0005-0000-0000-000092010000}"/>
    <cellStyle name="_내역(통신)" xfId="407" xr:uid="{00000000-0005-0000-0000-000093010000}"/>
    <cellStyle name="_내역_기성청구서(5월)" xfId="408" xr:uid="{00000000-0005-0000-0000-000094010000}"/>
    <cellStyle name="_내역_기성청구서11월" xfId="409" xr:uid="{00000000-0005-0000-0000-000095010000}"/>
    <cellStyle name="_내역_기성청구서7월" xfId="410" xr:uid="{00000000-0005-0000-0000-000096010000}"/>
    <cellStyle name="_내역_기성청구서8월" xfId="411" xr:uid="{00000000-0005-0000-0000-000097010000}"/>
    <cellStyle name="_내역_기성청구서9월" xfId="412" xr:uid="{00000000-0005-0000-0000-000098010000}"/>
    <cellStyle name="_내역_준공청구서01월" xfId="413" xr:uid="{00000000-0005-0000-0000-000099010000}"/>
    <cellStyle name="_내역서" xfId="414" xr:uid="{00000000-0005-0000-0000-00009A010000}"/>
    <cellStyle name="_내역서(1)" xfId="415" xr:uid="{00000000-0005-0000-0000-00009B010000}"/>
    <cellStyle name="_내역서(1)_기성청구서(5월)" xfId="416" xr:uid="{00000000-0005-0000-0000-00009C010000}"/>
    <cellStyle name="_내역서(1)_기성청구서11월" xfId="417" xr:uid="{00000000-0005-0000-0000-00009D010000}"/>
    <cellStyle name="_내역서(1)_기성청구서7월" xfId="418" xr:uid="{00000000-0005-0000-0000-00009E010000}"/>
    <cellStyle name="_내역서(1)_기성청구서8월" xfId="419" xr:uid="{00000000-0005-0000-0000-00009F010000}"/>
    <cellStyle name="_내역서(1)_기성청구서9월" xfId="420" xr:uid="{00000000-0005-0000-0000-0000A0010000}"/>
    <cellStyle name="_내역서(1)_준공청구서01월" xfId="421" xr:uid="{00000000-0005-0000-0000-0000A1010000}"/>
    <cellStyle name="_내역서(1차공사발주)(1)" xfId="422" xr:uid="{00000000-0005-0000-0000-0000A2010000}"/>
    <cellStyle name="_내역서(광양)" xfId="423" xr:uid="{00000000-0005-0000-0000-0000A3010000}"/>
    <cellStyle name="_내역서(수정완성)" xfId="424" xr:uid="{00000000-0005-0000-0000-0000A4010000}"/>
    <cellStyle name="_내역서(수정완성)_공문서" xfId="425" xr:uid="{00000000-0005-0000-0000-0000A5010000}"/>
    <cellStyle name="_내역서(수정완성)_내역서(수정완성)" xfId="426" xr:uid="{00000000-0005-0000-0000-0000A6010000}"/>
    <cellStyle name="_내역서(시)" xfId="427" xr:uid="{00000000-0005-0000-0000-0000A7010000}"/>
    <cellStyle name="_내역서(신동선착장시설공사)" xfId="428" xr:uid="{00000000-0005-0000-0000-0000A8010000}"/>
    <cellStyle name="_내역서(전기)" xfId="429" xr:uid="{00000000-0005-0000-0000-0000A9010000}"/>
    <cellStyle name="_내역서(참고)" xfId="430" xr:uid="{00000000-0005-0000-0000-0000AA010000}"/>
    <cellStyle name="_내역서(항만청)" xfId="431" xr:uid="{00000000-0005-0000-0000-0000AB010000}"/>
    <cellStyle name="_내장목공사,도배공사 하도업체 변경 승인" xfId="432" xr:uid="{00000000-0005-0000-0000-0000AC010000}"/>
    <cellStyle name="_노무,장비" xfId="433" xr:uid="{00000000-0005-0000-0000-0000AD010000}"/>
    <cellStyle name="_노인복지회관 신축공사(전기)" xfId="434" xr:uid="{00000000-0005-0000-0000-0000AE010000}"/>
    <cellStyle name="_노천1지구1공구" xfId="435" xr:uid="{00000000-0005-0000-0000-0000AF010000}"/>
    <cellStyle name="_노천1지구2공구" xfId="436" xr:uid="{00000000-0005-0000-0000-0000B0010000}"/>
    <cellStyle name="_노천1지구2공구_사본 - 하마2교-수량" xfId="437" xr:uid="{00000000-0005-0000-0000-0000B1010000}"/>
    <cellStyle name="_노천1지구2공구_하마1교-수량" xfId="438" xr:uid="{00000000-0005-0000-0000-0000B2010000}"/>
    <cellStyle name="_노천1지구2공구_하마2교-수량" xfId="439" xr:uid="{00000000-0005-0000-0000-0000B3010000}"/>
    <cellStyle name="_노천1지구2공구_하마읍3교대" xfId="440" xr:uid="{00000000-0005-0000-0000-0000B4010000}"/>
    <cellStyle name="_노천1지구2공구_하마읍3교토공" xfId="441" xr:uid="{00000000-0005-0000-0000-0000B5010000}"/>
    <cellStyle name="_노천3지구3공구" xfId="442" xr:uid="{00000000-0005-0000-0000-0000B6010000}"/>
    <cellStyle name="_단가비교" xfId="443" xr:uid="{00000000-0005-0000-0000-0000B7010000}"/>
    <cellStyle name="_단가산출근거" xfId="444" xr:uid="{00000000-0005-0000-0000-0000B8010000}"/>
    <cellStyle name="_단가산출서" xfId="445" xr:uid="{00000000-0005-0000-0000-0000B9010000}"/>
    <cellStyle name="_단가산출서(예)" xfId="446" xr:uid="{00000000-0005-0000-0000-0000BA010000}"/>
    <cellStyle name="_단가산출서(전기-터파기)" xfId="447" xr:uid="{00000000-0005-0000-0000-0000BB010000}"/>
    <cellStyle name="_단가산출서(전기-터파기)_가로등내역서" xfId="448" xr:uid="{00000000-0005-0000-0000-0000BC010000}"/>
    <cellStyle name="_단가산출서(전기-터파기)_내역서(조명)" xfId="449" xr:uid="{00000000-0005-0000-0000-0000BD010000}"/>
    <cellStyle name="_단가산출서(전기-터파기)_신안군스포츠센타조성공사(전기)" xfId="450" xr:uid="{00000000-0005-0000-0000-0000BE010000}"/>
    <cellStyle name="_단가산출서(전기-터파기)_신안군스포츠센타조성공사(전기)_가로등내역서" xfId="451" xr:uid="{00000000-0005-0000-0000-0000BF010000}"/>
    <cellStyle name="_단가산출서(전기-터파기)_신안군스포츠센타조성공사(전기)_특화작목개발(전기내역)" xfId="452" xr:uid="{00000000-0005-0000-0000-0000C0010000}"/>
    <cellStyle name="_단가산출서(전기-터파기)_특화작목개발(전기내역)" xfId="453" xr:uid="{00000000-0005-0000-0000-0000C1010000}"/>
    <cellStyle name="_단가산출서(전기-터파기)_행림마을~시경계간 도로경사 완화공사 기본 및 실시설계(전기)" xfId="454" xr:uid="{00000000-0005-0000-0000-0000C2010000}"/>
    <cellStyle name="_단가산출서(전기-터파기)_행림마을~시경계간 도로경사 완화공사 기본 및 실시설계(전기)_가로등내역서" xfId="455" xr:uid="{00000000-0005-0000-0000-0000C3010000}"/>
    <cellStyle name="_단가산출서(전기-터파기)_행림마을~시경계간 도로경사 완화공사 기본 및 실시설계(전기)_특화작목개발(전기내역)" xfId="456" xr:uid="{00000000-0005-0000-0000-0000C4010000}"/>
    <cellStyle name="_단가산출서(전기-터파기)-변경" xfId="457" xr:uid="{00000000-0005-0000-0000-0000C5010000}"/>
    <cellStyle name="_단가산출서(전기-터파기)-변경_가로등내역서" xfId="458" xr:uid="{00000000-0005-0000-0000-0000C6010000}"/>
    <cellStyle name="_단가산출서(전기-터파기)-변경_내역서(조명)" xfId="459" xr:uid="{00000000-0005-0000-0000-0000C7010000}"/>
    <cellStyle name="_단가산출서(전기-터파기)-변경_신안군스포츠센타조성공사(전기)" xfId="460" xr:uid="{00000000-0005-0000-0000-0000C8010000}"/>
    <cellStyle name="_단가산출서(전기-터파기)-변경_신안군스포츠센타조성공사(전기)_가로등내역서" xfId="461" xr:uid="{00000000-0005-0000-0000-0000C9010000}"/>
    <cellStyle name="_단가산출서(전기-터파기)-변경_신안군스포츠센타조성공사(전기)_특화작목개발(전기내역)" xfId="462" xr:uid="{00000000-0005-0000-0000-0000CA010000}"/>
    <cellStyle name="_단가산출서(전기-터파기)-변경_특화작목개발(전기내역)" xfId="463" xr:uid="{00000000-0005-0000-0000-0000CB010000}"/>
    <cellStyle name="_단가산출서(전기-터파기)-변경_행림마을~시경계간 도로경사 완화공사 기본 및 실시설계(전기)" xfId="464" xr:uid="{00000000-0005-0000-0000-0000CC010000}"/>
    <cellStyle name="_단가산출서(전기-터파기)-변경_행림마을~시경계간 도로경사 완화공사 기본 및 실시설계(전기)_가로등내역서" xfId="465" xr:uid="{00000000-0005-0000-0000-0000CD010000}"/>
    <cellStyle name="_단가산출서(전기-터파기)-변경_행림마을~시경계간 도로경사 완화공사 기본 및 실시설계(전기)_특화작목개발(전기내역)" xfId="466" xr:uid="{00000000-0005-0000-0000-0000CE010000}"/>
    <cellStyle name="_단가표" xfId="467" xr:uid="{00000000-0005-0000-0000-0000CF010000}"/>
    <cellStyle name="_담양-정산서" xfId="468" xr:uid="{00000000-0005-0000-0000-0000D0010000}"/>
    <cellStyle name="_대관업무수수료" xfId="469" xr:uid="{00000000-0005-0000-0000-0000D1010000}"/>
    <cellStyle name="_대구논공초" xfId="470" xr:uid="{00000000-0005-0000-0000-0000D2010000}"/>
    <cellStyle name="_대명여자고등학교_강당무대기계장치 제작설치" xfId="471" xr:uid="{00000000-0005-0000-0000-0000D3010000}"/>
    <cellStyle name="_대방교수량" xfId="472" xr:uid="{00000000-0005-0000-0000-0000D4010000}"/>
    <cellStyle name="_대성초등학교 유치원 및 급식소 증축공사(전기)(산출원본)" xfId="473" xr:uid="{00000000-0005-0000-0000-0000D5010000}"/>
    <cellStyle name="_대안투찰내역(0221)" xfId="474" xr:uid="{00000000-0005-0000-0000-0000D6010000}"/>
    <cellStyle name="_대안투찰내역(0221)_Book1" xfId="475" xr:uid="{00000000-0005-0000-0000-0000D7010000}"/>
    <cellStyle name="_대안투찰내역(0221)_공종별공사내용(광주참고용)" xfId="476" xr:uid="{00000000-0005-0000-0000-0000D8010000}"/>
    <cellStyle name="_대안투찰내역(0221)_내역서(수정완성)" xfId="477" xr:uid="{00000000-0005-0000-0000-0000D9010000}"/>
    <cellStyle name="_대안투찰내역(0221)_내역서(수정완성)_공문서" xfId="478" xr:uid="{00000000-0005-0000-0000-0000DA010000}"/>
    <cellStyle name="_대안투찰내역(0221)_내역서(수정완성)_내역서(수정완성)" xfId="479" xr:uid="{00000000-0005-0000-0000-0000DB010000}"/>
    <cellStyle name="_대안투찰내역(0221)_세금계산자료(2004년1분기)" xfId="480" xr:uid="{00000000-0005-0000-0000-0000DC010000}"/>
    <cellStyle name="_대안투찰내역(0221)_착공내역서" xfId="481" xr:uid="{00000000-0005-0000-0000-0000DD010000}"/>
    <cellStyle name="_대안투찰내역(0221)_착공내역서_유곡천수해복구총괄" xfId="482" xr:uid="{00000000-0005-0000-0000-0000DE010000}"/>
    <cellStyle name="_대안투찰내역(0223)" xfId="483" xr:uid="{00000000-0005-0000-0000-0000DF010000}"/>
    <cellStyle name="_대안투찰내역(0223)_Book1" xfId="484" xr:uid="{00000000-0005-0000-0000-0000E0010000}"/>
    <cellStyle name="_대안투찰내역(0223)_공종별공사내용(광주참고용)" xfId="485" xr:uid="{00000000-0005-0000-0000-0000E1010000}"/>
    <cellStyle name="_대안투찰내역(0223)_내역서(수정완성)" xfId="486" xr:uid="{00000000-0005-0000-0000-0000E2010000}"/>
    <cellStyle name="_대안투찰내역(0223)_내역서(수정완성)_공문서" xfId="487" xr:uid="{00000000-0005-0000-0000-0000E3010000}"/>
    <cellStyle name="_대안투찰내역(0223)_내역서(수정완성)_내역서(수정완성)" xfId="488" xr:uid="{00000000-0005-0000-0000-0000E4010000}"/>
    <cellStyle name="_대안투찰내역(0223)_세금계산자료(2004년1분기)" xfId="489" xr:uid="{00000000-0005-0000-0000-0000E5010000}"/>
    <cellStyle name="_대안투찰내역(0223)_착공내역서" xfId="490" xr:uid="{00000000-0005-0000-0000-0000E6010000}"/>
    <cellStyle name="_대안투찰내역(0223)_착공내역서_유곡천수해복구총괄" xfId="491" xr:uid="{00000000-0005-0000-0000-0000E7010000}"/>
    <cellStyle name="_대안투찰내역(확정본0226)" xfId="492" xr:uid="{00000000-0005-0000-0000-0000E8010000}"/>
    <cellStyle name="_대안투찰내역(확정본0226)_Book1" xfId="493" xr:uid="{00000000-0005-0000-0000-0000E9010000}"/>
    <cellStyle name="_대안투찰내역(확정본0226)_공종별공사내용(광주참고용)" xfId="494" xr:uid="{00000000-0005-0000-0000-0000EA010000}"/>
    <cellStyle name="_대안투찰내역(확정본0226)_내역서(수정완성)" xfId="495" xr:uid="{00000000-0005-0000-0000-0000EB010000}"/>
    <cellStyle name="_대안투찰내역(확정본0226)_내역서(수정완성)_공문서" xfId="496" xr:uid="{00000000-0005-0000-0000-0000EC010000}"/>
    <cellStyle name="_대안투찰내역(확정본0226)_내역서(수정완성)_내역서(수정완성)" xfId="497" xr:uid="{00000000-0005-0000-0000-0000ED010000}"/>
    <cellStyle name="_대안투찰내역(확정본0226)_세금계산자료(2004년1분기)" xfId="498" xr:uid="{00000000-0005-0000-0000-0000EE010000}"/>
    <cellStyle name="_대안투찰내역(확정본0226)_착공내역서" xfId="499" xr:uid="{00000000-0005-0000-0000-0000EF010000}"/>
    <cellStyle name="_대안투찰내역(확정본0226)_착공내역서_유곡천수해복구총괄" xfId="500" xr:uid="{00000000-0005-0000-0000-0000F0010000}"/>
    <cellStyle name="_대외공문 양식" xfId="501" xr:uid="{00000000-0005-0000-0000-0000F1010000}"/>
    <cellStyle name="_대인시장 주차장 확장사업 신축전기공사" xfId="502" xr:uid="{00000000-0005-0000-0000-0000F2010000}"/>
    <cellStyle name="_대포~정리간 도로개설공사(전기내역서)" xfId="503" xr:uid="{00000000-0005-0000-0000-0000F3010000}"/>
    <cellStyle name="_대포~정리간 도로개설공사1" xfId="504" xr:uid="{00000000-0005-0000-0000-0000F4010000}"/>
    <cellStyle name="_도곡1교 교대 수량" xfId="505" xr:uid="{00000000-0005-0000-0000-0000F5010000}"/>
    <cellStyle name="_도곡1교 교대 수량_3.1제1배수통관(시례우안3제)" xfId="506" xr:uid="{00000000-0005-0000-0000-0000F6010000}"/>
    <cellStyle name="_도곡1교 교대 수량_3.1제1배수통관(시례우안3제)_사본 - 월간공정보고('09년3월)" xfId="507" xr:uid="{00000000-0005-0000-0000-0000F7010000}"/>
    <cellStyle name="_도곡1교 교대 수량_3.2 제2배수통관" xfId="508" xr:uid="{00000000-0005-0000-0000-0000F8010000}"/>
    <cellStyle name="_도곡1교 교대 수량_3.2 제2배수통관_사본 - 월간공정보고('09년3월)" xfId="509" xr:uid="{00000000-0005-0000-0000-0000F9010000}"/>
    <cellStyle name="_도곡1교 교대 수량_3.3 제3배수통관" xfId="510" xr:uid="{00000000-0005-0000-0000-0000FA010000}"/>
    <cellStyle name="_도곡1교 교대 수량_3.3 제3배수통관_사본 - 월간공정보고('09년3월)" xfId="511" xr:uid="{00000000-0005-0000-0000-0000FB010000}"/>
    <cellStyle name="_도곡1교 교대 수량_3.구조물공(시례우안2제)" xfId="512" xr:uid="{00000000-0005-0000-0000-0000FC010000}"/>
    <cellStyle name="_도곡1교 교대 수량_3.구조물공(시례우안2제)_사본 - 월간공정보고('09년3월)" xfId="513" xr:uid="{00000000-0005-0000-0000-0000FD010000}"/>
    <cellStyle name="_도곡1교 교대 수량_사본 - 월간공정보고('09년3월)" xfId="514" xr:uid="{00000000-0005-0000-0000-0000FE010000}"/>
    <cellStyle name="_도곡1교 교대 수량_사본 - 하마2교-수량" xfId="515" xr:uid="{00000000-0005-0000-0000-0000FF010000}"/>
    <cellStyle name="_도곡1교 교대 수량_암거수량" xfId="516" xr:uid="{00000000-0005-0000-0000-000000020000}"/>
    <cellStyle name="_도곡1교 교대 수량_암거수량(2)" xfId="517" xr:uid="{00000000-0005-0000-0000-000001020000}"/>
    <cellStyle name="_도곡1교 교대 수량_암거수량(2)_3.1제1배수통관(시례우안3제)" xfId="518" xr:uid="{00000000-0005-0000-0000-000002020000}"/>
    <cellStyle name="_도곡1교 교대 수량_암거수량(2)_3.1제1배수통관(시례우안3제)_사본 - 월간공정보고('09년3월)" xfId="519" xr:uid="{00000000-0005-0000-0000-000003020000}"/>
    <cellStyle name="_도곡1교 교대 수량_암거수량(2)_3.2 제2배수통관" xfId="520" xr:uid="{00000000-0005-0000-0000-000004020000}"/>
    <cellStyle name="_도곡1교 교대 수량_암거수량(2)_3.2 제2배수통관_사본 - 월간공정보고('09년3월)" xfId="521" xr:uid="{00000000-0005-0000-0000-000005020000}"/>
    <cellStyle name="_도곡1교 교대 수량_암거수량(2)_3.3 제3배수통관" xfId="522" xr:uid="{00000000-0005-0000-0000-000006020000}"/>
    <cellStyle name="_도곡1교 교대 수량_암거수량(2)_3.3 제3배수통관_사본 - 월간공정보고('09년3월)" xfId="523" xr:uid="{00000000-0005-0000-0000-000007020000}"/>
    <cellStyle name="_도곡1교 교대 수량_암거수량(2)_3.구조물공(시례우안2제)" xfId="524" xr:uid="{00000000-0005-0000-0000-000008020000}"/>
    <cellStyle name="_도곡1교 교대 수량_암거수량(2)_3.구조물공(시례우안2제)_사본 - 월간공정보고('09년3월)" xfId="525" xr:uid="{00000000-0005-0000-0000-000009020000}"/>
    <cellStyle name="_도곡1교 교대 수량_암거수량(2)_사본 - 월간공정보고('09년3월)" xfId="526" xr:uid="{00000000-0005-0000-0000-00000A020000}"/>
    <cellStyle name="_도곡1교 교대 수량_암거수량_3.1제1배수통관(시례우안3제)" xfId="527" xr:uid="{00000000-0005-0000-0000-00000B020000}"/>
    <cellStyle name="_도곡1교 교대 수량_암거수량_3.1제1배수통관(시례우안3제)_사본 - 월간공정보고('09년3월)" xfId="528" xr:uid="{00000000-0005-0000-0000-00000C020000}"/>
    <cellStyle name="_도곡1교 교대 수량_암거수량_3.2 제2배수통관" xfId="529" xr:uid="{00000000-0005-0000-0000-00000D020000}"/>
    <cellStyle name="_도곡1교 교대 수량_암거수량_3.2 제2배수통관_사본 - 월간공정보고('09년3월)" xfId="530" xr:uid="{00000000-0005-0000-0000-00000E020000}"/>
    <cellStyle name="_도곡1교 교대 수량_암거수량_3.3 제3배수통관" xfId="531" xr:uid="{00000000-0005-0000-0000-00000F020000}"/>
    <cellStyle name="_도곡1교 교대 수량_암거수량_3.3 제3배수통관_사본 - 월간공정보고('09년3월)" xfId="532" xr:uid="{00000000-0005-0000-0000-000010020000}"/>
    <cellStyle name="_도곡1교 교대 수량_암거수량_3.구조물공(시례우안2제)" xfId="533" xr:uid="{00000000-0005-0000-0000-000011020000}"/>
    <cellStyle name="_도곡1교 교대 수량_암거수량_사본 - 월간공정보고('09년3월)" xfId="534" xr:uid="{00000000-0005-0000-0000-000012020000}"/>
    <cellStyle name="_도곡1교 교대 수량_하마1교-수량" xfId="535" xr:uid="{00000000-0005-0000-0000-000013020000}"/>
    <cellStyle name="_도곡1교 교대 수량_하마2교-수량" xfId="536" xr:uid="{00000000-0005-0000-0000-000014020000}"/>
    <cellStyle name="_도곡1교 교대 수량_하마읍3교대" xfId="537" xr:uid="{00000000-0005-0000-0000-000015020000}"/>
    <cellStyle name="_도곡1교 교대 수량_하마읍3교토공" xfId="538" xr:uid="{00000000-0005-0000-0000-000016020000}"/>
    <cellStyle name="_도곡1교 교대(시점) 수량" xfId="539" xr:uid="{00000000-0005-0000-0000-000017020000}"/>
    <cellStyle name="_도곡1교 교대(시점) 수량_3.1제1배수통관(시례우안3제)" xfId="540" xr:uid="{00000000-0005-0000-0000-000018020000}"/>
    <cellStyle name="_도곡1교 교대(시점) 수량_3.2 제2배수통관" xfId="541" xr:uid="{00000000-0005-0000-0000-000019020000}"/>
    <cellStyle name="_도곡1교 교대(시점) 수량_3.3 제3배수통관" xfId="542" xr:uid="{00000000-0005-0000-0000-00001A020000}"/>
    <cellStyle name="_도곡1교 교대(시점) 수량_3.구조물공(시례우안2제)" xfId="543" xr:uid="{00000000-0005-0000-0000-00001B020000}"/>
    <cellStyle name="_도곡1교 교대(시점) 수량_사본 - 하마2교-수량" xfId="544" xr:uid="{00000000-0005-0000-0000-00001C020000}"/>
    <cellStyle name="_도곡1교 교대(시점) 수량_암거수량" xfId="545" xr:uid="{00000000-0005-0000-0000-00001D020000}"/>
    <cellStyle name="_도곡1교 교대(시점) 수량_암거수량(2)" xfId="546" xr:uid="{00000000-0005-0000-0000-00001E020000}"/>
    <cellStyle name="_도곡1교 교대(시점) 수량_암거수량(2)_3.1제1배수통관(시례우안3제)" xfId="547" xr:uid="{00000000-0005-0000-0000-00001F020000}"/>
    <cellStyle name="_도곡1교 교대(시점) 수량_암거수량(2)_3.2 제2배수통관" xfId="548" xr:uid="{00000000-0005-0000-0000-000020020000}"/>
    <cellStyle name="_도곡1교 교대(시점) 수량_암거수량(2)_3.3 제3배수통관" xfId="549" xr:uid="{00000000-0005-0000-0000-000021020000}"/>
    <cellStyle name="_도곡1교 교대(시점) 수량_암거수량(2)_3.구조물공(시례우안2제)" xfId="550" xr:uid="{00000000-0005-0000-0000-000022020000}"/>
    <cellStyle name="_도곡1교 교대(시점) 수량_암거수량_3.1제1배수통관(시례우안3제)" xfId="551" xr:uid="{00000000-0005-0000-0000-000023020000}"/>
    <cellStyle name="_도곡1교 교대(시점) 수량_암거수량_3.2 제2배수통관" xfId="552" xr:uid="{00000000-0005-0000-0000-000024020000}"/>
    <cellStyle name="_도곡1교 교대(시점) 수량_암거수량_3.3 제3배수통관" xfId="553" xr:uid="{00000000-0005-0000-0000-000025020000}"/>
    <cellStyle name="_도곡1교 교대(시점) 수량_암거수량_3.구조물공(시례우안2제)" xfId="554" xr:uid="{00000000-0005-0000-0000-000026020000}"/>
    <cellStyle name="_도곡1교 교대(시점) 수량_하마1교-수량" xfId="555" xr:uid="{00000000-0005-0000-0000-000027020000}"/>
    <cellStyle name="_도곡1교 교대(시점) 수량_하마2교-수량" xfId="556" xr:uid="{00000000-0005-0000-0000-000028020000}"/>
    <cellStyle name="_도곡1교 교대(시점) 수량_하마읍3교대" xfId="557" xr:uid="{00000000-0005-0000-0000-000029020000}"/>
    <cellStyle name="_도곡1교 교대(시점) 수량_하마읍3교토공" xfId="558" xr:uid="{00000000-0005-0000-0000-00002A020000}"/>
    <cellStyle name="_도곡1교 하부공 수량" xfId="559" xr:uid="{00000000-0005-0000-0000-00002B020000}"/>
    <cellStyle name="_도곡1교 하부공 수량_3.1제1배수통관(시례우안3제)" xfId="560" xr:uid="{00000000-0005-0000-0000-00002C020000}"/>
    <cellStyle name="_도곡1교 하부공 수량_3.2 제2배수통관" xfId="561" xr:uid="{00000000-0005-0000-0000-00002D020000}"/>
    <cellStyle name="_도곡1교 하부공 수량_3.3 제3배수통관" xfId="562" xr:uid="{00000000-0005-0000-0000-00002E020000}"/>
    <cellStyle name="_도곡1교 하부공 수량_3.구조물공(시례우안2제)" xfId="563" xr:uid="{00000000-0005-0000-0000-00002F020000}"/>
    <cellStyle name="_도곡1교 하부공 수량_사본 - 하마2교-수량" xfId="564" xr:uid="{00000000-0005-0000-0000-000030020000}"/>
    <cellStyle name="_도곡1교 하부공 수량_암거수량" xfId="565" xr:uid="{00000000-0005-0000-0000-000031020000}"/>
    <cellStyle name="_도곡1교 하부공 수량_암거수량(2)" xfId="566" xr:uid="{00000000-0005-0000-0000-000032020000}"/>
    <cellStyle name="_도곡1교 하부공 수량_암거수량(2)_3.1제1배수통관(시례우안3제)" xfId="567" xr:uid="{00000000-0005-0000-0000-000033020000}"/>
    <cellStyle name="_도곡1교 하부공 수량_암거수량(2)_3.2 제2배수통관" xfId="568" xr:uid="{00000000-0005-0000-0000-000034020000}"/>
    <cellStyle name="_도곡1교 하부공 수량_암거수량(2)_3.3 제3배수통관" xfId="569" xr:uid="{00000000-0005-0000-0000-000035020000}"/>
    <cellStyle name="_도곡1교 하부공 수량_암거수량(2)_3.구조물공(시례우안2제)" xfId="570" xr:uid="{00000000-0005-0000-0000-000036020000}"/>
    <cellStyle name="_도곡1교 하부공 수량_암거수량_3.1제1배수통관(시례우안3제)" xfId="571" xr:uid="{00000000-0005-0000-0000-000037020000}"/>
    <cellStyle name="_도곡1교 하부공 수량_암거수량_3.2 제2배수통관" xfId="572" xr:uid="{00000000-0005-0000-0000-000038020000}"/>
    <cellStyle name="_도곡1교 하부공 수량_암거수량_3.3 제3배수통관" xfId="573" xr:uid="{00000000-0005-0000-0000-000039020000}"/>
    <cellStyle name="_도곡1교 하부공 수량_암거수량_3.구조물공(시례우안2제)" xfId="574" xr:uid="{00000000-0005-0000-0000-00003A020000}"/>
    <cellStyle name="_도곡1교 하부공 수량_하마1교-수량" xfId="575" xr:uid="{00000000-0005-0000-0000-00003B020000}"/>
    <cellStyle name="_도곡1교 하부공 수량_하마2교-수량" xfId="576" xr:uid="{00000000-0005-0000-0000-00003C020000}"/>
    <cellStyle name="_도곡1교 하부공 수량_하마읍3교대" xfId="577" xr:uid="{00000000-0005-0000-0000-00003D020000}"/>
    <cellStyle name="_도곡1교 하부공 수량_하마읍3교토공" xfId="578" xr:uid="{00000000-0005-0000-0000-00003E020000}"/>
    <cellStyle name="_도곡2교 교대 수량" xfId="579" xr:uid="{00000000-0005-0000-0000-00003F020000}"/>
    <cellStyle name="_도곡2교 교대 수량_3.1제1배수통관(시례우안3제)" xfId="580" xr:uid="{00000000-0005-0000-0000-000040020000}"/>
    <cellStyle name="_도곡2교 교대 수량_3.2 제2배수통관" xfId="581" xr:uid="{00000000-0005-0000-0000-000041020000}"/>
    <cellStyle name="_도곡2교 교대 수량_3.3 제3배수통관" xfId="582" xr:uid="{00000000-0005-0000-0000-000042020000}"/>
    <cellStyle name="_도곡2교 교대 수량_3.구조물공(시례우안2제)" xfId="583" xr:uid="{00000000-0005-0000-0000-000043020000}"/>
    <cellStyle name="_도곡2교 교대 수량_사본 - 하마2교-수량" xfId="584" xr:uid="{00000000-0005-0000-0000-000044020000}"/>
    <cellStyle name="_도곡2교 교대 수량_암거수량" xfId="585" xr:uid="{00000000-0005-0000-0000-000045020000}"/>
    <cellStyle name="_도곡2교 교대 수량_암거수량(2)" xfId="586" xr:uid="{00000000-0005-0000-0000-000046020000}"/>
    <cellStyle name="_도곡2교 교대 수량_암거수량(2)_3.1제1배수통관(시례우안3제)" xfId="587" xr:uid="{00000000-0005-0000-0000-000047020000}"/>
    <cellStyle name="_도곡2교 교대 수량_암거수량(2)_3.2 제2배수통관" xfId="588" xr:uid="{00000000-0005-0000-0000-000048020000}"/>
    <cellStyle name="_도곡2교 교대 수량_암거수량(2)_3.3 제3배수통관" xfId="589" xr:uid="{00000000-0005-0000-0000-000049020000}"/>
    <cellStyle name="_도곡2교 교대 수량_암거수량(2)_3.구조물공(시례우안2제)" xfId="590" xr:uid="{00000000-0005-0000-0000-00004A020000}"/>
    <cellStyle name="_도곡2교 교대 수량_암거수량_3.1제1배수통관(시례우안3제)" xfId="591" xr:uid="{00000000-0005-0000-0000-00004B020000}"/>
    <cellStyle name="_도곡2교 교대 수량_암거수량_3.2 제2배수통관" xfId="592" xr:uid="{00000000-0005-0000-0000-00004C020000}"/>
    <cellStyle name="_도곡2교 교대 수량_암거수량_3.3 제3배수통관" xfId="593" xr:uid="{00000000-0005-0000-0000-00004D020000}"/>
    <cellStyle name="_도곡2교 교대 수량_암거수량_3.구조물공(시례우안2제)" xfId="594" xr:uid="{00000000-0005-0000-0000-00004E020000}"/>
    <cellStyle name="_도곡2교 교대 수량_하마1교-수량" xfId="595" xr:uid="{00000000-0005-0000-0000-00004F020000}"/>
    <cellStyle name="_도곡2교 교대 수량_하마2교-수량" xfId="596" xr:uid="{00000000-0005-0000-0000-000050020000}"/>
    <cellStyle name="_도곡2교 교대 수량_하마읍3교대" xfId="597" xr:uid="{00000000-0005-0000-0000-000051020000}"/>
    <cellStyle name="_도곡2교 교대 수량_하마읍3교토공" xfId="598" xr:uid="{00000000-0005-0000-0000-000052020000}"/>
    <cellStyle name="_도곡2교 교대(종점) 수량" xfId="599" xr:uid="{00000000-0005-0000-0000-000053020000}"/>
    <cellStyle name="_도곡2교 교대(종점) 수량_3.1제1배수통관(시례우안3제)" xfId="600" xr:uid="{00000000-0005-0000-0000-000054020000}"/>
    <cellStyle name="_도곡2교 교대(종점) 수량_3.2 제2배수통관" xfId="601" xr:uid="{00000000-0005-0000-0000-000055020000}"/>
    <cellStyle name="_도곡2교 교대(종점) 수량_3.3 제3배수통관" xfId="602" xr:uid="{00000000-0005-0000-0000-000056020000}"/>
    <cellStyle name="_도곡2교 교대(종점) 수량_3.구조물공(시례우안2제)" xfId="603" xr:uid="{00000000-0005-0000-0000-000057020000}"/>
    <cellStyle name="_도곡2교 교대(종점) 수량_사본 - 하마2교-수량" xfId="604" xr:uid="{00000000-0005-0000-0000-000058020000}"/>
    <cellStyle name="_도곡2교 교대(종점) 수량_암거수량" xfId="605" xr:uid="{00000000-0005-0000-0000-000059020000}"/>
    <cellStyle name="_도곡2교 교대(종점) 수량_암거수량(2)" xfId="606" xr:uid="{00000000-0005-0000-0000-00005A020000}"/>
    <cellStyle name="_도곡2교 교대(종점) 수량_암거수량(2)_3.1제1배수통관(시례우안3제)" xfId="607" xr:uid="{00000000-0005-0000-0000-00005B020000}"/>
    <cellStyle name="_도곡2교 교대(종점) 수량_암거수량(2)_3.2 제2배수통관" xfId="608" xr:uid="{00000000-0005-0000-0000-00005C020000}"/>
    <cellStyle name="_도곡2교 교대(종점) 수량_암거수량(2)_3.3 제3배수통관" xfId="609" xr:uid="{00000000-0005-0000-0000-00005D020000}"/>
    <cellStyle name="_도곡2교 교대(종점) 수량_암거수량(2)_3.구조물공(시례우안2제)" xfId="610" xr:uid="{00000000-0005-0000-0000-00005E020000}"/>
    <cellStyle name="_도곡2교 교대(종점) 수량_암거수량_3.1제1배수통관(시례우안3제)" xfId="611" xr:uid="{00000000-0005-0000-0000-00005F020000}"/>
    <cellStyle name="_도곡2교 교대(종점) 수량_암거수량_3.2 제2배수통관" xfId="612" xr:uid="{00000000-0005-0000-0000-000060020000}"/>
    <cellStyle name="_도곡2교 교대(종점) 수량_암거수량_3.3 제3배수통관" xfId="613" xr:uid="{00000000-0005-0000-0000-000061020000}"/>
    <cellStyle name="_도곡2교 교대(종점) 수량_암거수량_3.구조물공(시례우안2제)" xfId="614" xr:uid="{00000000-0005-0000-0000-000062020000}"/>
    <cellStyle name="_도곡2교 교대(종점) 수량_하마1교-수량" xfId="615" xr:uid="{00000000-0005-0000-0000-000063020000}"/>
    <cellStyle name="_도곡2교 교대(종점) 수량_하마2교-수량" xfId="616" xr:uid="{00000000-0005-0000-0000-000064020000}"/>
    <cellStyle name="_도곡2교 교대(종점) 수량_하마읍3교대" xfId="617" xr:uid="{00000000-0005-0000-0000-000065020000}"/>
    <cellStyle name="_도곡2교 교대(종점) 수량_하마읍3교토공" xfId="618" xr:uid="{00000000-0005-0000-0000-000066020000}"/>
    <cellStyle name="_도곡3교 교대 수량" xfId="619" xr:uid="{00000000-0005-0000-0000-000067020000}"/>
    <cellStyle name="_도곡3교 교대 수량_3.1제1배수통관(시례우안3제)" xfId="620" xr:uid="{00000000-0005-0000-0000-000068020000}"/>
    <cellStyle name="_도곡3교 교대 수량_3.2 제2배수통관" xfId="621" xr:uid="{00000000-0005-0000-0000-000069020000}"/>
    <cellStyle name="_도곡3교 교대 수량_3.3 제3배수통관" xfId="622" xr:uid="{00000000-0005-0000-0000-00006A020000}"/>
    <cellStyle name="_도곡3교 교대 수량_3.구조물공(시례우안2제)" xfId="623" xr:uid="{00000000-0005-0000-0000-00006B020000}"/>
    <cellStyle name="_도곡3교 교대 수량_사본 - 하마2교-수량" xfId="624" xr:uid="{00000000-0005-0000-0000-00006C020000}"/>
    <cellStyle name="_도곡3교 교대 수량_암거수량" xfId="625" xr:uid="{00000000-0005-0000-0000-00006D020000}"/>
    <cellStyle name="_도곡3교 교대 수량_암거수량(2)" xfId="626" xr:uid="{00000000-0005-0000-0000-00006E020000}"/>
    <cellStyle name="_도곡3교 교대 수량_암거수량(2)_3.1제1배수통관(시례우안3제)" xfId="627" xr:uid="{00000000-0005-0000-0000-00006F020000}"/>
    <cellStyle name="_도곡3교 교대 수량_암거수량(2)_3.2 제2배수통관" xfId="628" xr:uid="{00000000-0005-0000-0000-000070020000}"/>
    <cellStyle name="_도곡3교 교대 수량_암거수량(2)_3.3 제3배수통관" xfId="629" xr:uid="{00000000-0005-0000-0000-000071020000}"/>
    <cellStyle name="_도곡3교 교대 수량_암거수량(2)_3.구조물공(시례우안2제)" xfId="630" xr:uid="{00000000-0005-0000-0000-000072020000}"/>
    <cellStyle name="_도곡3교 교대 수량_암거수량_3.1제1배수통관(시례우안3제)" xfId="631" xr:uid="{00000000-0005-0000-0000-000073020000}"/>
    <cellStyle name="_도곡3교 교대 수량_암거수량_3.2 제2배수통관" xfId="632" xr:uid="{00000000-0005-0000-0000-000074020000}"/>
    <cellStyle name="_도곡3교 교대 수량_암거수량_3.3 제3배수통관" xfId="633" xr:uid="{00000000-0005-0000-0000-000075020000}"/>
    <cellStyle name="_도곡3교 교대 수량_암거수량_3.구조물공(시례우안2제)" xfId="634" xr:uid="{00000000-0005-0000-0000-000076020000}"/>
    <cellStyle name="_도곡3교 교대 수량_하마1교-수량" xfId="635" xr:uid="{00000000-0005-0000-0000-000077020000}"/>
    <cellStyle name="_도곡3교 교대 수량_하마2교-수량" xfId="636" xr:uid="{00000000-0005-0000-0000-000078020000}"/>
    <cellStyle name="_도곡3교 교대 수량_하마읍3교대" xfId="637" xr:uid="{00000000-0005-0000-0000-000079020000}"/>
    <cellStyle name="_도곡3교 교대 수량_하마읍3교토공" xfId="638" xr:uid="{00000000-0005-0000-0000-00007A020000}"/>
    <cellStyle name="_도곡4교 하부공 수량" xfId="639" xr:uid="{00000000-0005-0000-0000-00007B020000}"/>
    <cellStyle name="_도곡4교 하부공 수량_3.1제1배수통관(시례우안3제)" xfId="640" xr:uid="{00000000-0005-0000-0000-00007C020000}"/>
    <cellStyle name="_도곡4교 하부공 수량_3.2 제2배수통관" xfId="641" xr:uid="{00000000-0005-0000-0000-00007D020000}"/>
    <cellStyle name="_도곡4교 하부공 수량_3.3 제3배수통관" xfId="642" xr:uid="{00000000-0005-0000-0000-00007E020000}"/>
    <cellStyle name="_도곡4교 하부공 수량_3.구조물공(시례우안2제)" xfId="643" xr:uid="{00000000-0005-0000-0000-00007F020000}"/>
    <cellStyle name="_도곡4교 하부공 수량_사본 - 하마2교-수량" xfId="644" xr:uid="{00000000-0005-0000-0000-000080020000}"/>
    <cellStyle name="_도곡4교 하부공 수량_암거수량" xfId="645" xr:uid="{00000000-0005-0000-0000-000081020000}"/>
    <cellStyle name="_도곡4교 하부공 수량_암거수량(2)" xfId="646" xr:uid="{00000000-0005-0000-0000-000082020000}"/>
    <cellStyle name="_도곡4교 하부공 수량_암거수량(2)_3.1제1배수통관(시례우안3제)" xfId="647" xr:uid="{00000000-0005-0000-0000-000083020000}"/>
    <cellStyle name="_도곡4교 하부공 수량_암거수량(2)_3.2 제2배수통관" xfId="648" xr:uid="{00000000-0005-0000-0000-000084020000}"/>
    <cellStyle name="_도곡4교 하부공 수량_암거수량(2)_3.3 제3배수통관" xfId="649" xr:uid="{00000000-0005-0000-0000-000085020000}"/>
    <cellStyle name="_도곡4교 하부공 수량_암거수량(2)_3.구조물공(시례우안2제)" xfId="650" xr:uid="{00000000-0005-0000-0000-000086020000}"/>
    <cellStyle name="_도곡4교 하부공 수량_암거수량_3.1제1배수통관(시례우안3제)" xfId="651" xr:uid="{00000000-0005-0000-0000-000087020000}"/>
    <cellStyle name="_도곡4교 하부공 수량_암거수량_3.2 제2배수통관" xfId="652" xr:uid="{00000000-0005-0000-0000-000088020000}"/>
    <cellStyle name="_도곡4교 하부공 수량_암거수량_3.3 제3배수통관" xfId="653" xr:uid="{00000000-0005-0000-0000-000089020000}"/>
    <cellStyle name="_도곡4교 하부공 수량_암거수량_3.구조물공(시례우안2제)" xfId="654" xr:uid="{00000000-0005-0000-0000-00008A020000}"/>
    <cellStyle name="_도곡4교 하부공 수량_하마1교-수량" xfId="655" xr:uid="{00000000-0005-0000-0000-00008B020000}"/>
    <cellStyle name="_도곡4교 하부공 수량_하마2교-수량" xfId="656" xr:uid="{00000000-0005-0000-0000-00008C020000}"/>
    <cellStyle name="_도곡4교 하부공 수량_하마읍3교대" xfId="657" xr:uid="{00000000-0005-0000-0000-00008D020000}"/>
    <cellStyle name="_도곡4교 하부공 수량_하마읍3교토공" xfId="658" xr:uid="{00000000-0005-0000-0000-00008E020000}"/>
    <cellStyle name="_도곡교 교대 수량" xfId="659" xr:uid="{00000000-0005-0000-0000-00008F020000}"/>
    <cellStyle name="_도곡교 교대 수량_3.1제1배수통관(시례우안3제)" xfId="660" xr:uid="{00000000-0005-0000-0000-000090020000}"/>
    <cellStyle name="_도곡교 교대 수량_3.2 제2배수통관" xfId="661" xr:uid="{00000000-0005-0000-0000-000091020000}"/>
    <cellStyle name="_도곡교 교대 수량_3.3 제3배수통관" xfId="662" xr:uid="{00000000-0005-0000-0000-000092020000}"/>
    <cellStyle name="_도곡교 교대 수량_3.구조물공(시례우안2제)" xfId="663" xr:uid="{00000000-0005-0000-0000-000093020000}"/>
    <cellStyle name="_도곡교 교대 수량_사본 - 하마2교-수량" xfId="664" xr:uid="{00000000-0005-0000-0000-000094020000}"/>
    <cellStyle name="_도곡교 교대 수량_암거수량" xfId="665" xr:uid="{00000000-0005-0000-0000-000095020000}"/>
    <cellStyle name="_도곡교 교대 수량_암거수량(2)" xfId="666" xr:uid="{00000000-0005-0000-0000-000096020000}"/>
    <cellStyle name="_도곡교 교대 수량_암거수량(2)_3.1제1배수통관(시례우안3제)" xfId="667" xr:uid="{00000000-0005-0000-0000-000097020000}"/>
    <cellStyle name="_도곡교 교대 수량_암거수량(2)_3.2 제2배수통관" xfId="668" xr:uid="{00000000-0005-0000-0000-000098020000}"/>
    <cellStyle name="_도곡교 교대 수량_암거수량(2)_3.3 제3배수통관" xfId="669" xr:uid="{00000000-0005-0000-0000-000099020000}"/>
    <cellStyle name="_도곡교 교대 수량_암거수량(2)_3.구조물공(시례우안2제)" xfId="670" xr:uid="{00000000-0005-0000-0000-00009A020000}"/>
    <cellStyle name="_도곡교 교대 수량_암거수량_3.1제1배수통관(시례우안3제)" xfId="671" xr:uid="{00000000-0005-0000-0000-00009B020000}"/>
    <cellStyle name="_도곡교 교대 수량_암거수량_3.2 제2배수통관" xfId="672" xr:uid="{00000000-0005-0000-0000-00009C020000}"/>
    <cellStyle name="_도곡교 교대 수량_암거수량_3.3 제3배수통관" xfId="673" xr:uid="{00000000-0005-0000-0000-00009D020000}"/>
    <cellStyle name="_도곡교 교대 수량_암거수량_3.구조물공(시례우안2제)" xfId="674" xr:uid="{00000000-0005-0000-0000-00009E020000}"/>
    <cellStyle name="_도곡교 교대 수량_하마1교-수량" xfId="675" xr:uid="{00000000-0005-0000-0000-00009F020000}"/>
    <cellStyle name="_도곡교 교대 수량_하마2교-수량" xfId="676" xr:uid="{00000000-0005-0000-0000-0000A0020000}"/>
    <cellStyle name="_도곡교 교대 수량_하마읍3교대" xfId="677" xr:uid="{00000000-0005-0000-0000-0000A1020000}"/>
    <cellStyle name="_도곡교 교대 수량_하마읍3교토공" xfId="678" xr:uid="{00000000-0005-0000-0000-0000A2020000}"/>
    <cellStyle name="_도급내역서" xfId="679" xr:uid="{00000000-0005-0000-0000-0000A3020000}"/>
    <cellStyle name="_도급내역서_Book1" xfId="680" xr:uid="{00000000-0005-0000-0000-0000A4020000}"/>
    <cellStyle name="_도급내역서_세금계산자료(2004년1분기)" xfId="681" xr:uid="{00000000-0005-0000-0000-0000A5020000}"/>
    <cellStyle name="_도급실행0211" xfId="682" xr:uid="{00000000-0005-0000-0000-0000A6020000}"/>
    <cellStyle name="_도급실행0211_Book1" xfId="683" xr:uid="{00000000-0005-0000-0000-0000A7020000}"/>
    <cellStyle name="_도급실행0211_공종별공사내용(광주참고용)" xfId="684" xr:uid="{00000000-0005-0000-0000-0000A8020000}"/>
    <cellStyle name="_도급실행0211_내역서(수정완성)" xfId="685" xr:uid="{00000000-0005-0000-0000-0000A9020000}"/>
    <cellStyle name="_도급실행0211_내역서(수정완성)_공문서" xfId="686" xr:uid="{00000000-0005-0000-0000-0000AA020000}"/>
    <cellStyle name="_도급실행0211_내역서(수정완성)_내역서(수정완성)" xfId="687" xr:uid="{00000000-0005-0000-0000-0000AB020000}"/>
    <cellStyle name="_도급실행0211_세금계산자료(2004년1분기)" xfId="688" xr:uid="{00000000-0005-0000-0000-0000AC020000}"/>
    <cellStyle name="_도급실행0211_착공내역서" xfId="689" xr:uid="{00000000-0005-0000-0000-0000AD020000}"/>
    <cellStyle name="_도급실행0211_착공내역서_유곡천수해복구총괄" xfId="690" xr:uid="{00000000-0005-0000-0000-0000AE020000}"/>
    <cellStyle name="_도로공사대전지사" xfId="691" xr:uid="{00000000-0005-0000-0000-0000AF020000}"/>
    <cellStyle name="_동래여고_강당 무대장치 제작설치" xfId="692" xr:uid="{00000000-0005-0000-0000-0000B0020000}"/>
    <cellStyle name="_동래여고_강당 무대장치 제작설치_2-(제조)성심정보고_방송장치" xfId="693" xr:uid="{00000000-0005-0000-0000-0000B1020000}"/>
    <cellStyle name="_동원꽃농원" xfId="694" xr:uid="{00000000-0005-0000-0000-0000B2020000}"/>
    <cellStyle name="_두계변전소하도급" xfId="695" xr:uid="{00000000-0005-0000-0000-0000B3020000}"/>
    <cellStyle name="_두정2교실행대비(피시에서강교로)" xfId="696" xr:uid="{00000000-0005-0000-0000-0000B4020000}"/>
    <cellStyle name="_매트리스돌망태" xfId="697" xr:uid="{00000000-0005-0000-0000-0000B5020000}"/>
    <cellStyle name="_물량-인공6회" xfId="698" xr:uid="{00000000-0005-0000-0000-0000B6020000}"/>
    <cellStyle name="_민원정산서" xfId="699" xr:uid="{00000000-0005-0000-0000-0000B7020000}"/>
    <cellStyle name="_밤재터널" xfId="700" xr:uid="{00000000-0005-0000-0000-0000B8020000}"/>
    <cellStyle name="_변경현황" xfId="701" xr:uid="{00000000-0005-0000-0000-0000B9020000}"/>
    <cellStyle name="_별첨(계획서및실적서양식)" xfId="702" xr:uid="{00000000-0005-0000-0000-0000BA020000}"/>
    <cellStyle name="_별첨(계획서및실적서양식)_1" xfId="703" xr:uid="{00000000-0005-0000-0000-0000BB020000}"/>
    <cellStyle name="_보성 노인전문요양병원 건립공사(전기)" xfId="704" xr:uid="{00000000-0005-0000-0000-0000BC020000}"/>
    <cellStyle name="_보전~금노 도로확포장(암검측)리퍼병행" xfId="705" xr:uid="{00000000-0005-0000-0000-0000BD020000}"/>
    <cellStyle name="_보조기층실정보1" xfId="706" xr:uid="{00000000-0005-0000-0000-0000BE020000}"/>
    <cellStyle name="_복내보건지소신축공사(통신)" xfId="707" xr:uid="{00000000-0005-0000-0000-0000BF020000}"/>
    <cellStyle name="_복사본 단가산출서" xfId="708" xr:uid="{00000000-0005-0000-0000-0000C0020000}"/>
    <cellStyle name="_봉조1구 산막 신축공사(전기)-변" xfId="709" xr:uid="{00000000-0005-0000-0000-0000C1020000}"/>
    <cellStyle name="_봉조2구 산막 신축공사(전기)-변" xfId="710" xr:uid="{00000000-0005-0000-0000-0000C2020000}"/>
    <cellStyle name="_부대입찰확약서" xfId="711" xr:uid="{00000000-0005-0000-0000-0000C3020000}"/>
    <cellStyle name="_부여종합토목" xfId="712" xr:uid="{00000000-0005-0000-0000-0000C4020000}"/>
    <cellStyle name="_부창교상부" xfId="713" xr:uid="{00000000-0005-0000-0000-0000C5020000}"/>
    <cellStyle name="_불로치설계예산서" xfId="714" xr:uid="{00000000-0005-0000-0000-0000C6020000}"/>
    <cellStyle name="_불로치터널1(3)" xfId="715" xr:uid="{00000000-0005-0000-0000-0000C7020000}"/>
    <cellStyle name="_비옥토_벌개제근_연약지반(최종)" xfId="716" xr:uid="{00000000-0005-0000-0000-0000C8020000}"/>
    <cellStyle name="_빔집계" xfId="717" xr:uid="{00000000-0005-0000-0000-0000C9020000}"/>
    <cellStyle name="_사기성(_06년10월)" xfId="718" xr:uid="{00000000-0005-0000-0000-0000CA020000}"/>
    <cellStyle name="_사기성(_08년9월)" xfId="719" xr:uid="{00000000-0005-0000-0000-0000CB020000}"/>
    <cellStyle name="_사기성(08년9월)" xfId="720" xr:uid="{00000000-0005-0000-0000-0000CC020000}"/>
    <cellStyle name="_사기성(09년02월)" xfId="721" xr:uid="{00000000-0005-0000-0000-0000CD020000}"/>
    <cellStyle name="_사기성6년9월" xfId="722" xr:uid="{00000000-0005-0000-0000-0000CE020000}"/>
    <cellStyle name="_사본 - 1순기" xfId="723" xr:uid="{00000000-0005-0000-0000-0000CF020000}"/>
    <cellStyle name="_사본 - 광양항원내역" xfId="724" xr:uid="{00000000-0005-0000-0000-0000D0020000}"/>
    <cellStyle name="_사본 - 하마2교-수량" xfId="725" xr:uid="{00000000-0005-0000-0000-0000D1020000}"/>
    <cellStyle name="_사업계획서" xfId="726" xr:uid="{00000000-0005-0000-0000-0000D2020000}"/>
    <cellStyle name="_사유서" xfId="727" xr:uid="{00000000-0005-0000-0000-0000D3020000}"/>
    <cellStyle name="_사유서_내역서" xfId="728" xr:uid="{00000000-0005-0000-0000-0000D4020000}"/>
    <cellStyle name="_사장님방문(02.4.4)" xfId="729" xr:uid="{00000000-0005-0000-0000-0000D5020000}"/>
    <cellStyle name="_사진(4월)" xfId="730" xr:uid="{00000000-0005-0000-0000-0000D6020000}"/>
    <cellStyle name="_사진대지" xfId="731" xr:uid="{00000000-0005-0000-0000-0000D7020000}"/>
    <cellStyle name="_사진대지(준공)" xfId="732" xr:uid="{00000000-0005-0000-0000-0000D8020000}"/>
    <cellStyle name="_사진대지_1" xfId="733" xr:uid="{00000000-0005-0000-0000-0000D9020000}"/>
    <cellStyle name="_사진대지1" xfId="734" xr:uid="{00000000-0005-0000-0000-0000DA020000}"/>
    <cellStyle name="_서후-평은(투찰)" xfId="735" xr:uid="{00000000-0005-0000-0000-0000DB020000}"/>
    <cellStyle name="_서후-평은(투찰)_기성청구서(5월)" xfId="736" xr:uid="{00000000-0005-0000-0000-0000DC020000}"/>
    <cellStyle name="_서후-평은(투찰)_기성청구서11월" xfId="737" xr:uid="{00000000-0005-0000-0000-0000DD020000}"/>
    <cellStyle name="_서후-평은(투찰)_기성청구서7월" xfId="738" xr:uid="{00000000-0005-0000-0000-0000DE020000}"/>
    <cellStyle name="_서후-평은(투찰)_기성청구서8월" xfId="739" xr:uid="{00000000-0005-0000-0000-0000DF020000}"/>
    <cellStyle name="_서후-평은(투찰)_기성청구서9월" xfId="740" xr:uid="{00000000-0005-0000-0000-0000E0020000}"/>
    <cellStyle name="_서후-평은(투찰)_실행(1)" xfId="741" xr:uid="{00000000-0005-0000-0000-0000E1020000}"/>
    <cellStyle name="_서후-평은(투찰)_실행(1)_기성청구서(5월)" xfId="742" xr:uid="{00000000-0005-0000-0000-0000E2020000}"/>
    <cellStyle name="_서후-평은(투찰)_실행(1)_기성청구서11월" xfId="743" xr:uid="{00000000-0005-0000-0000-0000E3020000}"/>
    <cellStyle name="_서후-평은(투찰)_실행(1)_기성청구서7월" xfId="744" xr:uid="{00000000-0005-0000-0000-0000E4020000}"/>
    <cellStyle name="_서후-평은(투찰)_실행(1)_기성청구서8월" xfId="745" xr:uid="{00000000-0005-0000-0000-0000E5020000}"/>
    <cellStyle name="_서후-평은(투찰)_실행(1)_기성청구서9월" xfId="746" xr:uid="{00000000-0005-0000-0000-0000E6020000}"/>
    <cellStyle name="_서후-평은(투찰)_실행(1)_준공청구서01월" xfId="747" xr:uid="{00000000-0005-0000-0000-0000E7020000}"/>
    <cellStyle name="_서후-평은(투찰)_정읍∼완주간 1공구(투찰)" xfId="748" xr:uid="{00000000-0005-0000-0000-0000E8020000}"/>
    <cellStyle name="_서후-평은(투찰)_정읍∼완주간 1공구(투찰)_기성청구서(5월)" xfId="749" xr:uid="{00000000-0005-0000-0000-0000E9020000}"/>
    <cellStyle name="_서후-평은(투찰)_정읍∼완주간 1공구(투찰)_기성청구서11월" xfId="750" xr:uid="{00000000-0005-0000-0000-0000EA020000}"/>
    <cellStyle name="_서후-평은(투찰)_정읍∼완주간 1공구(투찰)_기성청구서7월" xfId="751" xr:uid="{00000000-0005-0000-0000-0000EB020000}"/>
    <cellStyle name="_서후-평은(투찰)_정읍∼완주간 1공구(투찰)_기성청구서8월" xfId="752" xr:uid="{00000000-0005-0000-0000-0000EC020000}"/>
    <cellStyle name="_서후-평은(투찰)_정읍∼완주간 1공구(투찰)_기성청구서9월" xfId="753" xr:uid="{00000000-0005-0000-0000-0000ED020000}"/>
    <cellStyle name="_서후-평은(투찰)_정읍∼완주간 1공구(투찰)_실행(1)" xfId="754" xr:uid="{00000000-0005-0000-0000-0000EE020000}"/>
    <cellStyle name="_서후-평은(투찰)_정읍∼완주간 1공구(투찰)_실행(1)_기성청구서(5월)" xfId="755" xr:uid="{00000000-0005-0000-0000-0000EF020000}"/>
    <cellStyle name="_서후-평은(투찰)_정읍∼완주간 1공구(투찰)_실행(1)_기성청구서11월" xfId="756" xr:uid="{00000000-0005-0000-0000-0000F0020000}"/>
    <cellStyle name="_서후-평은(투찰)_정읍∼완주간 1공구(투찰)_실행(1)_기성청구서7월" xfId="757" xr:uid="{00000000-0005-0000-0000-0000F1020000}"/>
    <cellStyle name="_서후-평은(투찰)_정읍∼완주간 1공구(투찰)_실행(1)_기성청구서8월" xfId="758" xr:uid="{00000000-0005-0000-0000-0000F2020000}"/>
    <cellStyle name="_서후-평은(투찰)_정읍∼완주간 1공구(투찰)_실행(1)_기성청구서9월" xfId="759" xr:uid="{00000000-0005-0000-0000-0000F3020000}"/>
    <cellStyle name="_서후-평은(투찰)_정읍∼완주간 1공구(투찰)_실행(1)_준공청구서01월" xfId="760" xr:uid="{00000000-0005-0000-0000-0000F4020000}"/>
    <cellStyle name="_서후-평은(투찰)_정읍∼완주간 1공구(투찰)_준공청구서01월" xfId="761" xr:uid="{00000000-0005-0000-0000-0000F5020000}"/>
    <cellStyle name="_서후-평은(투찰)_준공청구서01월" xfId="762" xr:uid="{00000000-0005-0000-0000-0000F6020000}"/>
    <cellStyle name="_석축공" xfId="763" xr:uid="{00000000-0005-0000-0000-0000F7020000}"/>
    <cellStyle name="_설계검토자료(삼안에 보냄)+종합검토의견" xfId="764" xr:uid="{00000000-0005-0000-0000-0000F8020000}"/>
    <cellStyle name="_설계변경내역서(영덕울진지사)" xfId="765" xr:uid="{00000000-0005-0000-0000-0000F9020000}"/>
    <cellStyle name="_설계변경내역서(총체1회)2" xfId="766" xr:uid="{00000000-0005-0000-0000-0000FA020000}"/>
    <cellStyle name="_설계서-광산로" xfId="767" xr:uid="{00000000-0005-0000-0000-0000FB020000}"/>
    <cellStyle name="_성덕초,명진초,신길(토목)" xfId="768" xr:uid="{00000000-0005-0000-0000-0000FC020000}"/>
    <cellStyle name="_성심정보고_강당무대장치 및 방송장치 설치공사" xfId="769" xr:uid="{00000000-0005-0000-0000-0000FD020000}"/>
    <cellStyle name="_성심정보고_강당무대장치 및 방송장치 설치공사_2-(제조)성심정보고_방송장치" xfId="770" xr:uid="{00000000-0005-0000-0000-0000FE020000}"/>
    <cellStyle name="_소방항공대 격납고 증축공사(변경)-전기" xfId="771" xr:uid="{00000000-0005-0000-0000-0000FF020000}"/>
    <cellStyle name="_손일현" xfId="772" xr:uid="{00000000-0005-0000-0000-000000030000}"/>
    <cellStyle name="_수량제목" xfId="773" xr:uid="{00000000-0005-0000-0000-000001030000}"/>
    <cellStyle name="_수량제목_내역서" xfId="774" xr:uid="{00000000-0005-0000-0000-000002030000}"/>
    <cellStyle name="_수배전반" xfId="775" xr:uid="{00000000-0005-0000-0000-000003030000}"/>
    <cellStyle name="_수백교상부" xfId="776" xr:uid="{00000000-0005-0000-0000-000004030000}"/>
    <cellStyle name="_수정제출 - 본선" xfId="777" xr:uid="{00000000-0005-0000-0000-000005030000}"/>
    <cellStyle name="_수정제출 - 본선_07월자금청구서(호남고속철도2-1공구)" xfId="778" xr:uid="{00000000-0005-0000-0000-000006030000}"/>
    <cellStyle name="_수정제출 - 본선_08월자금청구서(호남고속철도2-1공구)" xfId="779" xr:uid="{00000000-0005-0000-0000-000007030000}"/>
    <cellStyle name="_수정제출 - 본선_가실행" xfId="780" xr:uid="{00000000-0005-0000-0000-000008030000}"/>
    <cellStyle name="_수정제출 - 본선_가실행_07월자금청구서(호남고속철도2-1공구)" xfId="781" xr:uid="{00000000-0005-0000-0000-000009030000}"/>
    <cellStyle name="_수정제출 - 본선_가실행_08월자금청구서(호남고속철도2-1공구)" xfId="782" xr:uid="{00000000-0005-0000-0000-00000A030000}"/>
    <cellStyle name="_수정제출 - 본선_가실행_사본 -8월자금청구서2-1공구" xfId="783" xr:uid="{00000000-0005-0000-0000-00000B030000}"/>
    <cellStyle name="_수정제출 - 본선_가실행_정산보고서 양식변경통보-12.12" xfId="784" xr:uid="{00000000-0005-0000-0000-00000C030000}"/>
    <cellStyle name="_수정제출 - 본선_가실행_정산보고서 양식변경통보-12.12_07월자금청구서(호남고속철도2-1공구)" xfId="785" xr:uid="{00000000-0005-0000-0000-00000D030000}"/>
    <cellStyle name="_수정제출 - 본선_가실행_정산보고서 양식변경통보-12.12_08월자금청구서(호남고속철도2-1공구)" xfId="786" xr:uid="{00000000-0005-0000-0000-00000E030000}"/>
    <cellStyle name="_수정제출 - 본선_가실행_정산보고서 양식변경통보-12.12_사본 -8월자금청구서2-1공구" xfId="787" xr:uid="{00000000-0005-0000-0000-00000F030000}"/>
    <cellStyle name="_수정제출 - 본선_사본 -8월자금청구서2-1공구" xfId="788" xr:uid="{00000000-0005-0000-0000-000010030000}"/>
    <cellStyle name="_수정제출 - 본선_잔여외주품의서-3.15" xfId="789" xr:uid="{00000000-0005-0000-0000-000011030000}"/>
    <cellStyle name="_수정제출 - 본선_잔여외주품의서-3.15_07월자금청구서(호남고속철도2-1공구)" xfId="790" xr:uid="{00000000-0005-0000-0000-000012030000}"/>
    <cellStyle name="_수정제출 - 본선_잔여외주품의서-3.15_08월자금청구서(호남고속철도2-1공구)" xfId="791" xr:uid="{00000000-0005-0000-0000-000013030000}"/>
    <cellStyle name="_수정제출 - 본선_잔여외주품의서-3.15_사본 -8월자금청구서2-1공구" xfId="792" xr:uid="{00000000-0005-0000-0000-000014030000}"/>
    <cellStyle name="_수정제출 - 본선_잔여외주품의서-3.15_정산보고서 양식변경통보-12.12" xfId="793" xr:uid="{00000000-0005-0000-0000-000015030000}"/>
    <cellStyle name="_수정제출 - 본선_잔여외주품의서-3.15_정산보고서 양식변경통보-12.12_07월자금청구서(호남고속철도2-1공구)" xfId="794" xr:uid="{00000000-0005-0000-0000-000016030000}"/>
    <cellStyle name="_수정제출 - 본선_잔여외주품의서-3.15_정산보고서 양식변경통보-12.12_08월자금청구서(호남고속철도2-1공구)" xfId="795" xr:uid="{00000000-0005-0000-0000-000017030000}"/>
    <cellStyle name="_수정제출 - 본선_잔여외주품의서-3.15_정산보고서 양식변경통보-12.12_사본 -8월자금청구서2-1공구" xfId="796" xr:uid="{00000000-0005-0000-0000-000018030000}"/>
    <cellStyle name="_수정제출 - 본선_정산보고서 양식변경통보-12.12" xfId="797" xr:uid="{00000000-0005-0000-0000-000019030000}"/>
    <cellStyle name="_수정제출 - 본선_정산보고서 양식변경통보-12.12_07월자금청구서(호남고속철도2-1공구)" xfId="798" xr:uid="{00000000-0005-0000-0000-00001A030000}"/>
    <cellStyle name="_수정제출 - 본선_정산보고서 양식변경통보-12.12_08월자금청구서(호남고속철도2-1공구)" xfId="799" xr:uid="{00000000-0005-0000-0000-00001B030000}"/>
    <cellStyle name="_수정제출 - 본선_정산보고서 양식변경통보-12.12_사본 -8월자금청구서2-1공구" xfId="800" xr:uid="{00000000-0005-0000-0000-00001C030000}"/>
    <cellStyle name="_수정제출용- 00하수처리장차집지관(협력)" xfId="801" xr:uid="{00000000-0005-0000-0000-00001D030000}"/>
    <cellStyle name="_수정제출용- 00하수처리장차집지관(협력)_07월자금청구서(호남고속철도2-1공구)" xfId="802" xr:uid="{00000000-0005-0000-0000-00001E030000}"/>
    <cellStyle name="_수정제출용- 00하수처리장차집지관(협력)_08월자금청구서(호남고속철도2-1공구)" xfId="803" xr:uid="{00000000-0005-0000-0000-00001F030000}"/>
    <cellStyle name="_수정제출용- 00하수처리장차집지관(협력)_가실행" xfId="804" xr:uid="{00000000-0005-0000-0000-000020030000}"/>
    <cellStyle name="_수정제출용- 00하수처리장차집지관(협력)_가실행_07월자금청구서(호남고속철도2-1공구)" xfId="805" xr:uid="{00000000-0005-0000-0000-000021030000}"/>
    <cellStyle name="_수정제출용- 00하수처리장차집지관(협력)_가실행_08월자금청구서(호남고속철도2-1공구)" xfId="806" xr:uid="{00000000-0005-0000-0000-000022030000}"/>
    <cellStyle name="_수정제출용- 00하수처리장차집지관(협력)_가실행_사본 -8월자금청구서2-1공구" xfId="807" xr:uid="{00000000-0005-0000-0000-000023030000}"/>
    <cellStyle name="_수정제출용- 00하수처리장차집지관(협력)_가실행_정산보고서 양식변경통보-12.12" xfId="808" xr:uid="{00000000-0005-0000-0000-000024030000}"/>
    <cellStyle name="_수정제출용- 00하수처리장차집지관(협력)_가실행_정산보고서 양식변경통보-12.12_07월자금청구서(호남고속철도2-1공구)" xfId="809" xr:uid="{00000000-0005-0000-0000-000025030000}"/>
    <cellStyle name="_수정제출용- 00하수처리장차집지관(협력)_가실행_정산보고서 양식변경통보-12.12_08월자금청구서(호남고속철도2-1공구)" xfId="810" xr:uid="{00000000-0005-0000-0000-000026030000}"/>
    <cellStyle name="_수정제출용- 00하수처리장차집지관(협력)_가실행_정산보고서 양식변경통보-12.12_사본 -8월자금청구서2-1공구" xfId="811" xr:uid="{00000000-0005-0000-0000-000027030000}"/>
    <cellStyle name="_수정제출용- 00하수처리장차집지관(협력)_사본 -8월자금청구서2-1공구" xfId="812" xr:uid="{00000000-0005-0000-0000-000028030000}"/>
    <cellStyle name="_수정제출용- 00하수처리장차집지관(협력)_잔여외주품의서-3.15" xfId="813" xr:uid="{00000000-0005-0000-0000-000029030000}"/>
    <cellStyle name="_수정제출용- 00하수처리장차집지관(협력)_잔여외주품의서-3.15_07월자금청구서(호남고속철도2-1공구)" xfId="814" xr:uid="{00000000-0005-0000-0000-00002A030000}"/>
    <cellStyle name="_수정제출용- 00하수처리장차집지관(협력)_잔여외주품의서-3.15_08월자금청구서(호남고속철도2-1공구)" xfId="815" xr:uid="{00000000-0005-0000-0000-00002B030000}"/>
    <cellStyle name="_수정제출용- 00하수처리장차집지관(협력)_잔여외주품의서-3.15_사본 -8월자금청구서2-1공구" xfId="816" xr:uid="{00000000-0005-0000-0000-00002C030000}"/>
    <cellStyle name="_수정제출용- 00하수처리장차집지관(협력)_잔여외주품의서-3.15_정산보고서 양식변경통보-12.12" xfId="817" xr:uid="{00000000-0005-0000-0000-00002D030000}"/>
    <cellStyle name="_수정제출용- 00하수처리장차집지관(협력)_잔여외주품의서-3.15_정산보고서 양식변경통보-12.12_07월자금청구서(호남고속철도2-1공구)" xfId="818" xr:uid="{00000000-0005-0000-0000-00002E030000}"/>
    <cellStyle name="_수정제출용- 00하수처리장차집지관(협력)_잔여외주품의서-3.15_정산보고서 양식변경통보-12.12_08월자금청구서(호남고속철도2-1공구)" xfId="819" xr:uid="{00000000-0005-0000-0000-00002F030000}"/>
    <cellStyle name="_수정제출용- 00하수처리장차집지관(협력)_잔여외주품의서-3.15_정산보고서 양식변경통보-12.12_사본 -8월자금청구서2-1공구" xfId="820" xr:uid="{00000000-0005-0000-0000-000030030000}"/>
    <cellStyle name="_수정제출용- 00하수처리장차집지관(협력)_정산보고서 양식변경통보-12.12" xfId="821" xr:uid="{00000000-0005-0000-0000-000031030000}"/>
    <cellStyle name="_수정제출용- 00하수처리장차집지관(협력)_정산보고서 양식변경통보-12.12_07월자금청구서(호남고속철도2-1공구)" xfId="822" xr:uid="{00000000-0005-0000-0000-000032030000}"/>
    <cellStyle name="_수정제출용- 00하수처리장차집지관(협력)_정산보고서 양식변경통보-12.12_08월자금청구서(호남고속철도2-1공구)" xfId="823" xr:uid="{00000000-0005-0000-0000-000033030000}"/>
    <cellStyle name="_수정제출용- 00하수처리장차집지관(협력)_정산보고서 양식변경통보-12.12_사본 -8월자금청구서2-1공구" xfId="824" xr:uid="{00000000-0005-0000-0000-000034030000}"/>
    <cellStyle name="_순  보(해남)" xfId="825" xr:uid="{00000000-0005-0000-0000-000035030000}"/>
    <cellStyle name="_순천 지장이전(2002)1순기" xfId="826" xr:uid="{00000000-0005-0000-0000-000036030000}"/>
    <cellStyle name="_시드스프레이-일위대가(2003하반기노임적용)" xfId="827" xr:uid="{00000000-0005-0000-0000-000037030000}"/>
    <cellStyle name="_식대(09년03월)" xfId="828" xr:uid="{00000000-0005-0000-0000-000038030000}"/>
    <cellStyle name="_신안영어체험학습장 시설공사(통신)" xfId="829" xr:uid="{00000000-0005-0000-0000-000039030000}"/>
    <cellStyle name="_실정보고(기본양식)" xfId="830" xr:uid="{00000000-0005-0000-0000-00003A030000}"/>
    <cellStyle name="_실정보고(선착장)" xfId="831" xr:uid="{00000000-0005-0000-0000-00003B030000}"/>
    <cellStyle name="_실정보고서(유공관)" xfId="832" xr:uid="{00000000-0005-0000-0000-00003C030000}"/>
    <cellStyle name="_실정보고서(유공관)_Book1" xfId="833" xr:uid="{00000000-0005-0000-0000-00003D030000}"/>
    <cellStyle name="_실정보고서(유공관)_세금계산자료(2004년1분기)" xfId="834" xr:uid="{00000000-0005-0000-0000-00003E030000}"/>
    <cellStyle name="_실정보고설명서(전차선 접지단자함 배관 및 배선)-송촌" xfId="835" xr:uid="{00000000-0005-0000-0000-00003F030000}"/>
    <cellStyle name="_실행(1)" xfId="836" xr:uid="{00000000-0005-0000-0000-000040030000}"/>
    <cellStyle name="_실행(1)_기성청구서(5월)" xfId="837" xr:uid="{00000000-0005-0000-0000-000041030000}"/>
    <cellStyle name="_실행(1)_기성청구서11월" xfId="838" xr:uid="{00000000-0005-0000-0000-000042030000}"/>
    <cellStyle name="_실행(1)_기성청구서7월" xfId="839" xr:uid="{00000000-0005-0000-0000-000043030000}"/>
    <cellStyle name="_실행(1)_기성청구서8월" xfId="840" xr:uid="{00000000-0005-0000-0000-000044030000}"/>
    <cellStyle name="_실행(1)_기성청구서9월" xfId="841" xr:uid="{00000000-0005-0000-0000-000045030000}"/>
    <cellStyle name="_실행(1)_준공청구서01월" xfId="842" xr:uid="{00000000-0005-0000-0000-000046030000}"/>
    <cellStyle name="_실행예산" xfId="843" xr:uid="{00000000-0005-0000-0000-000047030000}"/>
    <cellStyle name="_실행예산서" xfId="844" xr:uid="{00000000-0005-0000-0000-000048030000}"/>
    <cellStyle name="_안전관리총괄" xfId="845" xr:uid="{00000000-0005-0000-0000-000049030000}"/>
    <cellStyle name="_안전교육사진대지" xfId="846" xr:uid="{00000000-0005-0000-0000-00004A030000}"/>
    <cellStyle name="_암거수량" xfId="847" xr:uid="{00000000-0005-0000-0000-00004B030000}"/>
    <cellStyle name="_암거수량(2)" xfId="848" xr:uid="{00000000-0005-0000-0000-00004C030000}"/>
    <cellStyle name="_암거수량(2)_3.1제1배수통관(시례우안3제)" xfId="849" xr:uid="{00000000-0005-0000-0000-00004D030000}"/>
    <cellStyle name="_암거수량(2)_3.2 제2배수통관" xfId="850" xr:uid="{00000000-0005-0000-0000-00004E030000}"/>
    <cellStyle name="_암거수량(2)_3.3 제3배수통관" xfId="851" xr:uid="{00000000-0005-0000-0000-00004F030000}"/>
    <cellStyle name="_암거수량(2)_3.구조물공(시례우안2제)" xfId="852" xr:uid="{00000000-0005-0000-0000-000050030000}"/>
    <cellStyle name="_암거수량_3.1제1배수통관(시례우안3제)" xfId="853" xr:uid="{00000000-0005-0000-0000-000051030000}"/>
    <cellStyle name="_암거수량_3.2 제2배수통관" xfId="854" xr:uid="{00000000-0005-0000-0000-000052030000}"/>
    <cellStyle name="_암거수량_3.3 제3배수통관" xfId="855" xr:uid="{00000000-0005-0000-0000-000053030000}"/>
    <cellStyle name="_암거수량_3.구조물공(시례우안2제)" xfId="856" xr:uid="{00000000-0005-0000-0000-000054030000}"/>
    <cellStyle name="_앙성수량총괄(관수정)" xfId="857" xr:uid="{00000000-0005-0000-0000-000055030000}"/>
    <cellStyle name="_앙성수량총괄(관수정)_1" xfId="858" xr:uid="{00000000-0005-0000-0000-000056030000}"/>
    <cellStyle name="_앙성수량총괄(관수정)_2" xfId="859" xr:uid="{00000000-0005-0000-0000-000057030000}"/>
    <cellStyle name="_양식" xfId="860" xr:uid="{00000000-0005-0000-0000-000058030000}"/>
    <cellStyle name="_양식_1" xfId="861" xr:uid="{00000000-0005-0000-0000-000059030000}"/>
    <cellStyle name="_양식_2" xfId="862" xr:uid="{00000000-0005-0000-0000-00005A030000}"/>
    <cellStyle name="_여천 지장시설 이설공사(둔덕~주삼)정산서" xfId="863" xr:uid="{00000000-0005-0000-0000-00005B030000}"/>
    <cellStyle name="_역T형옹벽" xfId="864" xr:uid="{00000000-0005-0000-0000-00005C030000}"/>
    <cellStyle name="_역T형옹벽_1" xfId="865" xr:uid="{00000000-0005-0000-0000-00005D030000}"/>
    <cellStyle name="_역T형옹벽_2" xfId="866" xr:uid="{00000000-0005-0000-0000-00005E030000}"/>
    <cellStyle name="_역T형옹벽_3" xfId="867" xr:uid="{00000000-0005-0000-0000-00005F030000}"/>
    <cellStyle name="_역T형옹벽_4" xfId="868" xr:uid="{00000000-0005-0000-0000-000060030000}"/>
    <cellStyle name="_역T형옹벽_5" xfId="869" xr:uid="{00000000-0005-0000-0000-000061030000}"/>
    <cellStyle name="_역T형옹벽_6" xfId="870" xr:uid="{00000000-0005-0000-0000-000062030000}"/>
    <cellStyle name="_역T형옹벽_7" xfId="871" xr:uid="{00000000-0005-0000-0000-000063030000}"/>
    <cellStyle name="_역T형옹벽_8" xfId="872" xr:uid="{00000000-0005-0000-0000-000064030000}"/>
    <cellStyle name="_역T형옹벽_9" xfId="873" xr:uid="{00000000-0005-0000-0000-000065030000}"/>
    <cellStyle name="_역T형옹벽_A" xfId="874" xr:uid="{00000000-0005-0000-0000-000066030000}"/>
    <cellStyle name="_역T형옹벽_B" xfId="875" xr:uid="{00000000-0005-0000-0000-000067030000}"/>
    <cellStyle name="_역T형옹벽_C" xfId="876" xr:uid="{00000000-0005-0000-0000-000068030000}"/>
    <cellStyle name="_역T형옹벽_D" xfId="877" xr:uid="{00000000-0005-0000-0000-000069030000}"/>
    <cellStyle name="_역T형옹벽_E" xfId="878" xr:uid="{00000000-0005-0000-0000-00006A030000}"/>
    <cellStyle name="_역T형옹벽_F" xfId="879" xr:uid="{00000000-0005-0000-0000-00006B030000}"/>
    <cellStyle name="_영주지사가시설공" xfId="880" xr:uid="{00000000-0005-0000-0000-00006C030000}"/>
    <cellStyle name="_예산공문" xfId="881" xr:uid="{00000000-0005-0000-0000-00006D030000}"/>
    <cellStyle name="_예산서" xfId="882" xr:uid="{00000000-0005-0000-0000-00006E030000}"/>
    <cellStyle name="_예산서(발주분)" xfId="883" xr:uid="{00000000-0005-0000-0000-00006F030000}"/>
    <cellStyle name="_예산서(불로치-남원)" xfId="884" xr:uid="{00000000-0005-0000-0000-000070030000}"/>
    <cellStyle name="_예산서(불로치-총괄)-남원-" xfId="885" xr:uid="{00000000-0005-0000-0000-000071030000}"/>
    <cellStyle name="_예정공정표(총괄)" xfId="886" xr:uid="{00000000-0005-0000-0000-000072030000}"/>
    <cellStyle name="_오원영(050110)" xfId="887" xr:uid="{00000000-0005-0000-0000-000073030000}"/>
    <cellStyle name="_옥포제(부대)-유창종합(1)" xfId="888" xr:uid="{00000000-0005-0000-0000-000074030000}"/>
    <cellStyle name="_왕가봉정비공사" xfId="889" xr:uid="{00000000-0005-0000-0000-000075030000}"/>
    <cellStyle name="_용인죽전 2003년10월(자금승인)" xfId="890" xr:uid="{00000000-0005-0000-0000-000076030000}"/>
    <cellStyle name="_용인죽전 2003년10월(자금승인)_Book1" xfId="891" xr:uid="{00000000-0005-0000-0000-000077030000}"/>
    <cellStyle name="_용인죽전 2003년10월(자금승인)_Book1_발주계획서(일산 철콘공사,견출포함)" xfId="892" xr:uid="{00000000-0005-0000-0000-000078030000}"/>
    <cellStyle name="_용인죽전 2003년10월(자금승인)_Book1_발주계획서(일산 철콘공사,견출포함)_의왕주공 철근콘크리트 2공구 발주내역서" xfId="893" xr:uid="{00000000-0005-0000-0000-000079030000}"/>
    <cellStyle name="_용인죽전 2003년10월(자금승인)_Book1_발주계획서(일산 철콘공사,견출포함)_의왕주공 철근콘크리트 2공구 발주내역서_의왕주공 철근콘크리트 2공구 광진내역분개" xfId="894" xr:uid="{00000000-0005-0000-0000-00007A030000}"/>
    <cellStyle name="_용인죽전 2003년10월(자금승인)_Book1_발주계획서(일산 철콘공사,견출포함)_의왕주공 철근콘크리트 2공구 발주내역서_의왕주공 철근콘크리트 2공구 발주내역서" xfId="895" xr:uid="{00000000-0005-0000-0000-00007B030000}"/>
    <cellStyle name="_용인죽전 2003년10월(자금승인)_Book1_발주계획서(일산 철콘공사,견출포함)_의왕주공 철근콘크리트 2공구 발주내역서_의왕주공 철근콘크리트 2공구 발주내역서_의왕주공 철근콘크리트 2공구 발주내역서" xfId="896" xr:uid="{00000000-0005-0000-0000-00007C030000}"/>
    <cellStyle name="_용인죽전 2003년10월(자금승인)_Book1_발주계획서(일산 철콘공사,견출포함)_의왕주공 철근콘크리트 2공구 발주내역서_의왕주공 철근콘크리트 2공구 발주내역서_의왕주공 철근콘크리트 2공구 발주내역서_의왕주공 철근콘크리트 2공구 광진내역분개" xfId="897" xr:uid="{00000000-0005-0000-0000-00007D030000}"/>
    <cellStyle name="_용인죽전 2003년10월(자금승인)_Book1_의왕주공 철근콘크리트 2공구 발주내역서" xfId="898" xr:uid="{00000000-0005-0000-0000-00007E030000}"/>
    <cellStyle name="_용인죽전 2003년10월(자금승인)_Book1_의왕주공 철근콘크리트 2공구 발주내역서_의왕주공 철근콘크리트 2공구 광진내역분개" xfId="899" xr:uid="{00000000-0005-0000-0000-00007F030000}"/>
    <cellStyle name="_용인죽전 2003년10월(자금승인)_Book1_의왕주공 철근콘크리트 2공구 발주내역서_의왕주공 철근콘크리트 2공구 발주내역서" xfId="900" xr:uid="{00000000-0005-0000-0000-000080030000}"/>
    <cellStyle name="_용인죽전 2003년10월(자금승인)_Book1_의왕주공 철근콘크리트 2공구 발주내역서_의왕주공 철근콘크리트 2공구 발주내역서_의왕주공 철근콘크리트 2공구 발주내역서" xfId="901" xr:uid="{00000000-0005-0000-0000-000081030000}"/>
    <cellStyle name="_용인죽전 2003년10월(자금승인)_Book1_의왕주공 철근콘크리트 2공구 발주내역서_의왕주공 철근콘크리트 2공구 발주내역서_의왕주공 철근콘크리트 2공구 발주내역서_의왕주공 철근콘크리트 2공구 광진내역분개" xfId="902" xr:uid="{00000000-0005-0000-0000-000082030000}"/>
    <cellStyle name="_용인죽전 2003년10월(자금승인)_Book1_조적,미장,방수공사발주의뢰" xfId="903" xr:uid="{00000000-0005-0000-0000-000083030000}"/>
    <cellStyle name="_용인죽전 2003년10월(자금승인)_Book1_조적,미장,방수공사발주의뢰_의왕주공 철근콘크리트 2공구 발주내역서" xfId="904" xr:uid="{00000000-0005-0000-0000-000084030000}"/>
    <cellStyle name="_용인죽전 2003년10월(자금승인)_Book1_조적,미장,방수공사발주의뢰_의왕주공 철근콘크리트 2공구 발주내역서_의왕주공 철근콘크리트 2공구 광진내역분개" xfId="905" xr:uid="{00000000-0005-0000-0000-000085030000}"/>
    <cellStyle name="_용인죽전 2003년10월(자금승인)_Book1_조적,미장,방수공사발주의뢰_의왕주공 철근콘크리트 2공구 발주내역서_의왕주공 철근콘크리트 2공구 발주내역서" xfId="906" xr:uid="{00000000-0005-0000-0000-000086030000}"/>
    <cellStyle name="_용인죽전 2003년10월(자금승인)_Book1_조적,미장,방수공사발주의뢰_의왕주공 철근콘크리트 2공구 발주내역서_의왕주공 철근콘크리트 2공구 발주내역서_의왕주공 철근콘크리트 2공구 발주내역서" xfId="907" xr:uid="{00000000-0005-0000-0000-000087030000}"/>
    <cellStyle name="_용인죽전 2003년10월(자금승인)_Book1_조적,미장,방수공사발주의뢰_의왕주공 철근콘크리트 2공구 발주내역서_의왕주공 철근콘크리트 2공구 발주내역서_의왕주공 철근콘크리트 2공구 발주내역서_의왕주공 철근콘크리트 2공구 광진내역분개" xfId="908" xr:uid="{00000000-0005-0000-0000-000088030000}"/>
    <cellStyle name="_용인죽전 2003년10월(자금승인)_Book1_조적,미장공사발주의뢰" xfId="909" xr:uid="{00000000-0005-0000-0000-000089030000}"/>
    <cellStyle name="_용인죽전 2003년10월(자금승인)_Book1_조적,미장공사발주의뢰_의왕주공 철근콘크리트 2공구 발주내역서" xfId="910" xr:uid="{00000000-0005-0000-0000-00008A030000}"/>
    <cellStyle name="_용인죽전 2003년10월(자금승인)_Book1_조적,미장공사발주의뢰_의왕주공 철근콘크리트 2공구 발주내역서_의왕주공 철근콘크리트 2공구 광진내역분개" xfId="911" xr:uid="{00000000-0005-0000-0000-00008B030000}"/>
    <cellStyle name="_용인죽전 2003년10월(자금승인)_Book1_조적,미장공사발주의뢰_의왕주공 철근콘크리트 2공구 발주내역서_의왕주공 철근콘크리트 2공구 발주내역서" xfId="912" xr:uid="{00000000-0005-0000-0000-00008C030000}"/>
    <cellStyle name="_용인죽전 2003년10월(자금승인)_Book1_조적,미장공사발주의뢰_의왕주공 철근콘크리트 2공구 발주내역서_의왕주공 철근콘크리트 2공구 발주내역서_의왕주공 철근콘크리트 2공구 발주내역서" xfId="913" xr:uid="{00000000-0005-0000-0000-00008D030000}"/>
    <cellStyle name="_용인죽전 2003년10월(자금승인)_Book1_조적,미장공사발주의뢰_의왕주공 철근콘크리트 2공구 발주내역서_의왕주공 철근콘크리트 2공구 발주내역서_의왕주공 철근콘크리트 2공구 발주내역서_의왕주공 철근콘크리트 2공구 광진내역분개" xfId="914" xr:uid="{00000000-0005-0000-0000-00008E030000}"/>
    <cellStyle name="_용인죽전 2003년10월(자금승인)_의왕주공 철근콘크리트 2공구 발주내역서" xfId="915" xr:uid="{00000000-0005-0000-0000-00008F030000}"/>
    <cellStyle name="_용인죽전 2003년10월(자금승인)_의왕주공 철근콘크리트 2공구 발주내역서_의왕주공 철근콘크리트 2공구 광진내역분개" xfId="916" xr:uid="{00000000-0005-0000-0000-000090030000}"/>
    <cellStyle name="_용인죽전 2003년10월(자금승인)_의왕주공 철근콘크리트 2공구 발주내역서_의왕주공 철근콘크리트 2공구 발주내역서" xfId="917" xr:uid="{00000000-0005-0000-0000-000091030000}"/>
    <cellStyle name="_용인죽전 2003년10월(자금승인)_의왕주공 철근콘크리트 2공구 발주내역서_의왕주공 철근콘크리트 2공구 발주내역서_의왕주공 철근콘크리트 2공구 발주내역서" xfId="918" xr:uid="{00000000-0005-0000-0000-000092030000}"/>
    <cellStyle name="_용인죽전 2003년10월(자금승인)_의왕주공 철근콘크리트 2공구 발주내역서_의왕주공 철근콘크리트 2공구 발주내역서_의왕주공 철근콘크리트 2공구 발주내역서_의왕주공 철근콘크리트 2공구 광진내역분개" xfId="919" xr:uid="{00000000-0005-0000-0000-000093030000}"/>
    <cellStyle name="_운남~송정2교 2차설변" xfId="920" xr:uid="{00000000-0005-0000-0000-000094030000}"/>
    <cellStyle name="_울산역구내외1단가산출서" xfId="921" xr:uid="{00000000-0005-0000-0000-000095030000}"/>
    <cellStyle name="_울산역구내외1단가산출서_1" xfId="922" xr:uid="{00000000-0005-0000-0000-000096030000}"/>
    <cellStyle name="_원가방안" xfId="923" xr:uid="{00000000-0005-0000-0000-000097030000}"/>
    <cellStyle name="_월일용노무비(목공)" xfId="924" xr:uid="{00000000-0005-0000-0000-000098030000}"/>
    <cellStyle name="_유첨3(서식)" xfId="925" xr:uid="{00000000-0005-0000-0000-000099030000}"/>
    <cellStyle name="_유첨3(서식)_1" xfId="926" xr:uid="{00000000-0005-0000-0000-00009A030000}"/>
    <cellStyle name="_은평공원테니스장정비공사" xfId="927" xr:uid="{00000000-0005-0000-0000-00009B030000}"/>
    <cellStyle name="_의왕주공 철근콘크리트 2공구 발주내역서" xfId="928" xr:uid="{00000000-0005-0000-0000-00009C030000}"/>
    <cellStyle name="_의왕주공 철근콘크리트 2공구 발주내역서_의왕주공 철근콘크리트 2공구 광진내역분개" xfId="929" xr:uid="{00000000-0005-0000-0000-00009D030000}"/>
    <cellStyle name="_의왕주공 철근콘크리트 2공구 발주내역서_의왕주공 철근콘크리트 2공구 발주내역서" xfId="930" xr:uid="{00000000-0005-0000-0000-00009E030000}"/>
    <cellStyle name="_의왕주공 철근콘크리트 2공구 발주내역서_의왕주공 철근콘크리트 2공구 발주내역서_의왕주공 철근콘크리트 2공구 발주내역서" xfId="931" xr:uid="{00000000-0005-0000-0000-00009F030000}"/>
    <cellStyle name="_의왕주공 철근콘크리트 2공구 발주내역서_의왕주공 철근콘크리트 2공구 발주내역서_의왕주공 철근콘크리트 2공구 발주내역서_의왕주공 철근콘크리트 2공구 광진내역분개" xfId="932" xr:uid="{00000000-0005-0000-0000-0000A0030000}"/>
    <cellStyle name="_이양-능주 단가산출서(최종)" xfId="933" xr:uid="{00000000-0005-0000-0000-0000A1030000}"/>
    <cellStyle name="_이화-삼계도로(부대)" xfId="934" xr:uid="{00000000-0005-0000-0000-0000A2030000}"/>
    <cellStyle name="_이화-삼계도로(부대)_07월자금청구서(호남고속철도2-1공구)" xfId="935" xr:uid="{00000000-0005-0000-0000-0000A3030000}"/>
    <cellStyle name="_이화-삼계도로(부대)_08월자금청구서(호남고속철도2-1공구)" xfId="936" xr:uid="{00000000-0005-0000-0000-0000A4030000}"/>
    <cellStyle name="_이화-삼계도로(부대)_가실행" xfId="937" xr:uid="{00000000-0005-0000-0000-0000A5030000}"/>
    <cellStyle name="_이화-삼계도로(부대)_가실행_07월자금청구서(호남고속철도2-1공구)" xfId="938" xr:uid="{00000000-0005-0000-0000-0000A6030000}"/>
    <cellStyle name="_이화-삼계도로(부대)_가실행_08월자금청구서(호남고속철도2-1공구)" xfId="939" xr:uid="{00000000-0005-0000-0000-0000A7030000}"/>
    <cellStyle name="_이화-삼계도로(부대)_가실행_사본 -8월자금청구서2-1공구" xfId="940" xr:uid="{00000000-0005-0000-0000-0000A8030000}"/>
    <cellStyle name="_이화-삼계도로(부대)_가실행_정산보고서 양식변경통보-12.12" xfId="941" xr:uid="{00000000-0005-0000-0000-0000A9030000}"/>
    <cellStyle name="_이화-삼계도로(부대)_가실행_정산보고서 양식변경통보-12.12_07월자금청구서(호남고속철도2-1공구)" xfId="942" xr:uid="{00000000-0005-0000-0000-0000AA030000}"/>
    <cellStyle name="_이화-삼계도로(부대)_가실행_정산보고서 양식변경통보-12.12_08월자금청구서(호남고속철도2-1공구)" xfId="943" xr:uid="{00000000-0005-0000-0000-0000AB030000}"/>
    <cellStyle name="_이화-삼계도로(부대)_가실행_정산보고서 양식변경통보-12.12_사본 -8월자금청구서2-1공구" xfId="944" xr:uid="{00000000-0005-0000-0000-0000AC030000}"/>
    <cellStyle name="_이화-삼계도로(부대)_사본 -8월자금청구서2-1공구" xfId="945" xr:uid="{00000000-0005-0000-0000-0000AD030000}"/>
    <cellStyle name="_이화-삼계도로(부대)_잔여외주품의서-3.15" xfId="946" xr:uid="{00000000-0005-0000-0000-0000AE030000}"/>
    <cellStyle name="_이화-삼계도로(부대)_잔여외주품의서-3.15_07월자금청구서(호남고속철도2-1공구)" xfId="947" xr:uid="{00000000-0005-0000-0000-0000AF030000}"/>
    <cellStyle name="_이화-삼계도로(부대)_잔여외주품의서-3.15_08월자금청구서(호남고속철도2-1공구)" xfId="948" xr:uid="{00000000-0005-0000-0000-0000B0030000}"/>
    <cellStyle name="_이화-삼계도로(부대)_잔여외주품의서-3.15_사본 -8월자금청구서2-1공구" xfId="949" xr:uid="{00000000-0005-0000-0000-0000B1030000}"/>
    <cellStyle name="_이화-삼계도로(부대)_잔여외주품의서-3.15_정산보고서 양식변경통보-12.12" xfId="950" xr:uid="{00000000-0005-0000-0000-0000B2030000}"/>
    <cellStyle name="_이화-삼계도로(부대)_잔여외주품의서-3.15_정산보고서 양식변경통보-12.12_07월자금청구서(호남고속철도2-1공구)" xfId="951" xr:uid="{00000000-0005-0000-0000-0000B3030000}"/>
    <cellStyle name="_이화-삼계도로(부대)_잔여외주품의서-3.15_정산보고서 양식변경통보-12.12_08월자금청구서(호남고속철도2-1공구)" xfId="952" xr:uid="{00000000-0005-0000-0000-0000B4030000}"/>
    <cellStyle name="_이화-삼계도로(부대)_잔여외주품의서-3.15_정산보고서 양식변경통보-12.12_사본 -8월자금청구서2-1공구" xfId="953" xr:uid="{00000000-0005-0000-0000-0000B5030000}"/>
    <cellStyle name="_이화-삼계도로(부대)_정산보고서 양식변경통보-12.12" xfId="954" xr:uid="{00000000-0005-0000-0000-0000B6030000}"/>
    <cellStyle name="_이화-삼계도로(부대)_정산보고서 양식변경통보-12.12_07월자금청구서(호남고속철도2-1공구)" xfId="955" xr:uid="{00000000-0005-0000-0000-0000B7030000}"/>
    <cellStyle name="_이화-삼계도로(부대)_정산보고서 양식변경통보-12.12_08월자금청구서(호남고속철도2-1공구)" xfId="956" xr:uid="{00000000-0005-0000-0000-0000B8030000}"/>
    <cellStyle name="_이화-삼계도로(부대)_정산보고서 양식변경통보-12.12_사본 -8월자금청구서2-1공구" xfId="957" xr:uid="{00000000-0005-0000-0000-0000B9030000}"/>
    <cellStyle name="_인원계획표 " xfId="958" xr:uid="{00000000-0005-0000-0000-0000BA030000}"/>
    <cellStyle name="_인원계획표 _01설변내역서" xfId="959" xr:uid="{00000000-0005-0000-0000-0000BB030000}"/>
    <cellStyle name="_인원계획표 _07월자금청구서(호남고속철도2-1공구)" xfId="960" xr:uid="{00000000-0005-0000-0000-0000BC030000}"/>
    <cellStyle name="_인원계획표 _08월자금청구서(호남고속철도2-1공구)" xfId="961" xr:uid="{00000000-0005-0000-0000-0000BD030000}"/>
    <cellStyle name="_인원계획표 _1변경내역서(ESC)" xfId="962" xr:uid="{00000000-0005-0000-0000-0000BE030000}"/>
    <cellStyle name="_인원계획표 _2002년물가변동적용" xfId="963" xr:uid="{00000000-0005-0000-0000-0000BF030000}"/>
    <cellStyle name="_인원계획표 _2002년물가변동적용_07월자금청구서(호남고속철도2-1공구)" xfId="964" xr:uid="{00000000-0005-0000-0000-0000C0030000}"/>
    <cellStyle name="_인원계획표 _2002년물가변동적용_08월자금청구서(호남고속철도2-1공구)" xfId="965" xr:uid="{00000000-0005-0000-0000-0000C1030000}"/>
    <cellStyle name="_인원계획표 _2002년물가변동적용_사본 -8월자금청구서2-1공구" xfId="966" xr:uid="{00000000-0005-0000-0000-0000C2030000}"/>
    <cellStyle name="_인원계획표 _2차변경내역서(ESC)" xfId="967" xr:uid="{00000000-0005-0000-0000-0000C3030000}"/>
    <cellStyle name="_인원계획표 _Book1" xfId="968" xr:uid="{00000000-0005-0000-0000-0000C4030000}"/>
    <cellStyle name="_인원계획표 _거제U-2(3차)" xfId="969" xr:uid="{00000000-0005-0000-0000-0000C5030000}"/>
    <cellStyle name="_인원계획표 _거제U-2(3차)_거제U-2(3차)" xfId="970" xr:uid="{00000000-0005-0000-0000-0000C6030000}"/>
    <cellStyle name="_인원계획표 _거제U-2(3차)_거제U-2(3차)_기성청구서(5월)" xfId="971" xr:uid="{00000000-0005-0000-0000-0000C7030000}"/>
    <cellStyle name="_인원계획표 _거제U-2(3차)_거제U-2(3차)_기성청구서11월" xfId="972" xr:uid="{00000000-0005-0000-0000-0000C8030000}"/>
    <cellStyle name="_인원계획표 _거제U-2(3차)_거제U-2(3차)_기성청구서7월" xfId="973" xr:uid="{00000000-0005-0000-0000-0000C9030000}"/>
    <cellStyle name="_인원계획표 _거제U-2(3차)_거제U-2(3차)_기성청구서8월" xfId="974" xr:uid="{00000000-0005-0000-0000-0000CA030000}"/>
    <cellStyle name="_인원계획표 _거제U-2(3차)_거제U-2(3차)_기성청구서9월" xfId="975" xr:uid="{00000000-0005-0000-0000-0000CB030000}"/>
    <cellStyle name="_인원계획표 _거제U-2(3차)_거제U-2(3차)_서후-평은(투찰)" xfId="976" xr:uid="{00000000-0005-0000-0000-0000CC030000}"/>
    <cellStyle name="_인원계획표 _거제U-2(3차)_거제U-2(3차)_서후-평은(투찰)_기성청구서(5월)" xfId="977" xr:uid="{00000000-0005-0000-0000-0000CD030000}"/>
    <cellStyle name="_인원계획표 _거제U-2(3차)_거제U-2(3차)_서후-평은(투찰)_기성청구서11월" xfId="978" xr:uid="{00000000-0005-0000-0000-0000CE030000}"/>
    <cellStyle name="_인원계획표 _거제U-2(3차)_거제U-2(3차)_서후-평은(투찰)_기성청구서7월" xfId="979" xr:uid="{00000000-0005-0000-0000-0000CF030000}"/>
    <cellStyle name="_인원계획표 _거제U-2(3차)_거제U-2(3차)_서후-평은(투찰)_기성청구서8월" xfId="980" xr:uid="{00000000-0005-0000-0000-0000D0030000}"/>
    <cellStyle name="_인원계획표 _거제U-2(3차)_거제U-2(3차)_서후-평은(투찰)_기성청구서9월" xfId="981" xr:uid="{00000000-0005-0000-0000-0000D1030000}"/>
    <cellStyle name="_인원계획표 _거제U-2(3차)_거제U-2(3차)_서후-평은(투찰)_실행(1)" xfId="982" xr:uid="{00000000-0005-0000-0000-0000D2030000}"/>
    <cellStyle name="_인원계획표 _거제U-2(3차)_거제U-2(3차)_서후-평은(투찰)_실행(1)_기성청구서(5월)" xfId="983" xr:uid="{00000000-0005-0000-0000-0000D3030000}"/>
    <cellStyle name="_인원계획표 _거제U-2(3차)_거제U-2(3차)_서후-평은(투찰)_실행(1)_기성청구서11월" xfId="984" xr:uid="{00000000-0005-0000-0000-0000D4030000}"/>
    <cellStyle name="_인원계획표 _거제U-2(3차)_거제U-2(3차)_서후-평은(투찰)_실행(1)_기성청구서7월" xfId="985" xr:uid="{00000000-0005-0000-0000-0000D5030000}"/>
    <cellStyle name="_인원계획표 _거제U-2(3차)_거제U-2(3차)_서후-평은(투찰)_실행(1)_기성청구서8월" xfId="986" xr:uid="{00000000-0005-0000-0000-0000D6030000}"/>
    <cellStyle name="_인원계획표 _거제U-2(3차)_거제U-2(3차)_서후-평은(투찰)_실행(1)_기성청구서9월" xfId="987" xr:uid="{00000000-0005-0000-0000-0000D7030000}"/>
    <cellStyle name="_인원계획표 _거제U-2(3차)_거제U-2(3차)_서후-평은(투찰)_실행(1)_준공청구서01월" xfId="988" xr:uid="{00000000-0005-0000-0000-0000D8030000}"/>
    <cellStyle name="_인원계획표 _거제U-2(3차)_거제U-2(3차)_서후-평은(투찰)_정읍∼완주간 1공구(투찰)" xfId="989" xr:uid="{00000000-0005-0000-0000-0000D9030000}"/>
    <cellStyle name="_인원계획표 _거제U-2(3차)_거제U-2(3차)_서후-평은(투찰)_정읍∼완주간 1공구(투찰)_기성청구서(5월)" xfId="990" xr:uid="{00000000-0005-0000-0000-0000DA030000}"/>
    <cellStyle name="_인원계획표 _거제U-2(3차)_거제U-2(3차)_서후-평은(투찰)_정읍∼완주간 1공구(투찰)_기성청구서11월" xfId="991" xr:uid="{00000000-0005-0000-0000-0000DB030000}"/>
    <cellStyle name="_인원계획표 _거제U-2(3차)_거제U-2(3차)_서후-평은(투찰)_정읍∼완주간 1공구(투찰)_기성청구서7월" xfId="992" xr:uid="{00000000-0005-0000-0000-0000DC030000}"/>
    <cellStyle name="_인원계획표 _거제U-2(3차)_거제U-2(3차)_서후-평은(투찰)_정읍∼완주간 1공구(투찰)_기성청구서8월" xfId="993" xr:uid="{00000000-0005-0000-0000-0000DD030000}"/>
    <cellStyle name="_인원계획표 _거제U-2(3차)_거제U-2(3차)_서후-평은(투찰)_정읍∼완주간 1공구(투찰)_기성청구서9월" xfId="994" xr:uid="{00000000-0005-0000-0000-0000DE030000}"/>
    <cellStyle name="_인원계획표 _거제U-2(3차)_거제U-2(3차)_서후-평은(투찰)_정읍∼완주간 1공구(투찰)_실행(1)" xfId="995" xr:uid="{00000000-0005-0000-0000-0000DF030000}"/>
    <cellStyle name="_인원계획표 _거제U-2(3차)_거제U-2(3차)_서후-평은(투찰)_정읍∼완주간 1공구(투찰)_실행(1)_기성청구서(5월)" xfId="996" xr:uid="{00000000-0005-0000-0000-0000E0030000}"/>
    <cellStyle name="_인원계획표 _거제U-2(3차)_거제U-2(3차)_서후-평은(투찰)_정읍∼완주간 1공구(투찰)_실행(1)_기성청구서11월" xfId="997" xr:uid="{00000000-0005-0000-0000-0000E1030000}"/>
    <cellStyle name="_인원계획표 _거제U-2(3차)_거제U-2(3차)_서후-평은(투찰)_정읍∼완주간 1공구(투찰)_실행(1)_기성청구서7월" xfId="998" xr:uid="{00000000-0005-0000-0000-0000E2030000}"/>
    <cellStyle name="_인원계획표 _거제U-2(3차)_거제U-2(3차)_서후-평은(투찰)_정읍∼완주간 1공구(투찰)_실행(1)_기성청구서8월" xfId="999" xr:uid="{00000000-0005-0000-0000-0000E3030000}"/>
    <cellStyle name="_인원계획표 _거제U-2(3차)_거제U-2(3차)_서후-평은(투찰)_정읍∼완주간 1공구(투찰)_실행(1)_기성청구서9월" xfId="1000" xr:uid="{00000000-0005-0000-0000-0000E4030000}"/>
    <cellStyle name="_인원계획표 _거제U-2(3차)_거제U-2(3차)_서후-평은(투찰)_정읍∼완주간 1공구(투찰)_실행(1)_준공청구서01월" xfId="1001" xr:uid="{00000000-0005-0000-0000-0000E5030000}"/>
    <cellStyle name="_인원계획표 _거제U-2(3차)_거제U-2(3차)_서후-평은(투찰)_정읍∼완주간 1공구(투찰)_준공청구서01월" xfId="1002" xr:uid="{00000000-0005-0000-0000-0000E6030000}"/>
    <cellStyle name="_인원계획표 _거제U-2(3차)_거제U-2(3차)_서후-평은(투찰)_준공청구서01월" xfId="1003" xr:uid="{00000000-0005-0000-0000-0000E7030000}"/>
    <cellStyle name="_인원계획표 _거제U-2(3차)_거제U-2(3차)_실행(1)" xfId="1004" xr:uid="{00000000-0005-0000-0000-0000E8030000}"/>
    <cellStyle name="_인원계획표 _거제U-2(3차)_거제U-2(3차)_실행(1)_기성청구서(5월)" xfId="1005" xr:uid="{00000000-0005-0000-0000-0000E9030000}"/>
    <cellStyle name="_인원계획표 _거제U-2(3차)_거제U-2(3차)_실행(1)_기성청구서11월" xfId="1006" xr:uid="{00000000-0005-0000-0000-0000EA030000}"/>
    <cellStyle name="_인원계획표 _거제U-2(3차)_거제U-2(3차)_실행(1)_기성청구서7월" xfId="1007" xr:uid="{00000000-0005-0000-0000-0000EB030000}"/>
    <cellStyle name="_인원계획표 _거제U-2(3차)_거제U-2(3차)_실행(1)_기성청구서8월" xfId="1008" xr:uid="{00000000-0005-0000-0000-0000EC030000}"/>
    <cellStyle name="_인원계획표 _거제U-2(3차)_거제U-2(3차)_실행(1)_기성청구서9월" xfId="1009" xr:uid="{00000000-0005-0000-0000-0000ED030000}"/>
    <cellStyle name="_인원계획표 _거제U-2(3차)_거제U-2(3차)_실행(1)_준공청구서01월" xfId="1010" xr:uid="{00000000-0005-0000-0000-0000EE030000}"/>
    <cellStyle name="_인원계획표 _거제U-2(3차)_거제U-2(3차)_정읍∼완주간 1공구(투찰)" xfId="1011" xr:uid="{00000000-0005-0000-0000-0000EF030000}"/>
    <cellStyle name="_인원계획표 _거제U-2(3차)_거제U-2(3차)_정읍∼완주간 1공구(투찰)_기성청구서(5월)" xfId="1012" xr:uid="{00000000-0005-0000-0000-0000F0030000}"/>
    <cellStyle name="_인원계획표 _거제U-2(3차)_거제U-2(3차)_정읍∼완주간 1공구(투찰)_기성청구서11월" xfId="1013" xr:uid="{00000000-0005-0000-0000-0000F1030000}"/>
    <cellStyle name="_인원계획표 _거제U-2(3차)_거제U-2(3차)_정읍∼완주간 1공구(투찰)_기성청구서7월" xfId="1014" xr:uid="{00000000-0005-0000-0000-0000F2030000}"/>
    <cellStyle name="_인원계획표 _거제U-2(3차)_거제U-2(3차)_정읍∼완주간 1공구(투찰)_기성청구서8월" xfId="1015" xr:uid="{00000000-0005-0000-0000-0000F3030000}"/>
    <cellStyle name="_인원계획표 _거제U-2(3차)_거제U-2(3차)_정읍∼완주간 1공구(투찰)_기성청구서9월" xfId="1016" xr:uid="{00000000-0005-0000-0000-0000F4030000}"/>
    <cellStyle name="_인원계획표 _거제U-2(3차)_거제U-2(3차)_정읍∼완주간 1공구(투찰)_실행(1)" xfId="1017" xr:uid="{00000000-0005-0000-0000-0000F5030000}"/>
    <cellStyle name="_인원계획표 _거제U-2(3차)_거제U-2(3차)_정읍∼완주간 1공구(투찰)_실행(1)_기성청구서(5월)" xfId="1018" xr:uid="{00000000-0005-0000-0000-0000F6030000}"/>
    <cellStyle name="_인원계획표 _거제U-2(3차)_거제U-2(3차)_정읍∼완주간 1공구(투찰)_실행(1)_기성청구서11월" xfId="1019" xr:uid="{00000000-0005-0000-0000-0000F7030000}"/>
    <cellStyle name="_인원계획표 _거제U-2(3차)_거제U-2(3차)_정읍∼완주간 1공구(투찰)_실행(1)_기성청구서7월" xfId="1020" xr:uid="{00000000-0005-0000-0000-0000F8030000}"/>
    <cellStyle name="_인원계획표 _거제U-2(3차)_거제U-2(3차)_정읍∼완주간 1공구(투찰)_실행(1)_기성청구서8월" xfId="1021" xr:uid="{00000000-0005-0000-0000-0000F9030000}"/>
    <cellStyle name="_인원계획표 _거제U-2(3차)_거제U-2(3차)_정읍∼완주간 1공구(투찰)_실행(1)_기성청구서9월" xfId="1022" xr:uid="{00000000-0005-0000-0000-0000FA030000}"/>
    <cellStyle name="_인원계획표 _거제U-2(3차)_거제U-2(3차)_정읍∼완주간 1공구(투찰)_실행(1)_준공청구서01월" xfId="1023" xr:uid="{00000000-0005-0000-0000-0000FB030000}"/>
    <cellStyle name="_인원계획표 _거제U-2(3차)_거제U-2(3차)_정읍∼완주간 1공구(투찰)_준공청구서01월" xfId="1024" xr:uid="{00000000-0005-0000-0000-0000FC030000}"/>
    <cellStyle name="_인원계획표 _거제U-2(3차)_거제U-2(3차)_준공청구서01월" xfId="1025" xr:uid="{00000000-0005-0000-0000-0000FD030000}"/>
    <cellStyle name="_인원계획표 _거제U-2(3차)_기성청구서(5월)" xfId="1026" xr:uid="{00000000-0005-0000-0000-0000FE030000}"/>
    <cellStyle name="_인원계획표 _거제U-2(3차)_기성청구서11월" xfId="1027" xr:uid="{00000000-0005-0000-0000-0000FF030000}"/>
    <cellStyle name="_인원계획표 _거제U-2(3차)_기성청구서7월" xfId="1028" xr:uid="{00000000-0005-0000-0000-000000040000}"/>
    <cellStyle name="_인원계획표 _거제U-2(3차)_기성청구서8월" xfId="1029" xr:uid="{00000000-0005-0000-0000-000001040000}"/>
    <cellStyle name="_인원계획표 _거제U-2(3차)_기성청구서9월" xfId="1030" xr:uid="{00000000-0005-0000-0000-000002040000}"/>
    <cellStyle name="_인원계획표 _거제U-2(3차)_서후-평은(투찰)" xfId="1031" xr:uid="{00000000-0005-0000-0000-000003040000}"/>
    <cellStyle name="_인원계획표 _거제U-2(3차)_서후-평은(투찰)_기성청구서(5월)" xfId="1032" xr:uid="{00000000-0005-0000-0000-000004040000}"/>
    <cellStyle name="_인원계획표 _거제U-2(3차)_서후-평은(투찰)_기성청구서11월" xfId="1033" xr:uid="{00000000-0005-0000-0000-000005040000}"/>
    <cellStyle name="_인원계획표 _거제U-2(3차)_서후-평은(투찰)_기성청구서7월" xfId="1034" xr:uid="{00000000-0005-0000-0000-000006040000}"/>
    <cellStyle name="_인원계획표 _거제U-2(3차)_서후-평은(투찰)_기성청구서8월" xfId="1035" xr:uid="{00000000-0005-0000-0000-000007040000}"/>
    <cellStyle name="_인원계획표 _거제U-2(3차)_서후-평은(투찰)_기성청구서9월" xfId="1036" xr:uid="{00000000-0005-0000-0000-000008040000}"/>
    <cellStyle name="_인원계획표 _거제U-2(3차)_서후-평은(투찰)_실행(1)" xfId="1037" xr:uid="{00000000-0005-0000-0000-000009040000}"/>
    <cellStyle name="_인원계획표 _거제U-2(3차)_서후-평은(투찰)_실행(1)_기성청구서(5월)" xfId="1038" xr:uid="{00000000-0005-0000-0000-00000A040000}"/>
    <cellStyle name="_인원계획표 _거제U-2(3차)_서후-평은(투찰)_실행(1)_기성청구서11월" xfId="1039" xr:uid="{00000000-0005-0000-0000-00000B040000}"/>
    <cellStyle name="_인원계획표 _거제U-2(3차)_서후-평은(투찰)_실행(1)_기성청구서7월" xfId="1040" xr:uid="{00000000-0005-0000-0000-00000C040000}"/>
    <cellStyle name="_인원계획표 _거제U-2(3차)_서후-평은(투찰)_실행(1)_기성청구서8월" xfId="1041" xr:uid="{00000000-0005-0000-0000-00000D040000}"/>
    <cellStyle name="_인원계획표 _거제U-2(3차)_서후-평은(투찰)_실행(1)_기성청구서9월" xfId="1042" xr:uid="{00000000-0005-0000-0000-00000E040000}"/>
    <cellStyle name="_인원계획표 _거제U-2(3차)_서후-평은(투찰)_실행(1)_준공청구서01월" xfId="1043" xr:uid="{00000000-0005-0000-0000-00000F040000}"/>
    <cellStyle name="_인원계획표 _거제U-2(3차)_서후-평은(투찰)_정읍∼완주간 1공구(투찰)" xfId="1044" xr:uid="{00000000-0005-0000-0000-000010040000}"/>
    <cellStyle name="_인원계획표 _거제U-2(3차)_서후-평은(투찰)_정읍∼완주간 1공구(투찰)_기성청구서(5월)" xfId="1045" xr:uid="{00000000-0005-0000-0000-000011040000}"/>
    <cellStyle name="_인원계획표 _거제U-2(3차)_서후-평은(투찰)_정읍∼완주간 1공구(투찰)_기성청구서11월" xfId="1046" xr:uid="{00000000-0005-0000-0000-000012040000}"/>
    <cellStyle name="_인원계획표 _거제U-2(3차)_서후-평은(투찰)_정읍∼완주간 1공구(투찰)_기성청구서7월" xfId="1047" xr:uid="{00000000-0005-0000-0000-000013040000}"/>
    <cellStyle name="_인원계획표 _거제U-2(3차)_서후-평은(투찰)_정읍∼완주간 1공구(투찰)_기성청구서8월" xfId="1048" xr:uid="{00000000-0005-0000-0000-000014040000}"/>
    <cellStyle name="_인원계획표 _거제U-2(3차)_서후-평은(투찰)_정읍∼완주간 1공구(투찰)_기성청구서9월" xfId="1049" xr:uid="{00000000-0005-0000-0000-000015040000}"/>
    <cellStyle name="_인원계획표 _거제U-2(3차)_서후-평은(투찰)_정읍∼완주간 1공구(투찰)_실행(1)" xfId="1050" xr:uid="{00000000-0005-0000-0000-000016040000}"/>
    <cellStyle name="_인원계획표 _거제U-2(3차)_서후-평은(투찰)_정읍∼완주간 1공구(투찰)_실행(1)_기성청구서(5월)" xfId="1051" xr:uid="{00000000-0005-0000-0000-000017040000}"/>
    <cellStyle name="_인원계획표 _거제U-2(3차)_서후-평은(투찰)_정읍∼완주간 1공구(투찰)_실행(1)_기성청구서11월" xfId="1052" xr:uid="{00000000-0005-0000-0000-000018040000}"/>
    <cellStyle name="_인원계획표 _거제U-2(3차)_서후-평은(투찰)_정읍∼완주간 1공구(투찰)_실행(1)_기성청구서7월" xfId="1053" xr:uid="{00000000-0005-0000-0000-000019040000}"/>
    <cellStyle name="_인원계획표 _거제U-2(3차)_서후-평은(투찰)_정읍∼완주간 1공구(투찰)_실행(1)_기성청구서8월" xfId="1054" xr:uid="{00000000-0005-0000-0000-00001A040000}"/>
    <cellStyle name="_인원계획표 _거제U-2(3차)_서후-평은(투찰)_정읍∼완주간 1공구(투찰)_실행(1)_기성청구서9월" xfId="1055" xr:uid="{00000000-0005-0000-0000-00001B040000}"/>
    <cellStyle name="_인원계획표 _거제U-2(3차)_서후-평은(투찰)_정읍∼완주간 1공구(투찰)_실행(1)_준공청구서01월" xfId="1056" xr:uid="{00000000-0005-0000-0000-00001C040000}"/>
    <cellStyle name="_인원계획표 _거제U-2(3차)_서후-평은(투찰)_정읍∼완주간 1공구(투찰)_준공청구서01월" xfId="1057" xr:uid="{00000000-0005-0000-0000-00001D040000}"/>
    <cellStyle name="_인원계획표 _거제U-2(3차)_서후-평은(투찰)_준공청구서01월" xfId="1058" xr:uid="{00000000-0005-0000-0000-00001E040000}"/>
    <cellStyle name="_인원계획표 _거제U-2(3차)_실행(1)" xfId="1059" xr:uid="{00000000-0005-0000-0000-00001F040000}"/>
    <cellStyle name="_인원계획표 _거제U-2(3차)_실행(1)_기성청구서(5월)" xfId="1060" xr:uid="{00000000-0005-0000-0000-000020040000}"/>
    <cellStyle name="_인원계획표 _거제U-2(3차)_실행(1)_기성청구서11월" xfId="1061" xr:uid="{00000000-0005-0000-0000-000021040000}"/>
    <cellStyle name="_인원계획표 _거제U-2(3차)_실행(1)_기성청구서7월" xfId="1062" xr:uid="{00000000-0005-0000-0000-000022040000}"/>
    <cellStyle name="_인원계획표 _거제U-2(3차)_실행(1)_기성청구서8월" xfId="1063" xr:uid="{00000000-0005-0000-0000-000023040000}"/>
    <cellStyle name="_인원계획표 _거제U-2(3차)_실행(1)_기성청구서9월" xfId="1064" xr:uid="{00000000-0005-0000-0000-000024040000}"/>
    <cellStyle name="_인원계획표 _거제U-2(3차)_실행(1)_준공청구서01월" xfId="1065" xr:uid="{00000000-0005-0000-0000-000025040000}"/>
    <cellStyle name="_인원계획표 _거제U-2(3차)_정읍∼완주간 1공구(투찰)" xfId="1066" xr:uid="{00000000-0005-0000-0000-000026040000}"/>
    <cellStyle name="_인원계획표 _거제U-2(3차)_정읍∼완주간 1공구(투찰)_기성청구서(5월)" xfId="1067" xr:uid="{00000000-0005-0000-0000-000027040000}"/>
    <cellStyle name="_인원계획표 _거제U-2(3차)_정읍∼완주간 1공구(투찰)_기성청구서11월" xfId="1068" xr:uid="{00000000-0005-0000-0000-000028040000}"/>
    <cellStyle name="_인원계획표 _거제U-2(3차)_정읍∼완주간 1공구(투찰)_기성청구서7월" xfId="1069" xr:uid="{00000000-0005-0000-0000-000029040000}"/>
    <cellStyle name="_인원계획표 _거제U-2(3차)_정읍∼완주간 1공구(투찰)_기성청구서8월" xfId="1070" xr:uid="{00000000-0005-0000-0000-00002A040000}"/>
    <cellStyle name="_인원계획표 _거제U-2(3차)_정읍∼완주간 1공구(투찰)_기성청구서9월" xfId="1071" xr:uid="{00000000-0005-0000-0000-00002B040000}"/>
    <cellStyle name="_인원계획표 _거제U-2(3차)_정읍∼완주간 1공구(투찰)_실행(1)" xfId="1072" xr:uid="{00000000-0005-0000-0000-00002C040000}"/>
    <cellStyle name="_인원계획표 _거제U-2(3차)_정읍∼완주간 1공구(투찰)_실행(1)_기성청구서(5월)" xfId="1073" xr:uid="{00000000-0005-0000-0000-00002D040000}"/>
    <cellStyle name="_인원계획표 _거제U-2(3차)_정읍∼완주간 1공구(투찰)_실행(1)_기성청구서11월" xfId="1074" xr:uid="{00000000-0005-0000-0000-00002E040000}"/>
    <cellStyle name="_인원계획표 _거제U-2(3차)_정읍∼완주간 1공구(투찰)_실행(1)_기성청구서7월" xfId="1075" xr:uid="{00000000-0005-0000-0000-00002F040000}"/>
    <cellStyle name="_인원계획표 _거제U-2(3차)_정읍∼완주간 1공구(투찰)_실행(1)_기성청구서8월" xfId="1076" xr:uid="{00000000-0005-0000-0000-000030040000}"/>
    <cellStyle name="_인원계획표 _거제U-2(3차)_정읍∼완주간 1공구(투찰)_실행(1)_기성청구서9월" xfId="1077" xr:uid="{00000000-0005-0000-0000-000031040000}"/>
    <cellStyle name="_인원계획표 _거제U-2(3차)_정읍∼완주간 1공구(투찰)_실행(1)_준공청구서01월" xfId="1078" xr:uid="{00000000-0005-0000-0000-000032040000}"/>
    <cellStyle name="_인원계획표 _거제U-2(3차)_정읍∼완주간 1공구(투찰)_준공청구서01월" xfId="1079" xr:uid="{00000000-0005-0000-0000-000033040000}"/>
    <cellStyle name="_인원계획표 _거제U-2(3차)_준공청구서01월" xfId="1080" xr:uid="{00000000-0005-0000-0000-000034040000}"/>
    <cellStyle name="_인원계획표 _곡성천 노임대장(4월)" xfId="1081" xr:uid="{00000000-0005-0000-0000-000035040000}"/>
    <cellStyle name="_인원계획표 _공종별공사내용(광주참고용)" xfId="1082" xr:uid="{00000000-0005-0000-0000-000036040000}"/>
    <cellStyle name="_인원계획표 _공종별공사내용(평동)" xfId="1083" xr:uid="{00000000-0005-0000-0000-000037040000}"/>
    <cellStyle name="_인원계획표 _기성청구서(5월)" xfId="1084" xr:uid="{00000000-0005-0000-0000-000038040000}"/>
    <cellStyle name="_인원계획표 _기성청구서11월" xfId="1085" xr:uid="{00000000-0005-0000-0000-000039040000}"/>
    <cellStyle name="_인원계획표 _기성청구서7월" xfId="1086" xr:uid="{00000000-0005-0000-0000-00003A040000}"/>
    <cellStyle name="_인원계획표 _기성청구서8월" xfId="1087" xr:uid="{00000000-0005-0000-0000-00003B040000}"/>
    <cellStyle name="_인원계획표 _기성청구서9월" xfId="1088" xr:uid="{00000000-0005-0000-0000-00003C040000}"/>
    <cellStyle name="_인원계획표 _내역서(수정완성)" xfId="1089" xr:uid="{00000000-0005-0000-0000-00003D040000}"/>
    <cellStyle name="_인원계획표 _내역서(수정완성)_공문서" xfId="1090" xr:uid="{00000000-0005-0000-0000-00003E040000}"/>
    <cellStyle name="_인원계획표 _내역서(수정완성)_내역서(수정완성)" xfId="1091" xr:uid="{00000000-0005-0000-0000-00003F040000}"/>
    <cellStyle name="_인원계획표 _대안투찰내역(0221)" xfId="1092" xr:uid="{00000000-0005-0000-0000-000040040000}"/>
    <cellStyle name="_인원계획표 _대안투찰내역(0221)_Book1" xfId="1093" xr:uid="{00000000-0005-0000-0000-000041040000}"/>
    <cellStyle name="_인원계획표 _대안투찰내역(0221)_공종별공사내용(광주참고용)" xfId="1094" xr:uid="{00000000-0005-0000-0000-000042040000}"/>
    <cellStyle name="_인원계획표 _대안투찰내역(0221)_내역서(수정완성)" xfId="1095" xr:uid="{00000000-0005-0000-0000-000043040000}"/>
    <cellStyle name="_인원계획표 _대안투찰내역(0221)_내역서(수정완성)_공문서" xfId="1096" xr:uid="{00000000-0005-0000-0000-000044040000}"/>
    <cellStyle name="_인원계획표 _대안투찰내역(0221)_내역서(수정완성)_내역서(수정완성)" xfId="1097" xr:uid="{00000000-0005-0000-0000-000045040000}"/>
    <cellStyle name="_인원계획표 _대안투찰내역(0221)_세금계산자료(2004년1분기)" xfId="1098" xr:uid="{00000000-0005-0000-0000-000046040000}"/>
    <cellStyle name="_인원계획표 _대안투찰내역(0221)_착공내역서" xfId="1099" xr:uid="{00000000-0005-0000-0000-000047040000}"/>
    <cellStyle name="_인원계획표 _대안투찰내역(0221)_착공내역서_유곡천수해복구총괄" xfId="1100" xr:uid="{00000000-0005-0000-0000-000048040000}"/>
    <cellStyle name="_인원계획표 _대안투찰내역(0223)" xfId="1101" xr:uid="{00000000-0005-0000-0000-000049040000}"/>
    <cellStyle name="_인원계획표 _대안투찰내역(0223)_Book1" xfId="1102" xr:uid="{00000000-0005-0000-0000-00004A040000}"/>
    <cellStyle name="_인원계획표 _대안투찰내역(0223)_공종별공사내용(광주참고용)" xfId="1103" xr:uid="{00000000-0005-0000-0000-00004B040000}"/>
    <cellStyle name="_인원계획표 _대안투찰내역(0223)_내역서(수정완성)" xfId="1104" xr:uid="{00000000-0005-0000-0000-00004C040000}"/>
    <cellStyle name="_인원계획표 _대안투찰내역(0223)_내역서(수정완성)_공문서" xfId="1105" xr:uid="{00000000-0005-0000-0000-00004D040000}"/>
    <cellStyle name="_인원계획표 _대안투찰내역(0223)_내역서(수정완성)_내역서(수정완성)" xfId="1106" xr:uid="{00000000-0005-0000-0000-00004E040000}"/>
    <cellStyle name="_인원계획표 _대안투찰내역(0223)_세금계산자료(2004년1분기)" xfId="1107" xr:uid="{00000000-0005-0000-0000-00004F040000}"/>
    <cellStyle name="_인원계획표 _대안투찰내역(0223)_착공내역서" xfId="1108" xr:uid="{00000000-0005-0000-0000-000050040000}"/>
    <cellStyle name="_인원계획표 _대안투찰내역(0223)_착공내역서_유곡천수해복구총괄" xfId="1109" xr:uid="{00000000-0005-0000-0000-000051040000}"/>
    <cellStyle name="_인원계획표 _대안투찰내역(확정본0226)" xfId="1110" xr:uid="{00000000-0005-0000-0000-000052040000}"/>
    <cellStyle name="_인원계획표 _대안투찰내역(확정본0226)_Book1" xfId="1111" xr:uid="{00000000-0005-0000-0000-000053040000}"/>
    <cellStyle name="_인원계획표 _대안투찰내역(확정본0226)_공종별공사내용(광주참고용)" xfId="1112" xr:uid="{00000000-0005-0000-0000-000054040000}"/>
    <cellStyle name="_인원계획표 _대안투찰내역(확정본0226)_내역서(수정완성)" xfId="1113" xr:uid="{00000000-0005-0000-0000-000055040000}"/>
    <cellStyle name="_인원계획표 _대안투찰내역(확정본0226)_내역서(수정완성)_공문서" xfId="1114" xr:uid="{00000000-0005-0000-0000-000056040000}"/>
    <cellStyle name="_인원계획표 _대안투찰내역(확정본0226)_내역서(수정완성)_내역서(수정완성)" xfId="1115" xr:uid="{00000000-0005-0000-0000-000057040000}"/>
    <cellStyle name="_인원계획표 _대안투찰내역(확정본0226)_세금계산자료(2004년1분기)" xfId="1116" xr:uid="{00000000-0005-0000-0000-000058040000}"/>
    <cellStyle name="_인원계획표 _대안투찰내역(확정본0226)_착공내역서" xfId="1117" xr:uid="{00000000-0005-0000-0000-000059040000}"/>
    <cellStyle name="_인원계획표 _대안투찰내역(확정본0226)_착공내역서_유곡천수해복구총괄" xfId="1118" xr:uid="{00000000-0005-0000-0000-00005A040000}"/>
    <cellStyle name="_인원계획표 _도급실행0211" xfId="1119" xr:uid="{00000000-0005-0000-0000-00005B040000}"/>
    <cellStyle name="_인원계획표 _도급실행0211_Book1" xfId="1120" xr:uid="{00000000-0005-0000-0000-00005C040000}"/>
    <cellStyle name="_인원계획표 _도급실행0211_공종별공사내용(광주참고용)" xfId="1121" xr:uid="{00000000-0005-0000-0000-00005D040000}"/>
    <cellStyle name="_인원계획표 _도급실행0211_내역서(수정완성)" xfId="1122" xr:uid="{00000000-0005-0000-0000-00005E040000}"/>
    <cellStyle name="_인원계획표 _도급실행0211_내역서(수정완성)_공문서" xfId="1123" xr:uid="{00000000-0005-0000-0000-00005F040000}"/>
    <cellStyle name="_인원계획표 _도급실행0211_내역서(수정완성)_내역서(수정완성)" xfId="1124" xr:uid="{00000000-0005-0000-0000-000060040000}"/>
    <cellStyle name="_인원계획표 _도급실행0211_세금계산자료(2004년1분기)" xfId="1125" xr:uid="{00000000-0005-0000-0000-000061040000}"/>
    <cellStyle name="_인원계획표 _도급실행0211_착공내역서" xfId="1126" xr:uid="{00000000-0005-0000-0000-000062040000}"/>
    <cellStyle name="_인원계획표 _도급실행0211_착공내역서_유곡천수해복구총괄" xfId="1127" xr:uid="{00000000-0005-0000-0000-000063040000}"/>
    <cellStyle name="_인원계획표 _사기성(_06년10월)" xfId="1128" xr:uid="{00000000-0005-0000-0000-000064040000}"/>
    <cellStyle name="_인원계획표 _사기성(_08년9월)" xfId="1129" xr:uid="{00000000-0005-0000-0000-000065040000}"/>
    <cellStyle name="_인원계획표 _사기성(08년9월)" xfId="1130" xr:uid="{00000000-0005-0000-0000-000066040000}"/>
    <cellStyle name="_인원계획표 _사기성(09년02월)" xfId="1131" xr:uid="{00000000-0005-0000-0000-000067040000}"/>
    <cellStyle name="_인원계획표 _사기성6년9월" xfId="1132" xr:uid="{00000000-0005-0000-0000-000068040000}"/>
    <cellStyle name="_인원계획표 _사본 -8월자금청구서2-1공구" xfId="1133" xr:uid="{00000000-0005-0000-0000-000069040000}"/>
    <cellStyle name="_인원계획표 _서후-평은(투찰)" xfId="1134" xr:uid="{00000000-0005-0000-0000-00006A040000}"/>
    <cellStyle name="_인원계획표 _서후-평은(투찰)_기성청구서(5월)" xfId="1135" xr:uid="{00000000-0005-0000-0000-00006B040000}"/>
    <cellStyle name="_인원계획표 _서후-평은(투찰)_기성청구서11월" xfId="1136" xr:uid="{00000000-0005-0000-0000-00006C040000}"/>
    <cellStyle name="_인원계획표 _서후-평은(투찰)_기성청구서7월" xfId="1137" xr:uid="{00000000-0005-0000-0000-00006D040000}"/>
    <cellStyle name="_인원계획표 _서후-평은(투찰)_기성청구서8월" xfId="1138" xr:uid="{00000000-0005-0000-0000-00006E040000}"/>
    <cellStyle name="_인원계획표 _서후-평은(투찰)_기성청구서9월" xfId="1139" xr:uid="{00000000-0005-0000-0000-00006F040000}"/>
    <cellStyle name="_인원계획표 _서후-평은(투찰)_실행(1)" xfId="1140" xr:uid="{00000000-0005-0000-0000-000070040000}"/>
    <cellStyle name="_인원계획표 _서후-평은(투찰)_실행(1)_기성청구서(5월)" xfId="1141" xr:uid="{00000000-0005-0000-0000-000071040000}"/>
    <cellStyle name="_인원계획표 _서후-평은(투찰)_실행(1)_기성청구서11월" xfId="1142" xr:uid="{00000000-0005-0000-0000-000072040000}"/>
    <cellStyle name="_인원계획표 _서후-평은(투찰)_실행(1)_기성청구서7월" xfId="1143" xr:uid="{00000000-0005-0000-0000-000073040000}"/>
    <cellStyle name="_인원계획표 _서후-평은(투찰)_실행(1)_기성청구서8월" xfId="1144" xr:uid="{00000000-0005-0000-0000-000074040000}"/>
    <cellStyle name="_인원계획표 _서후-평은(투찰)_실행(1)_기성청구서9월" xfId="1145" xr:uid="{00000000-0005-0000-0000-000075040000}"/>
    <cellStyle name="_인원계획표 _서후-평은(투찰)_실행(1)_준공청구서01월" xfId="1146" xr:uid="{00000000-0005-0000-0000-000076040000}"/>
    <cellStyle name="_인원계획표 _서후-평은(투찰)_정읍∼완주간 1공구(투찰)" xfId="1147" xr:uid="{00000000-0005-0000-0000-000077040000}"/>
    <cellStyle name="_인원계획표 _서후-평은(투찰)_정읍∼완주간 1공구(투찰)_기성청구서(5월)" xfId="1148" xr:uid="{00000000-0005-0000-0000-000078040000}"/>
    <cellStyle name="_인원계획표 _서후-평은(투찰)_정읍∼완주간 1공구(투찰)_기성청구서11월" xfId="1149" xr:uid="{00000000-0005-0000-0000-000079040000}"/>
    <cellStyle name="_인원계획표 _서후-평은(투찰)_정읍∼완주간 1공구(투찰)_기성청구서7월" xfId="1150" xr:uid="{00000000-0005-0000-0000-00007A040000}"/>
    <cellStyle name="_인원계획표 _서후-평은(투찰)_정읍∼완주간 1공구(투찰)_기성청구서8월" xfId="1151" xr:uid="{00000000-0005-0000-0000-00007B040000}"/>
    <cellStyle name="_인원계획표 _서후-평은(투찰)_정읍∼완주간 1공구(투찰)_기성청구서9월" xfId="1152" xr:uid="{00000000-0005-0000-0000-00007C040000}"/>
    <cellStyle name="_인원계획표 _서후-평은(투찰)_정읍∼완주간 1공구(투찰)_실행(1)" xfId="1153" xr:uid="{00000000-0005-0000-0000-00007D040000}"/>
    <cellStyle name="_인원계획표 _서후-평은(투찰)_정읍∼완주간 1공구(투찰)_실행(1)_기성청구서(5월)" xfId="1154" xr:uid="{00000000-0005-0000-0000-00007E040000}"/>
    <cellStyle name="_인원계획표 _서후-평은(투찰)_정읍∼완주간 1공구(투찰)_실행(1)_기성청구서11월" xfId="1155" xr:uid="{00000000-0005-0000-0000-00007F040000}"/>
    <cellStyle name="_인원계획표 _서후-평은(투찰)_정읍∼완주간 1공구(투찰)_실행(1)_기성청구서7월" xfId="1156" xr:uid="{00000000-0005-0000-0000-000080040000}"/>
    <cellStyle name="_인원계획표 _서후-평은(투찰)_정읍∼완주간 1공구(투찰)_실행(1)_기성청구서8월" xfId="1157" xr:uid="{00000000-0005-0000-0000-000081040000}"/>
    <cellStyle name="_인원계획표 _서후-평은(투찰)_정읍∼완주간 1공구(투찰)_실행(1)_기성청구서9월" xfId="1158" xr:uid="{00000000-0005-0000-0000-000082040000}"/>
    <cellStyle name="_인원계획표 _서후-평은(투찰)_정읍∼완주간 1공구(투찰)_실행(1)_준공청구서01월" xfId="1159" xr:uid="{00000000-0005-0000-0000-000083040000}"/>
    <cellStyle name="_인원계획표 _서후-평은(투찰)_정읍∼완주간 1공구(투찰)_준공청구서01월" xfId="1160" xr:uid="{00000000-0005-0000-0000-000084040000}"/>
    <cellStyle name="_인원계획표 _서후-평은(투찰)_준공청구서01월" xfId="1161" xr:uid="{00000000-0005-0000-0000-000085040000}"/>
    <cellStyle name="_인원계획표 _세금계산자료(2004년1분기)" xfId="1162" xr:uid="{00000000-0005-0000-0000-000086040000}"/>
    <cellStyle name="_인원계획표 _식대(09년03월)" xfId="1163" xr:uid="{00000000-0005-0000-0000-000087040000}"/>
    <cellStyle name="_인원계획표 _실행(1)" xfId="1164" xr:uid="{00000000-0005-0000-0000-000088040000}"/>
    <cellStyle name="_인원계획표 _실행(1)_기성청구서(5월)" xfId="1165" xr:uid="{00000000-0005-0000-0000-000089040000}"/>
    <cellStyle name="_인원계획표 _실행(1)_기성청구서11월" xfId="1166" xr:uid="{00000000-0005-0000-0000-00008A040000}"/>
    <cellStyle name="_인원계획표 _실행(1)_기성청구서7월" xfId="1167" xr:uid="{00000000-0005-0000-0000-00008B040000}"/>
    <cellStyle name="_인원계획표 _실행(1)_기성청구서8월" xfId="1168" xr:uid="{00000000-0005-0000-0000-00008C040000}"/>
    <cellStyle name="_인원계획표 _실행(1)_기성청구서9월" xfId="1169" xr:uid="{00000000-0005-0000-0000-00008D040000}"/>
    <cellStyle name="_인원계획표 _실행(1)_준공청구서01월" xfId="1170" xr:uid="{00000000-0005-0000-0000-00008E040000}"/>
    <cellStyle name="_인원계획표 _적격 " xfId="1171" xr:uid="{00000000-0005-0000-0000-00008F040000}"/>
    <cellStyle name="_인원계획표 _적격 _07월자금청구서(호남고속철도2-1공구)" xfId="1172" xr:uid="{00000000-0005-0000-0000-000090040000}"/>
    <cellStyle name="_인원계획표 _적격 _08월자금청구서(호남고속철도2-1공구)" xfId="1173" xr:uid="{00000000-0005-0000-0000-000091040000}"/>
    <cellStyle name="_인원계획표 _적격 _2002년물가변동적용" xfId="1174" xr:uid="{00000000-0005-0000-0000-000092040000}"/>
    <cellStyle name="_인원계획표 _적격 _2002년물가변동적용_07월자금청구서(호남고속철도2-1공구)" xfId="1175" xr:uid="{00000000-0005-0000-0000-000093040000}"/>
    <cellStyle name="_인원계획표 _적격 _2002년물가변동적용_08월자금청구서(호남고속철도2-1공구)" xfId="1176" xr:uid="{00000000-0005-0000-0000-000094040000}"/>
    <cellStyle name="_인원계획표 _적격 _2002년물가변동적용_사본 -8월자금청구서2-1공구" xfId="1177" xr:uid="{00000000-0005-0000-0000-000095040000}"/>
    <cellStyle name="_인원계획표 _적격 _Book1" xfId="1178" xr:uid="{00000000-0005-0000-0000-000096040000}"/>
    <cellStyle name="_인원계획표 _적격 _곡성천 노임대장(4월)" xfId="1179" xr:uid="{00000000-0005-0000-0000-000097040000}"/>
    <cellStyle name="_인원계획표 _적격 _내역서(수정완성)" xfId="1180" xr:uid="{00000000-0005-0000-0000-000098040000}"/>
    <cellStyle name="_인원계획표 _적격 _내역서(수정완성)_공문서" xfId="1181" xr:uid="{00000000-0005-0000-0000-000099040000}"/>
    <cellStyle name="_인원계획표 _적격 _내역서(수정완성)_내역서(수정완성)" xfId="1182" xr:uid="{00000000-0005-0000-0000-00009A040000}"/>
    <cellStyle name="_인원계획표 _적격 _사기성(_06년10월)" xfId="1183" xr:uid="{00000000-0005-0000-0000-00009B040000}"/>
    <cellStyle name="_인원계획표 _적격 _사기성(_08년9월)" xfId="1184" xr:uid="{00000000-0005-0000-0000-00009C040000}"/>
    <cellStyle name="_인원계획표 _적격 _사기성(08년9월)" xfId="1185" xr:uid="{00000000-0005-0000-0000-00009D040000}"/>
    <cellStyle name="_인원계획표 _적격 _사기성(09년02월)" xfId="1186" xr:uid="{00000000-0005-0000-0000-00009E040000}"/>
    <cellStyle name="_인원계획표 _적격 _사기성6년9월" xfId="1187" xr:uid="{00000000-0005-0000-0000-00009F040000}"/>
    <cellStyle name="_인원계획표 _적격 _사본 -8월자금청구서2-1공구" xfId="1188" xr:uid="{00000000-0005-0000-0000-0000A0040000}"/>
    <cellStyle name="_인원계획표 _적격 _세금계산자료(2004년1분기)" xfId="1189" xr:uid="{00000000-0005-0000-0000-0000A1040000}"/>
    <cellStyle name="_인원계획표 _적격 _식대(09년03월)" xfId="1190" xr:uid="{00000000-0005-0000-0000-0000A2040000}"/>
    <cellStyle name="_인원계획표 _적격 _착공내역서" xfId="1191" xr:uid="{00000000-0005-0000-0000-0000A3040000}"/>
    <cellStyle name="_인원계획표 _적격 _착공내역서_유곡천수해복구총괄" xfId="1192" xr:uid="{00000000-0005-0000-0000-0000A4040000}"/>
    <cellStyle name="_인원계획표 _정읍∼완주간 1공구(투찰)" xfId="1193" xr:uid="{00000000-0005-0000-0000-0000A5040000}"/>
    <cellStyle name="_인원계획표 _정읍∼완주간 1공구(투찰)_기성청구서(5월)" xfId="1194" xr:uid="{00000000-0005-0000-0000-0000A6040000}"/>
    <cellStyle name="_인원계획표 _정읍∼완주간 1공구(투찰)_기성청구서11월" xfId="1195" xr:uid="{00000000-0005-0000-0000-0000A7040000}"/>
    <cellStyle name="_인원계획표 _정읍∼완주간 1공구(투찰)_기성청구서7월" xfId="1196" xr:uid="{00000000-0005-0000-0000-0000A8040000}"/>
    <cellStyle name="_인원계획표 _정읍∼완주간 1공구(투찰)_기성청구서8월" xfId="1197" xr:uid="{00000000-0005-0000-0000-0000A9040000}"/>
    <cellStyle name="_인원계획표 _정읍∼완주간 1공구(투찰)_기성청구서9월" xfId="1198" xr:uid="{00000000-0005-0000-0000-0000AA040000}"/>
    <cellStyle name="_인원계획표 _정읍∼완주간 1공구(투찰)_실행(1)" xfId="1199" xr:uid="{00000000-0005-0000-0000-0000AB040000}"/>
    <cellStyle name="_인원계획표 _정읍∼완주간 1공구(투찰)_실행(1)_기성청구서(5월)" xfId="1200" xr:uid="{00000000-0005-0000-0000-0000AC040000}"/>
    <cellStyle name="_인원계획표 _정읍∼완주간 1공구(투찰)_실행(1)_기성청구서11월" xfId="1201" xr:uid="{00000000-0005-0000-0000-0000AD040000}"/>
    <cellStyle name="_인원계획표 _정읍∼완주간 1공구(투찰)_실행(1)_기성청구서7월" xfId="1202" xr:uid="{00000000-0005-0000-0000-0000AE040000}"/>
    <cellStyle name="_인원계획표 _정읍∼완주간 1공구(투찰)_실행(1)_기성청구서8월" xfId="1203" xr:uid="{00000000-0005-0000-0000-0000AF040000}"/>
    <cellStyle name="_인원계획표 _정읍∼완주간 1공구(투찰)_실행(1)_기성청구서9월" xfId="1204" xr:uid="{00000000-0005-0000-0000-0000B0040000}"/>
    <cellStyle name="_인원계획표 _정읍∼완주간 1공구(투찰)_실행(1)_준공청구서01월" xfId="1205" xr:uid="{00000000-0005-0000-0000-0000B1040000}"/>
    <cellStyle name="_인원계획표 _정읍∼완주간 1공구(투찰)_준공청구서01월" xfId="1206" xr:uid="{00000000-0005-0000-0000-0000B2040000}"/>
    <cellStyle name="_인원계획표 _조경이식실정보고(굴취신규)" xfId="1207" xr:uid="{00000000-0005-0000-0000-0000B3040000}"/>
    <cellStyle name="_인원계획표 _준공청구서01월" xfId="1208" xr:uid="{00000000-0005-0000-0000-0000B4040000}"/>
    <cellStyle name="_인원계획표 _진월 공내역서" xfId="1209" xr:uid="{00000000-0005-0000-0000-0000B5040000}"/>
    <cellStyle name="_인원계획표 _진월 공내역서_기성청구서(5월)" xfId="1210" xr:uid="{00000000-0005-0000-0000-0000B6040000}"/>
    <cellStyle name="_인원계획표 _진월 공내역서_기성청구서11월" xfId="1211" xr:uid="{00000000-0005-0000-0000-0000B7040000}"/>
    <cellStyle name="_인원계획표 _진월 공내역서_기성청구서7월" xfId="1212" xr:uid="{00000000-0005-0000-0000-0000B8040000}"/>
    <cellStyle name="_인원계획표 _진월 공내역서_기성청구서8월" xfId="1213" xr:uid="{00000000-0005-0000-0000-0000B9040000}"/>
    <cellStyle name="_인원계획표 _진월 공내역서_기성청구서9월" xfId="1214" xr:uid="{00000000-0005-0000-0000-0000BA040000}"/>
    <cellStyle name="_인원계획표 _진월 공내역서_서후-평은(투찰)" xfId="1215" xr:uid="{00000000-0005-0000-0000-0000BB040000}"/>
    <cellStyle name="_인원계획표 _진월 공내역서_서후-평은(투찰)_기성청구서(5월)" xfId="1216" xr:uid="{00000000-0005-0000-0000-0000BC040000}"/>
    <cellStyle name="_인원계획표 _진월 공내역서_서후-평은(투찰)_기성청구서11월" xfId="1217" xr:uid="{00000000-0005-0000-0000-0000BD040000}"/>
    <cellStyle name="_인원계획표 _진월 공내역서_서후-평은(투찰)_기성청구서7월" xfId="1218" xr:uid="{00000000-0005-0000-0000-0000BE040000}"/>
    <cellStyle name="_인원계획표 _진월 공내역서_서후-평은(투찰)_기성청구서8월" xfId="1219" xr:uid="{00000000-0005-0000-0000-0000BF040000}"/>
    <cellStyle name="_인원계획표 _진월 공내역서_서후-평은(투찰)_기성청구서9월" xfId="1220" xr:uid="{00000000-0005-0000-0000-0000C0040000}"/>
    <cellStyle name="_인원계획표 _진월 공내역서_서후-평은(투찰)_실행(1)" xfId="1221" xr:uid="{00000000-0005-0000-0000-0000C1040000}"/>
    <cellStyle name="_인원계획표 _진월 공내역서_서후-평은(투찰)_실행(1)_기성청구서(5월)" xfId="1222" xr:uid="{00000000-0005-0000-0000-0000C2040000}"/>
    <cellStyle name="_인원계획표 _진월 공내역서_서후-평은(투찰)_실행(1)_기성청구서11월" xfId="1223" xr:uid="{00000000-0005-0000-0000-0000C3040000}"/>
    <cellStyle name="_인원계획표 _진월 공내역서_서후-평은(투찰)_실행(1)_기성청구서7월" xfId="1224" xr:uid="{00000000-0005-0000-0000-0000C4040000}"/>
    <cellStyle name="_인원계획표 _진월 공내역서_서후-평은(투찰)_실행(1)_기성청구서8월" xfId="1225" xr:uid="{00000000-0005-0000-0000-0000C5040000}"/>
    <cellStyle name="_인원계획표 _진월 공내역서_서후-평은(투찰)_실행(1)_기성청구서9월" xfId="1226" xr:uid="{00000000-0005-0000-0000-0000C6040000}"/>
    <cellStyle name="_인원계획표 _진월 공내역서_서후-평은(투찰)_실행(1)_준공청구서01월" xfId="1227" xr:uid="{00000000-0005-0000-0000-0000C7040000}"/>
    <cellStyle name="_인원계획표 _진월 공내역서_서후-평은(투찰)_정읍∼완주간 1공구(투찰)" xfId="1228" xr:uid="{00000000-0005-0000-0000-0000C8040000}"/>
    <cellStyle name="_인원계획표 _진월 공내역서_서후-평은(투찰)_정읍∼완주간 1공구(투찰)_기성청구서(5월)" xfId="1229" xr:uid="{00000000-0005-0000-0000-0000C9040000}"/>
    <cellStyle name="_인원계획표 _진월 공내역서_서후-평은(투찰)_정읍∼완주간 1공구(투찰)_기성청구서11월" xfId="1230" xr:uid="{00000000-0005-0000-0000-0000CA040000}"/>
    <cellStyle name="_인원계획표 _진월 공내역서_서후-평은(투찰)_정읍∼완주간 1공구(투찰)_기성청구서7월" xfId="1231" xr:uid="{00000000-0005-0000-0000-0000CB040000}"/>
    <cellStyle name="_인원계획표 _진월 공내역서_서후-평은(투찰)_정읍∼완주간 1공구(투찰)_기성청구서8월" xfId="1232" xr:uid="{00000000-0005-0000-0000-0000CC040000}"/>
    <cellStyle name="_인원계획표 _진월 공내역서_서후-평은(투찰)_정읍∼완주간 1공구(투찰)_기성청구서9월" xfId="1233" xr:uid="{00000000-0005-0000-0000-0000CD040000}"/>
    <cellStyle name="_인원계획표 _진월 공내역서_서후-평은(투찰)_정읍∼완주간 1공구(투찰)_실행(1)" xfId="1234" xr:uid="{00000000-0005-0000-0000-0000CE040000}"/>
    <cellStyle name="_인원계획표 _진월 공내역서_서후-평은(투찰)_정읍∼완주간 1공구(투찰)_실행(1)_기성청구서(5월)" xfId="1235" xr:uid="{00000000-0005-0000-0000-0000CF040000}"/>
    <cellStyle name="_인원계획표 _진월 공내역서_서후-평은(투찰)_정읍∼완주간 1공구(투찰)_실행(1)_기성청구서11월" xfId="1236" xr:uid="{00000000-0005-0000-0000-0000D0040000}"/>
    <cellStyle name="_인원계획표 _진월 공내역서_서후-평은(투찰)_정읍∼완주간 1공구(투찰)_실행(1)_기성청구서7월" xfId="1237" xr:uid="{00000000-0005-0000-0000-0000D1040000}"/>
    <cellStyle name="_인원계획표 _진월 공내역서_서후-평은(투찰)_정읍∼완주간 1공구(투찰)_실행(1)_기성청구서8월" xfId="1238" xr:uid="{00000000-0005-0000-0000-0000D2040000}"/>
    <cellStyle name="_인원계획표 _진월 공내역서_서후-평은(투찰)_정읍∼완주간 1공구(투찰)_실행(1)_기성청구서9월" xfId="1239" xr:uid="{00000000-0005-0000-0000-0000D3040000}"/>
    <cellStyle name="_인원계획표 _진월 공내역서_서후-평은(투찰)_정읍∼완주간 1공구(투찰)_실행(1)_준공청구서01월" xfId="1240" xr:uid="{00000000-0005-0000-0000-0000D4040000}"/>
    <cellStyle name="_인원계획표 _진월 공내역서_서후-평은(투찰)_정읍∼완주간 1공구(투찰)_준공청구서01월" xfId="1241" xr:uid="{00000000-0005-0000-0000-0000D5040000}"/>
    <cellStyle name="_인원계획표 _진월 공내역서_서후-평은(투찰)_준공청구서01월" xfId="1242" xr:uid="{00000000-0005-0000-0000-0000D6040000}"/>
    <cellStyle name="_인원계획표 _진월 공내역서_실행(1)" xfId="1243" xr:uid="{00000000-0005-0000-0000-0000D7040000}"/>
    <cellStyle name="_인원계획표 _진월 공내역서_실행(1)_기성청구서(5월)" xfId="1244" xr:uid="{00000000-0005-0000-0000-0000D8040000}"/>
    <cellStyle name="_인원계획표 _진월 공내역서_실행(1)_기성청구서11월" xfId="1245" xr:uid="{00000000-0005-0000-0000-0000D9040000}"/>
    <cellStyle name="_인원계획표 _진월 공내역서_실행(1)_기성청구서7월" xfId="1246" xr:uid="{00000000-0005-0000-0000-0000DA040000}"/>
    <cellStyle name="_인원계획표 _진월 공내역서_실행(1)_기성청구서8월" xfId="1247" xr:uid="{00000000-0005-0000-0000-0000DB040000}"/>
    <cellStyle name="_인원계획표 _진월 공내역서_실행(1)_기성청구서9월" xfId="1248" xr:uid="{00000000-0005-0000-0000-0000DC040000}"/>
    <cellStyle name="_인원계획표 _진월 공내역서_실행(1)_준공청구서01월" xfId="1249" xr:uid="{00000000-0005-0000-0000-0000DD040000}"/>
    <cellStyle name="_인원계획표 _진월 공내역서_정읍∼완주간 1공구(투찰)" xfId="1250" xr:uid="{00000000-0005-0000-0000-0000DE040000}"/>
    <cellStyle name="_인원계획표 _진월 공내역서_정읍∼완주간 1공구(투찰)_기성청구서(5월)" xfId="1251" xr:uid="{00000000-0005-0000-0000-0000DF040000}"/>
    <cellStyle name="_인원계획표 _진월 공내역서_정읍∼완주간 1공구(투찰)_기성청구서11월" xfId="1252" xr:uid="{00000000-0005-0000-0000-0000E0040000}"/>
    <cellStyle name="_인원계획표 _진월 공내역서_정읍∼완주간 1공구(투찰)_기성청구서7월" xfId="1253" xr:uid="{00000000-0005-0000-0000-0000E1040000}"/>
    <cellStyle name="_인원계획표 _진월 공내역서_정읍∼완주간 1공구(투찰)_기성청구서8월" xfId="1254" xr:uid="{00000000-0005-0000-0000-0000E2040000}"/>
    <cellStyle name="_인원계획표 _진월 공내역서_정읍∼완주간 1공구(투찰)_기성청구서9월" xfId="1255" xr:uid="{00000000-0005-0000-0000-0000E3040000}"/>
    <cellStyle name="_인원계획표 _진월 공내역서_정읍∼완주간 1공구(투찰)_실행(1)" xfId="1256" xr:uid="{00000000-0005-0000-0000-0000E4040000}"/>
    <cellStyle name="_인원계획표 _진월 공내역서_정읍∼완주간 1공구(투찰)_실행(1)_기성청구서(5월)" xfId="1257" xr:uid="{00000000-0005-0000-0000-0000E5040000}"/>
    <cellStyle name="_인원계획표 _진월 공내역서_정읍∼완주간 1공구(투찰)_실행(1)_기성청구서11월" xfId="1258" xr:uid="{00000000-0005-0000-0000-0000E6040000}"/>
    <cellStyle name="_인원계획표 _진월 공내역서_정읍∼완주간 1공구(투찰)_실행(1)_기성청구서7월" xfId="1259" xr:uid="{00000000-0005-0000-0000-0000E7040000}"/>
    <cellStyle name="_인원계획표 _진월 공내역서_정읍∼완주간 1공구(투찰)_실행(1)_기성청구서8월" xfId="1260" xr:uid="{00000000-0005-0000-0000-0000E8040000}"/>
    <cellStyle name="_인원계획표 _진월 공내역서_정읍∼완주간 1공구(투찰)_실행(1)_기성청구서9월" xfId="1261" xr:uid="{00000000-0005-0000-0000-0000E9040000}"/>
    <cellStyle name="_인원계획표 _진월 공내역서_정읍∼완주간 1공구(투찰)_실행(1)_준공청구서01월" xfId="1262" xr:uid="{00000000-0005-0000-0000-0000EA040000}"/>
    <cellStyle name="_인원계획표 _진월 공내역서_정읍∼완주간 1공구(투찰)_준공청구서01월" xfId="1263" xr:uid="{00000000-0005-0000-0000-0000EB040000}"/>
    <cellStyle name="_인원계획표 _진월 공내역서_준공청구서01월" xfId="1264" xr:uid="{00000000-0005-0000-0000-0000EC040000}"/>
    <cellStyle name="_인원계획표 _착공내역서" xfId="1265" xr:uid="{00000000-0005-0000-0000-0000ED040000}"/>
    <cellStyle name="_인원계획표 _착공내역서_유곡천수해복구총괄" xfId="1266" xr:uid="{00000000-0005-0000-0000-0000EE040000}"/>
    <cellStyle name="_인원계획표 _평동내역(01.09.07,실행3,관급계상)" xfId="1267" xr:uid="{00000000-0005-0000-0000-0000EF040000}"/>
    <cellStyle name="_인원계획표 _평동내역(87.9%실행)" xfId="1268" xr:uid="{00000000-0005-0000-0000-0000F0040000}"/>
    <cellStyle name="_일대(토목)" xfId="1269" xr:uid="{00000000-0005-0000-0000-0000F1040000}"/>
    <cellStyle name="_일우" xfId="1270" xr:uid="{00000000-0005-0000-0000-0000F2040000}"/>
    <cellStyle name="_일우_1" xfId="1271" xr:uid="{00000000-0005-0000-0000-0000F3040000}"/>
    <cellStyle name="_일우_2" xfId="1272" xr:uid="{00000000-0005-0000-0000-0000F4040000}"/>
    <cellStyle name="_일우_3" xfId="1273" xr:uid="{00000000-0005-0000-0000-0000F5040000}"/>
    <cellStyle name="_일우_4" xfId="1274" xr:uid="{00000000-0005-0000-0000-0000F6040000}"/>
    <cellStyle name="_일위대가" xfId="1275" xr:uid="{00000000-0005-0000-0000-0000F7040000}"/>
    <cellStyle name="_일위대가(신호등)" xfId="1276" xr:uid="{00000000-0005-0000-0000-0000F8040000}"/>
    <cellStyle name="_일위대가표" xfId="1277" xr:uid="{00000000-0005-0000-0000-0000F9040000}"/>
    <cellStyle name="_임목폐기물(주공)-최종0225" xfId="1278" xr:uid="{00000000-0005-0000-0000-0000FA040000}"/>
    <cellStyle name="_임목폐기물(주공)-최종-1" xfId="1279" xr:uid="{00000000-0005-0000-0000-0000FB040000}"/>
    <cellStyle name="_임목폐기물(주공)-최종-3" xfId="1280" xr:uid="{00000000-0005-0000-0000-0000FC040000}"/>
    <cellStyle name="_입찰표지 " xfId="1281" xr:uid="{00000000-0005-0000-0000-0000FD040000}"/>
    <cellStyle name="_입찰표지 _01설변내역서" xfId="1282" xr:uid="{00000000-0005-0000-0000-0000FE040000}"/>
    <cellStyle name="_입찰표지 _07월자금청구서(호남고속철도2-1공구)" xfId="1283" xr:uid="{00000000-0005-0000-0000-0000FF040000}"/>
    <cellStyle name="_입찰표지 _08월자금청구서(호남고속철도2-1공구)" xfId="1284" xr:uid="{00000000-0005-0000-0000-000000050000}"/>
    <cellStyle name="_입찰표지 _1변경내역서(ESC)" xfId="1285" xr:uid="{00000000-0005-0000-0000-000001050000}"/>
    <cellStyle name="_입찰표지 _2002년물가변동적용" xfId="1286" xr:uid="{00000000-0005-0000-0000-000002050000}"/>
    <cellStyle name="_입찰표지 _2002년물가변동적용_07월자금청구서(호남고속철도2-1공구)" xfId="1287" xr:uid="{00000000-0005-0000-0000-000003050000}"/>
    <cellStyle name="_입찰표지 _2002년물가변동적용_08월자금청구서(호남고속철도2-1공구)" xfId="1288" xr:uid="{00000000-0005-0000-0000-000004050000}"/>
    <cellStyle name="_입찰표지 _2002년물가변동적용_사본 -8월자금청구서2-1공구" xfId="1289" xr:uid="{00000000-0005-0000-0000-000005050000}"/>
    <cellStyle name="_입찰표지 _2차변경내역서(ESC)" xfId="1290" xr:uid="{00000000-0005-0000-0000-000006050000}"/>
    <cellStyle name="_입찰표지 _Book1" xfId="1291" xr:uid="{00000000-0005-0000-0000-000007050000}"/>
    <cellStyle name="_입찰표지 _거제U-2(3차)" xfId="1292" xr:uid="{00000000-0005-0000-0000-000008050000}"/>
    <cellStyle name="_입찰표지 _거제U-2(3차)_거제U-2(3차)" xfId="1293" xr:uid="{00000000-0005-0000-0000-000009050000}"/>
    <cellStyle name="_입찰표지 _거제U-2(3차)_거제U-2(3차)_기성청구서(5월)" xfId="1294" xr:uid="{00000000-0005-0000-0000-00000A050000}"/>
    <cellStyle name="_입찰표지 _거제U-2(3차)_거제U-2(3차)_기성청구서11월" xfId="1295" xr:uid="{00000000-0005-0000-0000-00000B050000}"/>
    <cellStyle name="_입찰표지 _거제U-2(3차)_거제U-2(3차)_기성청구서7월" xfId="1296" xr:uid="{00000000-0005-0000-0000-00000C050000}"/>
    <cellStyle name="_입찰표지 _거제U-2(3차)_거제U-2(3차)_기성청구서8월" xfId="1297" xr:uid="{00000000-0005-0000-0000-00000D050000}"/>
    <cellStyle name="_입찰표지 _거제U-2(3차)_거제U-2(3차)_기성청구서9월" xfId="1298" xr:uid="{00000000-0005-0000-0000-00000E050000}"/>
    <cellStyle name="_입찰표지 _거제U-2(3차)_거제U-2(3차)_서후-평은(투찰)" xfId="1299" xr:uid="{00000000-0005-0000-0000-00000F050000}"/>
    <cellStyle name="_입찰표지 _거제U-2(3차)_거제U-2(3차)_서후-평은(투찰)_기성청구서(5월)" xfId="1300" xr:uid="{00000000-0005-0000-0000-000010050000}"/>
    <cellStyle name="_입찰표지 _거제U-2(3차)_거제U-2(3차)_서후-평은(투찰)_기성청구서11월" xfId="1301" xr:uid="{00000000-0005-0000-0000-000011050000}"/>
    <cellStyle name="_입찰표지 _거제U-2(3차)_거제U-2(3차)_서후-평은(투찰)_기성청구서7월" xfId="1302" xr:uid="{00000000-0005-0000-0000-000012050000}"/>
    <cellStyle name="_입찰표지 _거제U-2(3차)_거제U-2(3차)_서후-평은(투찰)_기성청구서8월" xfId="1303" xr:uid="{00000000-0005-0000-0000-000013050000}"/>
    <cellStyle name="_입찰표지 _거제U-2(3차)_거제U-2(3차)_서후-평은(투찰)_기성청구서9월" xfId="1304" xr:uid="{00000000-0005-0000-0000-000014050000}"/>
    <cellStyle name="_입찰표지 _거제U-2(3차)_거제U-2(3차)_서후-평은(투찰)_실행(1)" xfId="1305" xr:uid="{00000000-0005-0000-0000-000015050000}"/>
    <cellStyle name="_입찰표지 _거제U-2(3차)_거제U-2(3차)_서후-평은(투찰)_실행(1)_기성청구서(5월)" xfId="1306" xr:uid="{00000000-0005-0000-0000-000016050000}"/>
    <cellStyle name="_입찰표지 _거제U-2(3차)_거제U-2(3차)_서후-평은(투찰)_실행(1)_기성청구서11월" xfId="1307" xr:uid="{00000000-0005-0000-0000-000017050000}"/>
    <cellStyle name="_입찰표지 _거제U-2(3차)_거제U-2(3차)_서후-평은(투찰)_실행(1)_기성청구서7월" xfId="1308" xr:uid="{00000000-0005-0000-0000-000018050000}"/>
    <cellStyle name="_입찰표지 _거제U-2(3차)_거제U-2(3차)_서후-평은(투찰)_실행(1)_기성청구서8월" xfId="1309" xr:uid="{00000000-0005-0000-0000-000019050000}"/>
    <cellStyle name="_입찰표지 _거제U-2(3차)_거제U-2(3차)_서후-평은(투찰)_실행(1)_기성청구서9월" xfId="1310" xr:uid="{00000000-0005-0000-0000-00001A050000}"/>
    <cellStyle name="_입찰표지 _거제U-2(3차)_거제U-2(3차)_서후-평은(투찰)_실행(1)_준공청구서01월" xfId="1311" xr:uid="{00000000-0005-0000-0000-00001B050000}"/>
    <cellStyle name="_입찰표지 _거제U-2(3차)_거제U-2(3차)_서후-평은(투찰)_정읍∼완주간 1공구(투찰)" xfId="1312" xr:uid="{00000000-0005-0000-0000-00001C050000}"/>
    <cellStyle name="_입찰표지 _거제U-2(3차)_거제U-2(3차)_서후-평은(투찰)_정읍∼완주간 1공구(투찰)_기성청구서(5월)" xfId="1313" xr:uid="{00000000-0005-0000-0000-00001D050000}"/>
    <cellStyle name="_입찰표지 _거제U-2(3차)_거제U-2(3차)_서후-평은(투찰)_정읍∼완주간 1공구(투찰)_기성청구서11월" xfId="1314" xr:uid="{00000000-0005-0000-0000-00001E050000}"/>
    <cellStyle name="_입찰표지 _거제U-2(3차)_거제U-2(3차)_서후-평은(투찰)_정읍∼완주간 1공구(투찰)_기성청구서7월" xfId="1315" xr:uid="{00000000-0005-0000-0000-00001F050000}"/>
    <cellStyle name="_입찰표지 _거제U-2(3차)_거제U-2(3차)_서후-평은(투찰)_정읍∼완주간 1공구(투찰)_기성청구서8월" xfId="1316" xr:uid="{00000000-0005-0000-0000-000020050000}"/>
    <cellStyle name="_입찰표지 _거제U-2(3차)_거제U-2(3차)_서후-평은(투찰)_정읍∼완주간 1공구(투찰)_기성청구서9월" xfId="1317" xr:uid="{00000000-0005-0000-0000-000021050000}"/>
    <cellStyle name="_입찰표지 _거제U-2(3차)_거제U-2(3차)_서후-평은(투찰)_정읍∼완주간 1공구(투찰)_실행(1)" xfId="1318" xr:uid="{00000000-0005-0000-0000-000022050000}"/>
    <cellStyle name="_입찰표지 _거제U-2(3차)_거제U-2(3차)_서후-평은(투찰)_정읍∼완주간 1공구(투찰)_실행(1)_기성청구서(5월)" xfId="1319" xr:uid="{00000000-0005-0000-0000-000023050000}"/>
    <cellStyle name="_입찰표지 _거제U-2(3차)_거제U-2(3차)_서후-평은(투찰)_정읍∼완주간 1공구(투찰)_실행(1)_기성청구서11월" xfId="1320" xr:uid="{00000000-0005-0000-0000-000024050000}"/>
    <cellStyle name="_입찰표지 _거제U-2(3차)_거제U-2(3차)_서후-평은(투찰)_정읍∼완주간 1공구(투찰)_실행(1)_기성청구서7월" xfId="1321" xr:uid="{00000000-0005-0000-0000-000025050000}"/>
    <cellStyle name="_입찰표지 _거제U-2(3차)_거제U-2(3차)_서후-평은(투찰)_정읍∼완주간 1공구(투찰)_실행(1)_기성청구서8월" xfId="1322" xr:uid="{00000000-0005-0000-0000-000026050000}"/>
    <cellStyle name="_입찰표지 _거제U-2(3차)_거제U-2(3차)_서후-평은(투찰)_정읍∼완주간 1공구(투찰)_실행(1)_기성청구서9월" xfId="1323" xr:uid="{00000000-0005-0000-0000-000027050000}"/>
    <cellStyle name="_입찰표지 _거제U-2(3차)_거제U-2(3차)_서후-평은(투찰)_정읍∼완주간 1공구(투찰)_실행(1)_준공청구서01월" xfId="1324" xr:uid="{00000000-0005-0000-0000-000028050000}"/>
    <cellStyle name="_입찰표지 _거제U-2(3차)_거제U-2(3차)_서후-평은(투찰)_정읍∼완주간 1공구(투찰)_준공청구서01월" xfId="1325" xr:uid="{00000000-0005-0000-0000-000029050000}"/>
    <cellStyle name="_입찰표지 _거제U-2(3차)_거제U-2(3차)_서후-평은(투찰)_준공청구서01월" xfId="1326" xr:uid="{00000000-0005-0000-0000-00002A050000}"/>
    <cellStyle name="_입찰표지 _거제U-2(3차)_거제U-2(3차)_실행(1)" xfId="1327" xr:uid="{00000000-0005-0000-0000-00002B050000}"/>
    <cellStyle name="_입찰표지 _거제U-2(3차)_거제U-2(3차)_실행(1)_기성청구서(5월)" xfId="1328" xr:uid="{00000000-0005-0000-0000-00002C050000}"/>
    <cellStyle name="_입찰표지 _거제U-2(3차)_거제U-2(3차)_실행(1)_기성청구서11월" xfId="1329" xr:uid="{00000000-0005-0000-0000-00002D050000}"/>
    <cellStyle name="_입찰표지 _거제U-2(3차)_거제U-2(3차)_실행(1)_기성청구서7월" xfId="1330" xr:uid="{00000000-0005-0000-0000-00002E050000}"/>
    <cellStyle name="_입찰표지 _거제U-2(3차)_거제U-2(3차)_실행(1)_기성청구서8월" xfId="1331" xr:uid="{00000000-0005-0000-0000-00002F050000}"/>
    <cellStyle name="_입찰표지 _거제U-2(3차)_거제U-2(3차)_실행(1)_기성청구서9월" xfId="1332" xr:uid="{00000000-0005-0000-0000-000030050000}"/>
    <cellStyle name="_입찰표지 _거제U-2(3차)_거제U-2(3차)_실행(1)_준공청구서01월" xfId="1333" xr:uid="{00000000-0005-0000-0000-000031050000}"/>
    <cellStyle name="_입찰표지 _거제U-2(3차)_거제U-2(3차)_정읍∼완주간 1공구(투찰)" xfId="1334" xr:uid="{00000000-0005-0000-0000-000032050000}"/>
    <cellStyle name="_입찰표지 _거제U-2(3차)_거제U-2(3차)_정읍∼완주간 1공구(투찰)_기성청구서(5월)" xfId="1335" xr:uid="{00000000-0005-0000-0000-000033050000}"/>
    <cellStyle name="_입찰표지 _거제U-2(3차)_거제U-2(3차)_정읍∼완주간 1공구(투찰)_기성청구서11월" xfId="1336" xr:uid="{00000000-0005-0000-0000-000034050000}"/>
    <cellStyle name="_입찰표지 _거제U-2(3차)_거제U-2(3차)_정읍∼완주간 1공구(투찰)_기성청구서7월" xfId="1337" xr:uid="{00000000-0005-0000-0000-000035050000}"/>
    <cellStyle name="_입찰표지 _거제U-2(3차)_거제U-2(3차)_정읍∼완주간 1공구(투찰)_기성청구서8월" xfId="1338" xr:uid="{00000000-0005-0000-0000-000036050000}"/>
    <cellStyle name="_입찰표지 _거제U-2(3차)_거제U-2(3차)_정읍∼완주간 1공구(투찰)_기성청구서9월" xfId="1339" xr:uid="{00000000-0005-0000-0000-000037050000}"/>
    <cellStyle name="_입찰표지 _거제U-2(3차)_거제U-2(3차)_정읍∼완주간 1공구(투찰)_실행(1)" xfId="1340" xr:uid="{00000000-0005-0000-0000-000038050000}"/>
    <cellStyle name="_입찰표지 _거제U-2(3차)_거제U-2(3차)_정읍∼완주간 1공구(투찰)_실행(1)_기성청구서(5월)" xfId="1341" xr:uid="{00000000-0005-0000-0000-000039050000}"/>
    <cellStyle name="_입찰표지 _거제U-2(3차)_거제U-2(3차)_정읍∼완주간 1공구(투찰)_실행(1)_기성청구서11월" xfId="1342" xr:uid="{00000000-0005-0000-0000-00003A050000}"/>
    <cellStyle name="_입찰표지 _거제U-2(3차)_거제U-2(3차)_정읍∼완주간 1공구(투찰)_실행(1)_기성청구서7월" xfId="1343" xr:uid="{00000000-0005-0000-0000-00003B050000}"/>
    <cellStyle name="_입찰표지 _거제U-2(3차)_거제U-2(3차)_정읍∼완주간 1공구(투찰)_실행(1)_기성청구서8월" xfId="1344" xr:uid="{00000000-0005-0000-0000-00003C050000}"/>
    <cellStyle name="_입찰표지 _거제U-2(3차)_거제U-2(3차)_정읍∼완주간 1공구(투찰)_실행(1)_기성청구서9월" xfId="1345" xr:uid="{00000000-0005-0000-0000-00003D050000}"/>
    <cellStyle name="_입찰표지 _거제U-2(3차)_거제U-2(3차)_정읍∼완주간 1공구(투찰)_실행(1)_준공청구서01월" xfId="1346" xr:uid="{00000000-0005-0000-0000-00003E050000}"/>
    <cellStyle name="_입찰표지 _거제U-2(3차)_거제U-2(3차)_정읍∼완주간 1공구(투찰)_준공청구서01월" xfId="1347" xr:uid="{00000000-0005-0000-0000-00003F050000}"/>
    <cellStyle name="_입찰표지 _거제U-2(3차)_거제U-2(3차)_준공청구서01월" xfId="1348" xr:uid="{00000000-0005-0000-0000-000040050000}"/>
    <cellStyle name="_입찰표지 _거제U-2(3차)_기성청구서(5월)" xfId="1349" xr:uid="{00000000-0005-0000-0000-000041050000}"/>
    <cellStyle name="_입찰표지 _거제U-2(3차)_기성청구서11월" xfId="1350" xr:uid="{00000000-0005-0000-0000-000042050000}"/>
    <cellStyle name="_입찰표지 _거제U-2(3차)_기성청구서7월" xfId="1351" xr:uid="{00000000-0005-0000-0000-000043050000}"/>
    <cellStyle name="_입찰표지 _거제U-2(3차)_기성청구서8월" xfId="1352" xr:uid="{00000000-0005-0000-0000-000044050000}"/>
    <cellStyle name="_입찰표지 _거제U-2(3차)_기성청구서9월" xfId="1353" xr:uid="{00000000-0005-0000-0000-000045050000}"/>
    <cellStyle name="_입찰표지 _거제U-2(3차)_서후-평은(투찰)" xfId="1354" xr:uid="{00000000-0005-0000-0000-000046050000}"/>
    <cellStyle name="_입찰표지 _거제U-2(3차)_서후-평은(투찰)_기성청구서(5월)" xfId="1355" xr:uid="{00000000-0005-0000-0000-000047050000}"/>
    <cellStyle name="_입찰표지 _거제U-2(3차)_서후-평은(투찰)_기성청구서11월" xfId="1356" xr:uid="{00000000-0005-0000-0000-000048050000}"/>
    <cellStyle name="_입찰표지 _거제U-2(3차)_서후-평은(투찰)_기성청구서7월" xfId="1357" xr:uid="{00000000-0005-0000-0000-000049050000}"/>
    <cellStyle name="_입찰표지 _거제U-2(3차)_서후-평은(투찰)_기성청구서8월" xfId="1358" xr:uid="{00000000-0005-0000-0000-00004A050000}"/>
    <cellStyle name="_입찰표지 _거제U-2(3차)_서후-평은(투찰)_기성청구서9월" xfId="1359" xr:uid="{00000000-0005-0000-0000-00004B050000}"/>
    <cellStyle name="_입찰표지 _거제U-2(3차)_서후-평은(투찰)_실행(1)" xfId="1360" xr:uid="{00000000-0005-0000-0000-00004C050000}"/>
    <cellStyle name="_입찰표지 _거제U-2(3차)_서후-평은(투찰)_실행(1)_기성청구서(5월)" xfId="1361" xr:uid="{00000000-0005-0000-0000-00004D050000}"/>
    <cellStyle name="_입찰표지 _거제U-2(3차)_서후-평은(투찰)_실행(1)_기성청구서11월" xfId="1362" xr:uid="{00000000-0005-0000-0000-00004E050000}"/>
    <cellStyle name="_입찰표지 _거제U-2(3차)_서후-평은(투찰)_실행(1)_기성청구서7월" xfId="1363" xr:uid="{00000000-0005-0000-0000-00004F050000}"/>
    <cellStyle name="_입찰표지 _거제U-2(3차)_서후-평은(투찰)_실행(1)_기성청구서8월" xfId="1364" xr:uid="{00000000-0005-0000-0000-000050050000}"/>
    <cellStyle name="_입찰표지 _거제U-2(3차)_서후-평은(투찰)_실행(1)_기성청구서9월" xfId="1365" xr:uid="{00000000-0005-0000-0000-000051050000}"/>
    <cellStyle name="_입찰표지 _거제U-2(3차)_서후-평은(투찰)_실행(1)_준공청구서01월" xfId="1366" xr:uid="{00000000-0005-0000-0000-000052050000}"/>
    <cellStyle name="_입찰표지 _거제U-2(3차)_서후-평은(투찰)_정읍∼완주간 1공구(투찰)" xfId="1367" xr:uid="{00000000-0005-0000-0000-000053050000}"/>
    <cellStyle name="_입찰표지 _거제U-2(3차)_서후-평은(투찰)_정읍∼완주간 1공구(투찰)_기성청구서(5월)" xfId="1368" xr:uid="{00000000-0005-0000-0000-000054050000}"/>
    <cellStyle name="_입찰표지 _거제U-2(3차)_서후-평은(투찰)_정읍∼완주간 1공구(투찰)_기성청구서11월" xfId="1369" xr:uid="{00000000-0005-0000-0000-000055050000}"/>
    <cellStyle name="_입찰표지 _거제U-2(3차)_서후-평은(투찰)_정읍∼완주간 1공구(투찰)_기성청구서7월" xfId="1370" xr:uid="{00000000-0005-0000-0000-000056050000}"/>
    <cellStyle name="_입찰표지 _거제U-2(3차)_서후-평은(투찰)_정읍∼완주간 1공구(투찰)_기성청구서8월" xfId="1371" xr:uid="{00000000-0005-0000-0000-000057050000}"/>
    <cellStyle name="_입찰표지 _거제U-2(3차)_서후-평은(투찰)_정읍∼완주간 1공구(투찰)_기성청구서9월" xfId="1372" xr:uid="{00000000-0005-0000-0000-000058050000}"/>
    <cellStyle name="_입찰표지 _거제U-2(3차)_서후-평은(투찰)_정읍∼완주간 1공구(투찰)_실행(1)" xfId="1373" xr:uid="{00000000-0005-0000-0000-000059050000}"/>
    <cellStyle name="_입찰표지 _거제U-2(3차)_서후-평은(투찰)_정읍∼완주간 1공구(투찰)_실행(1)_기성청구서(5월)" xfId="1374" xr:uid="{00000000-0005-0000-0000-00005A050000}"/>
    <cellStyle name="_입찰표지 _거제U-2(3차)_서후-평은(투찰)_정읍∼완주간 1공구(투찰)_실행(1)_기성청구서11월" xfId="1375" xr:uid="{00000000-0005-0000-0000-00005B050000}"/>
    <cellStyle name="_입찰표지 _거제U-2(3차)_서후-평은(투찰)_정읍∼완주간 1공구(투찰)_실행(1)_기성청구서7월" xfId="1376" xr:uid="{00000000-0005-0000-0000-00005C050000}"/>
    <cellStyle name="_입찰표지 _거제U-2(3차)_서후-평은(투찰)_정읍∼완주간 1공구(투찰)_실행(1)_기성청구서8월" xfId="1377" xr:uid="{00000000-0005-0000-0000-00005D050000}"/>
    <cellStyle name="_입찰표지 _거제U-2(3차)_서후-평은(투찰)_정읍∼완주간 1공구(투찰)_실행(1)_기성청구서9월" xfId="1378" xr:uid="{00000000-0005-0000-0000-00005E050000}"/>
    <cellStyle name="_입찰표지 _거제U-2(3차)_서후-평은(투찰)_정읍∼완주간 1공구(투찰)_실행(1)_준공청구서01월" xfId="1379" xr:uid="{00000000-0005-0000-0000-00005F050000}"/>
    <cellStyle name="_입찰표지 _거제U-2(3차)_서후-평은(투찰)_정읍∼완주간 1공구(투찰)_준공청구서01월" xfId="1380" xr:uid="{00000000-0005-0000-0000-000060050000}"/>
    <cellStyle name="_입찰표지 _거제U-2(3차)_서후-평은(투찰)_준공청구서01월" xfId="1381" xr:uid="{00000000-0005-0000-0000-000061050000}"/>
    <cellStyle name="_입찰표지 _거제U-2(3차)_실행(1)" xfId="1382" xr:uid="{00000000-0005-0000-0000-000062050000}"/>
    <cellStyle name="_입찰표지 _거제U-2(3차)_실행(1)_기성청구서(5월)" xfId="1383" xr:uid="{00000000-0005-0000-0000-000063050000}"/>
    <cellStyle name="_입찰표지 _거제U-2(3차)_실행(1)_기성청구서11월" xfId="1384" xr:uid="{00000000-0005-0000-0000-000064050000}"/>
    <cellStyle name="_입찰표지 _거제U-2(3차)_실행(1)_기성청구서7월" xfId="1385" xr:uid="{00000000-0005-0000-0000-000065050000}"/>
    <cellStyle name="_입찰표지 _거제U-2(3차)_실행(1)_기성청구서8월" xfId="1386" xr:uid="{00000000-0005-0000-0000-000066050000}"/>
    <cellStyle name="_입찰표지 _거제U-2(3차)_실행(1)_기성청구서9월" xfId="1387" xr:uid="{00000000-0005-0000-0000-000067050000}"/>
    <cellStyle name="_입찰표지 _거제U-2(3차)_실행(1)_준공청구서01월" xfId="1388" xr:uid="{00000000-0005-0000-0000-000068050000}"/>
    <cellStyle name="_입찰표지 _거제U-2(3차)_정읍∼완주간 1공구(투찰)" xfId="1389" xr:uid="{00000000-0005-0000-0000-000069050000}"/>
    <cellStyle name="_입찰표지 _거제U-2(3차)_정읍∼완주간 1공구(투찰)_기성청구서(5월)" xfId="1390" xr:uid="{00000000-0005-0000-0000-00006A050000}"/>
    <cellStyle name="_입찰표지 _거제U-2(3차)_정읍∼완주간 1공구(투찰)_기성청구서11월" xfId="1391" xr:uid="{00000000-0005-0000-0000-00006B050000}"/>
    <cellStyle name="_입찰표지 _거제U-2(3차)_정읍∼완주간 1공구(투찰)_기성청구서7월" xfId="1392" xr:uid="{00000000-0005-0000-0000-00006C050000}"/>
    <cellStyle name="_입찰표지 _거제U-2(3차)_정읍∼완주간 1공구(투찰)_기성청구서8월" xfId="1393" xr:uid="{00000000-0005-0000-0000-00006D050000}"/>
    <cellStyle name="_입찰표지 _거제U-2(3차)_정읍∼완주간 1공구(투찰)_기성청구서9월" xfId="1394" xr:uid="{00000000-0005-0000-0000-00006E050000}"/>
    <cellStyle name="_입찰표지 _거제U-2(3차)_정읍∼완주간 1공구(투찰)_실행(1)" xfId="1395" xr:uid="{00000000-0005-0000-0000-00006F050000}"/>
    <cellStyle name="_입찰표지 _거제U-2(3차)_정읍∼완주간 1공구(투찰)_실행(1)_기성청구서(5월)" xfId="1396" xr:uid="{00000000-0005-0000-0000-000070050000}"/>
    <cellStyle name="_입찰표지 _거제U-2(3차)_정읍∼완주간 1공구(투찰)_실행(1)_기성청구서11월" xfId="1397" xr:uid="{00000000-0005-0000-0000-000071050000}"/>
    <cellStyle name="_입찰표지 _거제U-2(3차)_정읍∼완주간 1공구(투찰)_실행(1)_기성청구서7월" xfId="1398" xr:uid="{00000000-0005-0000-0000-000072050000}"/>
    <cellStyle name="_입찰표지 _거제U-2(3차)_정읍∼완주간 1공구(투찰)_실행(1)_기성청구서8월" xfId="1399" xr:uid="{00000000-0005-0000-0000-000073050000}"/>
    <cellStyle name="_입찰표지 _거제U-2(3차)_정읍∼완주간 1공구(투찰)_실행(1)_기성청구서9월" xfId="1400" xr:uid="{00000000-0005-0000-0000-000074050000}"/>
    <cellStyle name="_입찰표지 _거제U-2(3차)_정읍∼완주간 1공구(투찰)_실행(1)_준공청구서01월" xfId="1401" xr:uid="{00000000-0005-0000-0000-000075050000}"/>
    <cellStyle name="_입찰표지 _거제U-2(3차)_정읍∼완주간 1공구(투찰)_준공청구서01월" xfId="1402" xr:uid="{00000000-0005-0000-0000-000076050000}"/>
    <cellStyle name="_입찰표지 _거제U-2(3차)_준공청구서01월" xfId="1403" xr:uid="{00000000-0005-0000-0000-000077050000}"/>
    <cellStyle name="_입찰표지 _곡성천 노임대장(4월)" xfId="1404" xr:uid="{00000000-0005-0000-0000-000078050000}"/>
    <cellStyle name="_입찰표지 _공종별공사내용(광주참고용)" xfId="1405" xr:uid="{00000000-0005-0000-0000-000079050000}"/>
    <cellStyle name="_입찰표지 _공종별공사내용(평동)" xfId="1406" xr:uid="{00000000-0005-0000-0000-00007A050000}"/>
    <cellStyle name="_입찰표지 _기성청구서(5월)" xfId="1407" xr:uid="{00000000-0005-0000-0000-00007B050000}"/>
    <cellStyle name="_입찰표지 _기성청구서11월" xfId="1408" xr:uid="{00000000-0005-0000-0000-00007C050000}"/>
    <cellStyle name="_입찰표지 _기성청구서7월" xfId="1409" xr:uid="{00000000-0005-0000-0000-00007D050000}"/>
    <cellStyle name="_입찰표지 _기성청구서8월" xfId="1410" xr:uid="{00000000-0005-0000-0000-00007E050000}"/>
    <cellStyle name="_입찰표지 _기성청구서9월" xfId="1411" xr:uid="{00000000-0005-0000-0000-00007F050000}"/>
    <cellStyle name="_입찰표지 _내역서(수정완성)" xfId="1412" xr:uid="{00000000-0005-0000-0000-000080050000}"/>
    <cellStyle name="_입찰표지 _내역서(수정완성)_공문서" xfId="1413" xr:uid="{00000000-0005-0000-0000-000081050000}"/>
    <cellStyle name="_입찰표지 _내역서(수정완성)_내역서(수정완성)" xfId="1414" xr:uid="{00000000-0005-0000-0000-000082050000}"/>
    <cellStyle name="_입찰표지 _대안투찰내역(0221)" xfId="1415" xr:uid="{00000000-0005-0000-0000-000083050000}"/>
    <cellStyle name="_입찰표지 _대안투찰내역(0221)_Book1" xfId="1416" xr:uid="{00000000-0005-0000-0000-000084050000}"/>
    <cellStyle name="_입찰표지 _대안투찰내역(0221)_공종별공사내용(광주참고용)" xfId="1417" xr:uid="{00000000-0005-0000-0000-000085050000}"/>
    <cellStyle name="_입찰표지 _대안투찰내역(0221)_내역서(수정완성)" xfId="1418" xr:uid="{00000000-0005-0000-0000-000086050000}"/>
    <cellStyle name="_입찰표지 _대안투찰내역(0221)_내역서(수정완성)_공문서" xfId="1419" xr:uid="{00000000-0005-0000-0000-000087050000}"/>
    <cellStyle name="_입찰표지 _대안투찰내역(0221)_내역서(수정완성)_내역서(수정완성)" xfId="1420" xr:uid="{00000000-0005-0000-0000-000088050000}"/>
    <cellStyle name="_입찰표지 _대안투찰내역(0221)_세금계산자료(2004년1분기)" xfId="1421" xr:uid="{00000000-0005-0000-0000-000089050000}"/>
    <cellStyle name="_입찰표지 _대안투찰내역(0221)_착공내역서" xfId="1422" xr:uid="{00000000-0005-0000-0000-00008A050000}"/>
    <cellStyle name="_입찰표지 _대안투찰내역(0221)_착공내역서_유곡천수해복구총괄" xfId="1423" xr:uid="{00000000-0005-0000-0000-00008B050000}"/>
    <cellStyle name="_입찰표지 _대안투찰내역(0223)" xfId="1424" xr:uid="{00000000-0005-0000-0000-00008C050000}"/>
    <cellStyle name="_입찰표지 _대안투찰내역(0223)_Book1" xfId="1425" xr:uid="{00000000-0005-0000-0000-00008D050000}"/>
    <cellStyle name="_입찰표지 _대안투찰내역(0223)_공종별공사내용(광주참고용)" xfId="1426" xr:uid="{00000000-0005-0000-0000-00008E050000}"/>
    <cellStyle name="_입찰표지 _대안투찰내역(0223)_내역서(수정완성)" xfId="1427" xr:uid="{00000000-0005-0000-0000-00008F050000}"/>
    <cellStyle name="_입찰표지 _대안투찰내역(0223)_내역서(수정완성)_공문서" xfId="1428" xr:uid="{00000000-0005-0000-0000-000090050000}"/>
    <cellStyle name="_입찰표지 _대안투찰내역(0223)_내역서(수정완성)_내역서(수정완성)" xfId="1429" xr:uid="{00000000-0005-0000-0000-000091050000}"/>
    <cellStyle name="_입찰표지 _대안투찰내역(0223)_세금계산자료(2004년1분기)" xfId="1430" xr:uid="{00000000-0005-0000-0000-000092050000}"/>
    <cellStyle name="_입찰표지 _대안투찰내역(0223)_착공내역서" xfId="1431" xr:uid="{00000000-0005-0000-0000-000093050000}"/>
    <cellStyle name="_입찰표지 _대안투찰내역(0223)_착공내역서_유곡천수해복구총괄" xfId="1432" xr:uid="{00000000-0005-0000-0000-000094050000}"/>
    <cellStyle name="_입찰표지 _대안투찰내역(확정본0226)" xfId="1433" xr:uid="{00000000-0005-0000-0000-000095050000}"/>
    <cellStyle name="_입찰표지 _대안투찰내역(확정본0226)_Book1" xfId="1434" xr:uid="{00000000-0005-0000-0000-000096050000}"/>
    <cellStyle name="_입찰표지 _대안투찰내역(확정본0226)_공종별공사내용(광주참고용)" xfId="1435" xr:uid="{00000000-0005-0000-0000-000097050000}"/>
    <cellStyle name="_입찰표지 _대안투찰내역(확정본0226)_내역서(수정완성)" xfId="1436" xr:uid="{00000000-0005-0000-0000-000098050000}"/>
    <cellStyle name="_입찰표지 _대안투찰내역(확정본0226)_내역서(수정완성)_공문서" xfId="1437" xr:uid="{00000000-0005-0000-0000-000099050000}"/>
    <cellStyle name="_입찰표지 _대안투찰내역(확정본0226)_내역서(수정완성)_내역서(수정완성)" xfId="1438" xr:uid="{00000000-0005-0000-0000-00009A050000}"/>
    <cellStyle name="_입찰표지 _대안투찰내역(확정본0226)_세금계산자료(2004년1분기)" xfId="1439" xr:uid="{00000000-0005-0000-0000-00009B050000}"/>
    <cellStyle name="_입찰표지 _대안투찰내역(확정본0226)_착공내역서" xfId="1440" xr:uid="{00000000-0005-0000-0000-00009C050000}"/>
    <cellStyle name="_입찰표지 _대안투찰내역(확정본0226)_착공내역서_유곡천수해복구총괄" xfId="1441" xr:uid="{00000000-0005-0000-0000-00009D050000}"/>
    <cellStyle name="_입찰표지 _도급실행0211" xfId="1442" xr:uid="{00000000-0005-0000-0000-00009E050000}"/>
    <cellStyle name="_입찰표지 _도급실행0211_Book1" xfId="1443" xr:uid="{00000000-0005-0000-0000-00009F050000}"/>
    <cellStyle name="_입찰표지 _도급실행0211_공종별공사내용(광주참고용)" xfId="1444" xr:uid="{00000000-0005-0000-0000-0000A0050000}"/>
    <cellStyle name="_입찰표지 _도급실행0211_내역서(수정완성)" xfId="1445" xr:uid="{00000000-0005-0000-0000-0000A1050000}"/>
    <cellStyle name="_입찰표지 _도급실행0211_내역서(수정완성)_공문서" xfId="1446" xr:uid="{00000000-0005-0000-0000-0000A2050000}"/>
    <cellStyle name="_입찰표지 _도급실행0211_내역서(수정완성)_내역서(수정완성)" xfId="1447" xr:uid="{00000000-0005-0000-0000-0000A3050000}"/>
    <cellStyle name="_입찰표지 _도급실행0211_세금계산자료(2004년1분기)" xfId="1448" xr:uid="{00000000-0005-0000-0000-0000A4050000}"/>
    <cellStyle name="_입찰표지 _도급실행0211_착공내역서" xfId="1449" xr:uid="{00000000-0005-0000-0000-0000A5050000}"/>
    <cellStyle name="_입찰표지 _도급실행0211_착공내역서_유곡천수해복구총괄" xfId="1450" xr:uid="{00000000-0005-0000-0000-0000A6050000}"/>
    <cellStyle name="_입찰표지 _사기성(_06년10월)" xfId="1451" xr:uid="{00000000-0005-0000-0000-0000A7050000}"/>
    <cellStyle name="_입찰표지 _사기성(_08년9월)" xfId="1452" xr:uid="{00000000-0005-0000-0000-0000A8050000}"/>
    <cellStyle name="_입찰표지 _사기성(08년9월)" xfId="1453" xr:uid="{00000000-0005-0000-0000-0000A9050000}"/>
    <cellStyle name="_입찰표지 _사기성(09년02월)" xfId="1454" xr:uid="{00000000-0005-0000-0000-0000AA050000}"/>
    <cellStyle name="_입찰표지 _사기성6년9월" xfId="1455" xr:uid="{00000000-0005-0000-0000-0000AB050000}"/>
    <cellStyle name="_입찰표지 _사본 -8월자금청구서2-1공구" xfId="1456" xr:uid="{00000000-0005-0000-0000-0000AC050000}"/>
    <cellStyle name="_입찰표지 _서후-평은(투찰)" xfId="1457" xr:uid="{00000000-0005-0000-0000-0000AD050000}"/>
    <cellStyle name="_입찰표지 _서후-평은(투찰)_기성청구서(5월)" xfId="1458" xr:uid="{00000000-0005-0000-0000-0000AE050000}"/>
    <cellStyle name="_입찰표지 _서후-평은(투찰)_기성청구서11월" xfId="1459" xr:uid="{00000000-0005-0000-0000-0000AF050000}"/>
    <cellStyle name="_입찰표지 _서후-평은(투찰)_기성청구서7월" xfId="1460" xr:uid="{00000000-0005-0000-0000-0000B0050000}"/>
    <cellStyle name="_입찰표지 _서후-평은(투찰)_기성청구서8월" xfId="1461" xr:uid="{00000000-0005-0000-0000-0000B1050000}"/>
    <cellStyle name="_입찰표지 _서후-평은(투찰)_기성청구서9월" xfId="1462" xr:uid="{00000000-0005-0000-0000-0000B2050000}"/>
    <cellStyle name="_입찰표지 _서후-평은(투찰)_실행(1)" xfId="1463" xr:uid="{00000000-0005-0000-0000-0000B3050000}"/>
    <cellStyle name="_입찰표지 _서후-평은(투찰)_실행(1)_기성청구서(5월)" xfId="1464" xr:uid="{00000000-0005-0000-0000-0000B4050000}"/>
    <cellStyle name="_입찰표지 _서후-평은(투찰)_실행(1)_기성청구서11월" xfId="1465" xr:uid="{00000000-0005-0000-0000-0000B5050000}"/>
    <cellStyle name="_입찰표지 _서후-평은(투찰)_실행(1)_기성청구서7월" xfId="1466" xr:uid="{00000000-0005-0000-0000-0000B6050000}"/>
    <cellStyle name="_입찰표지 _서후-평은(투찰)_실행(1)_기성청구서8월" xfId="1467" xr:uid="{00000000-0005-0000-0000-0000B7050000}"/>
    <cellStyle name="_입찰표지 _서후-평은(투찰)_실행(1)_기성청구서9월" xfId="1468" xr:uid="{00000000-0005-0000-0000-0000B8050000}"/>
    <cellStyle name="_입찰표지 _서후-평은(투찰)_실행(1)_준공청구서01월" xfId="1469" xr:uid="{00000000-0005-0000-0000-0000B9050000}"/>
    <cellStyle name="_입찰표지 _서후-평은(투찰)_정읍∼완주간 1공구(투찰)" xfId="1470" xr:uid="{00000000-0005-0000-0000-0000BA050000}"/>
    <cellStyle name="_입찰표지 _서후-평은(투찰)_정읍∼완주간 1공구(투찰)_기성청구서(5월)" xfId="1471" xr:uid="{00000000-0005-0000-0000-0000BB050000}"/>
    <cellStyle name="_입찰표지 _서후-평은(투찰)_정읍∼완주간 1공구(투찰)_기성청구서11월" xfId="1472" xr:uid="{00000000-0005-0000-0000-0000BC050000}"/>
    <cellStyle name="_입찰표지 _서후-평은(투찰)_정읍∼완주간 1공구(투찰)_기성청구서7월" xfId="1473" xr:uid="{00000000-0005-0000-0000-0000BD050000}"/>
    <cellStyle name="_입찰표지 _서후-평은(투찰)_정읍∼완주간 1공구(투찰)_기성청구서8월" xfId="1474" xr:uid="{00000000-0005-0000-0000-0000BE050000}"/>
    <cellStyle name="_입찰표지 _서후-평은(투찰)_정읍∼완주간 1공구(투찰)_기성청구서9월" xfId="1475" xr:uid="{00000000-0005-0000-0000-0000BF050000}"/>
    <cellStyle name="_입찰표지 _서후-평은(투찰)_정읍∼완주간 1공구(투찰)_실행(1)" xfId="1476" xr:uid="{00000000-0005-0000-0000-0000C0050000}"/>
    <cellStyle name="_입찰표지 _서후-평은(투찰)_정읍∼완주간 1공구(투찰)_실행(1)_기성청구서(5월)" xfId="1477" xr:uid="{00000000-0005-0000-0000-0000C1050000}"/>
    <cellStyle name="_입찰표지 _서후-평은(투찰)_정읍∼완주간 1공구(투찰)_실행(1)_기성청구서11월" xfId="1478" xr:uid="{00000000-0005-0000-0000-0000C2050000}"/>
    <cellStyle name="_입찰표지 _서후-평은(투찰)_정읍∼완주간 1공구(투찰)_실행(1)_기성청구서7월" xfId="1479" xr:uid="{00000000-0005-0000-0000-0000C3050000}"/>
    <cellStyle name="_입찰표지 _서후-평은(투찰)_정읍∼완주간 1공구(투찰)_실행(1)_기성청구서8월" xfId="1480" xr:uid="{00000000-0005-0000-0000-0000C4050000}"/>
    <cellStyle name="_입찰표지 _서후-평은(투찰)_정읍∼완주간 1공구(투찰)_실행(1)_기성청구서9월" xfId="1481" xr:uid="{00000000-0005-0000-0000-0000C5050000}"/>
    <cellStyle name="_입찰표지 _서후-평은(투찰)_정읍∼완주간 1공구(투찰)_실행(1)_준공청구서01월" xfId="1482" xr:uid="{00000000-0005-0000-0000-0000C6050000}"/>
    <cellStyle name="_입찰표지 _서후-평은(투찰)_정읍∼완주간 1공구(투찰)_준공청구서01월" xfId="1483" xr:uid="{00000000-0005-0000-0000-0000C7050000}"/>
    <cellStyle name="_입찰표지 _서후-평은(투찰)_준공청구서01월" xfId="1484" xr:uid="{00000000-0005-0000-0000-0000C8050000}"/>
    <cellStyle name="_입찰표지 _세금계산자료(2004년1분기)" xfId="1485" xr:uid="{00000000-0005-0000-0000-0000C9050000}"/>
    <cellStyle name="_입찰표지 _식대(09년03월)" xfId="1486" xr:uid="{00000000-0005-0000-0000-0000CA050000}"/>
    <cellStyle name="_입찰표지 _실행(1)" xfId="1487" xr:uid="{00000000-0005-0000-0000-0000CB050000}"/>
    <cellStyle name="_입찰표지 _실행(1)_기성청구서(5월)" xfId="1488" xr:uid="{00000000-0005-0000-0000-0000CC050000}"/>
    <cellStyle name="_입찰표지 _실행(1)_기성청구서11월" xfId="1489" xr:uid="{00000000-0005-0000-0000-0000CD050000}"/>
    <cellStyle name="_입찰표지 _실행(1)_기성청구서7월" xfId="1490" xr:uid="{00000000-0005-0000-0000-0000CE050000}"/>
    <cellStyle name="_입찰표지 _실행(1)_기성청구서8월" xfId="1491" xr:uid="{00000000-0005-0000-0000-0000CF050000}"/>
    <cellStyle name="_입찰표지 _실행(1)_기성청구서9월" xfId="1492" xr:uid="{00000000-0005-0000-0000-0000D0050000}"/>
    <cellStyle name="_입찰표지 _실행(1)_준공청구서01월" xfId="1493" xr:uid="{00000000-0005-0000-0000-0000D1050000}"/>
    <cellStyle name="_입찰표지 _정읍∼완주간 1공구(투찰)" xfId="1494" xr:uid="{00000000-0005-0000-0000-0000D2050000}"/>
    <cellStyle name="_입찰표지 _정읍∼완주간 1공구(투찰)_기성청구서(5월)" xfId="1495" xr:uid="{00000000-0005-0000-0000-0000D3050000}"/>
    <cellStyle name="_입찰표지 _정읍∼완주간 1공구(투찰)_기성청구서11월" xfId="1496" xr:uid="{00000000-0005-0000-0000-0000D4050000}"/>
    <cellStyle name="_입찰표지 _정읍∼완주간 1공구(투찰)_기성청구서7월" xfId="1497" xr:uid="{00000000-0005-0000-0000-0000D5050000}"/>
    <cellStyle name="_입찰표지 _정읍∼완주간 1공구(투찰)_기성청구서8월" xfId="1498" xr:uid="{00000000-0005-0000-0000-0000D6050000}"/>
    <cellStyle name="_입찰표지 _정읍∼완주간 1공구(투찰)_기성청구서9월" xfId="1499" xr:uid="{00000000-0005-0000-0000-0000D7050000}"/>
    <cellStyle name="_입찰표지 _정읍∼완주간 1공구(투찰)_실행(1)" xfId="1500" xr:uid="{00000000-0005-0000-0000-0000D8050000}"/>
    <cellStyle name="_입찰표지 _정읍∼완주간 1공구(투찰)_실행(1)_기성청구서(5월)" xfId="1501" xr:uid="{00000000-0005-0000-0000-0000D9050000}"/>
    <cellStyle name="_입찰표지 _정읍∼완주간 1공구(투찰)_실행(1)_기성청구서11월" xfId="1502" xr:uid="{00000000-0005-0000-0000-0000DA050000}"/>
    <cellStyle name="_입찰표지 _정읍∼완주간 1공구(투찰)_실행(1)_기성청구서7월" xfId="1503" xr:uid="{00000000-0005-0000-0000-0000DB050000}"/>
    <cellStyle name="_입찰표지 _정읍∼완주간 1공구(투찰)_실행(1)_기성청구서8월" xfId="1504" xr:uid="{00000000-0005-0000-0000-0000DC050000}"/>
    <cellStyle name="_입찰표지 _정읍∼완주간 1공구(투찰)_실행(1)_기성청구서9월" xfId="1505" xr:uid="{00000000-0005-0000-0000-0000DD050000}"/>
    <cellStyle name="_입찰표지 _정읍∼완주간 1공구(투찰)_실행(1)_준공청구서01월" xfId="1506" xr:uid="{00000000-0005-0000-0000-0000DE050000}"/>
    <cellStyle name="_입찰표지 _정읍∼완주간 1공구(투찰)_준공청구서01월" xfId="1507" xr:uid="{00000000-0005-0000-0000-0000DF050000}"/>
    <cellStyle name="_입찰표지 _조경이식실정보고(굴취신규)" xfId="1508" xr:uid="{00000000-0005-0000-0000-0000E0050000}"/>
    <cellStyle name="_입찰표지 _준공청구서01월" xfId="1509" xr:uid="{00000000-0005-0000-0000-0000E1050000}"/>
    <cellStyle name="_입찰표지 _진월 공내역서" xfId="1510" xr:uid="{00000000-0005-0000-0000-0000E2050000}"/>
    <cellStyle name="_입찰표지 _진월 공내역서_기성청구서(5월)" xfId="1511" xr:uid="{00000000-0005-0000-0000-0000E3050000}"/>
    <cellStyle name="_입찰표지 _진월 공내역서_기성청구서11월" xfId="1512" xr:uid="{00000000-0005-0000-0000-0000E4050000}"/>
    <cellStyle name="_입찰표지 _진월 공내역서_기성청구서7월" xfId="1513" xr:uid="{00000000-0005-0000-0000-0000E5050000}"/>
    <cellStyle name="_입찰표지 _진월 공내역서_기성청구서8월" xfId="1514" xr:uid="{00000000-0005-0000-0000-0000E6050000}"/>
    <cellStyle name="_입찰표지 _진월 공내역서_기성청구서9월" xfId="1515" xr:uid="{00000000-0005-0000-0000-0000E7050000}"/>
    <cellStyle name="_입찰표지 _진월 공내역서_서후-평은(투찰)" xfId="1516" xr:uid="{00000000-0005-0000-0000-0000E8050000}"/>
    <cellStyle name="_입찰표지 _진월 공내역서_서후-평은(투찰)_기성청구서(5월)" xfId="1517" xr:uid="{00000000-0005-0000-0000-0000E9050000}"/>
    <cellStyle name="_입찰표지 _진월 공내역서_서후-평은(투찰)_기성청구서11월" xfId="1518" xr:uid="{00000000-0005-0000-0000-0000EA050000}"/>
    <cellStyle name="_입찰표지 _진월 공내역서_서후-평은(투찰)_기성청구서7월" xfId="1519" xr:uid="{00000000-0005-0000-0000-0000EB050000}"/>
    <cellStyle name="_입찰표지 _진월 공내역서_서후-평은(투찰)_기성청구서8월" xfId="1520" xr:uid="{00000000-0005-0000-0000-0000EC050000}"/>
    <cellStyle name="_입찰표지 _진월 공내역서_서후-평은(투찰)_기성청구서9월" xfId="1521" xr:uid="{00000000-0005-0000-0000-0000ED050000}"/>
    <cellStyle name="_입찰표지 _진월 공내역서_서후-평은(투찰)_실행(1)" xfId="1522" xr:uid="{00000000-0005-0000-0000-0000EE050000}"/>
    <cellStyle name="_입찰표지 _진월 공내역서_서후-평은(투찰)_실행(1)_기성청구서(5월)" xfId="1523" xr:uid="{00000000-0005-0000-0000-0000EF050000}"/>
    <cellStyle name="_입찰표지 _진월 공내역서_서후-평은(투찰)_실행(1)_기성청구서11월" xfId="1524" xr:uid="{00000000-0005-0000-0000-0000F0050000}"/>
    <cellStyle name="_입찰표지 _진월 공내역서_서후-평은(투찰)_실행(1)_기성청구서7월" xfId="1525" xr:uid="{00000000-0005-0000-0000-0000F1050000}"/>
    <cellStyle name="_입찰표지 _진월 공내역서_서후-평은(투찰)_실행(1)_기성청구서8월" xfId="1526" xr:uid="{00000000-0005-0000-0000-0000F2050000}"/>
    <cellStyle name="_입찰표지 _진월 공내역서_서후-평은(투찰)_실행(1)_기성청구서9월" xfId="1527" xr:uid="{00000000-0005-0000-0000-0000F3050000}"/>
    <cellStyle name="_입찰표지 _진월 공내역서_서후-평은(투찰)_실행(1)_준공청구서01월" xfId="1528" xr:uid="{00000000-0005-0000-0000-0000F4050000}"/>
    <cellStyle name="_입찰표지 _진월 공내역서_서후-평은(투찰)_정읍∼완주간 1공구(투찰)" xfId="1529" xr:uid="{00000000-0005-0000-0000-0000F5050000}"/>
    <cellStyle name="_입찰표지 _진월 공내역서_서후-평은(투찰)_정읍∼완주간 1공구(투찰)_기성청구서(5월)" xfId="1530" xr:uid="{00000000-0005-0000-0000-0000F6050000}"/>
    <cellStyle name="_입찰표지 _진월 공내역서_서후-평은(투찰)_정읍∼완주간 1공구(투찰)_기성청구서11월" xfId="1531" xr:uid="{00000000-0005-0000-0000-0000F7050000}"/>
    <cellStyle name="_입찰표지 _진월 공내역서_서후-평은(투찰)_정읍∼완주간 1공구(투찰)_기성청구서7월" xfId="1532" xr:uid="{00000000-0005-0000-0000-0000F8050000}"/>
    <cellStyle name="_입찰표지 _진월 공내역서_서후-평은(투찰)_정읍∼완주간 1공구(투찰)_기성청구서8월" xfId="1533" xr:uid="{00000000-0005-0000-0000-0000F9050000}"/>
    <cellStyle name="_입찰표지 _진월 공내역서_서후-평은(투찰)_정읍∼완주간 1공구(투찰)_기성청구서9월" xfId="1534" xr:uid="{00000000-0005-0000-0000-0000FA050000}"/>
    <cellStyle name="_입찰표지 _진월 공내역서_서후-평은(투찰)_정읍∼완주간 1공구(투찰)_실행(1)" xfId="1535" xr:uid="{00000000-0005-0000-0000-0000FB050000}"/>
    <cellStyle name="_입찰표지 _진월 공내역서_서후-평은(투찰)_정읍∼완주간 1공구(투찰)_실행(1)_기성청구서(5월)" xfId="1536" xr:uid="{00000000-0005-0000-0000-0000FC050000}"/>
    <cellStyle name="_입찰표지 _진월 공내역서_서후-평은(투찰)_정읍∼완주간 1공구(투찰)_실행(1)_기성청구서11월" xfId="1537" xr:uid="{00000000-0005-0000-0000-0000FD050000}"/>
    <cellStyle name="_입찰표지 _진월 공내역서_서후-평은(투찰)_정읍∼완주간 1공구(투찰)_실행(1)_기성청구서7월" xfId="1538" xr:uid="{00000000-0005-0000-0000-0000FE050000}"/>
    <cellStyle name="_입찰표지 _진월 공내역서_서후-평은(투찰)_정읍∼완주간 1공구(투찰)_실행(1)_기성청구서8월" xfId="1539" xr:uid="{00000000-0005-0000-0000-0000FF050000}"/>
    <cellStyle name="_입찰표지 _진월 공내역서_서후-평은(투찰)_정읍∼완주간 1공구(투찰)_실행(1)_기성청구서9월" xfId="1540" xr:uid="{00000000-0005-0000-0000-000000060000}"/>
    <cellStyle name="_입찰표지 _진월 공내역서_서후-평은(투찰)_정읍∼완주간 1공구(투찰)_실행(1)_준공청구서01월" xfId="1541" xr:uid="{00000000-0005-0000-0000-000001060000}"/>
    <cellStyle name="_입찰표지 _진월 공내역서_서후-평은(투찰)_정읍∼완주간 1공구(투찰)_준공청구서01월" xfId="1542" xr:uid="{00000000-0005-0000-0000-000002060000}"/>
    <cellStyle name="_입찰표지 _진월 공내역서_서후-평은(투찰)_준공청구서01월" xfId="1543" xr:uid="{00000000-0005-0000-0000-000003060000}"/>
    <cellStyle name="_입찰표지 _진월 공내역서_실행(1)" xfId="1544" xr:uid="{00000000-0005-0000-0000-000004060000}"/>
    <cellStyle name="_입찰표지 _진월 공내역서_실행(1)_기성청구서(5월)" xfId="1545" xr:uid="{00000000-0005-0000-0000-000005060000}"/>
    <cellStyle name="_입찰표지 _진월 공내역서_실행(1)_기성청구서11월" xfId="1546" xr:uid="{00000000-0005-0000-0000-000006060000}"/>
    <cellStyle name="_입찰표지 _진월 공내역서_실행(1)_기성청구서7월" xfId="1547" xr:uid="{00000000-0005-0000-0000-000007060000}"/>
    <cellStyle name="_입찰표지 _진월 공내역서_실행(1)_기성청구서8월" xfId="1548" xr:uid="{00000000-0005-0000-0000-000008060000}"/>
    <cellStyle name="_입찰표지 _진월 공내역서_실행(1)_기성청구서9월" xfId="1549" xr:uid="{00000000-0005-0000-0000-000009060000}"/>
    <cellStyle name="_입찰표지 _진월 공내역서_실행(1)_준공청구서01월" xfId="1550" xr:uid="{00000000-0005-0000-0000-00000A060000}"/>
    <cellStyle name="_입찰표지 _진월 공내역서_정읍∼완주간 1공구(투찰)" xfId="1551" xr:uid="{00000000-0005-0000-0000-00000B060000}"/>
    <cellStyle name="_입찰표지 _진월 공내역서_정읍∼완주간 1공구(투찰)_기성청구서(5월)" xfId="1552" xr:uid="{00000000-0005-0000-0000-00000C060000}"/>
    <cellStyle name="_입찰표지 _진월 공내역서_정읍∼완주간 1공구(투찰)_기성청구서11월" xfId="1553" xr:uid="{00000000-0005-0000-0000-00000D060000}"/>
    <cellStyle name="_입찰표지 _진월 공내역서_정읍∼완주간 1공구(투찰)_기성청구서7월" xfId="1554" xr:uid="{00000000-0005-0000-0000-00000E060000}"/>
    <cellStyle name="_입찰표지 _진월 공내역서_정읍∼완주간 1공구(투찰)_기성청구서8월" xfId="1555" xr:uid="{00000000-0005-0000-0000-00000F060000}"/>
    <cellStyle name="_입찰표지 _진월 공내역서_정읍∼완주간 1공구(투찰)_기성청구서9월" xfId="1556" xr:uid="{00000000-0005-0000-0000-000010060000}"/>
    <cellStyle name="_입찰표지 _진월 공내역서_정읍∼완주간 1공구(투찰)_실행(1)" xfId="1557" xr:uid="{00000000-0005-0000-0000-000011060000}"/>
    <cellStyle name="_입찰표지 _진월 공내역서_정읍∼완주간 1공구(투찰)_실행(1)_기성청구서(5월)" xfId="1558" xr:uid="{00000000-0005-0000-0000-000012060000}"/>
    <cellStyle name="_입찰표지 _진월 공내역서_정읍∼완주간 1공구(투찰)_실행(1)_기성청구서11월" xfId="1559" xr:uid="{00000000-0005-0000-0000-000013060000}"/>
    <cellStyle name="_입찰표지 _진월 공내역서_정읍∼완주간 1공구(투찰)_실행(1)_기성청구서7월" xfId="1560" xr:uid="{00000000-0005-0000-0000-000014060000}"/>
    <cellStyle name="_입찰표지 _진월 공내역서_정읍∼완주간 1공구(투찰)_실행(1)_기성청구서8월" xfId="1561" xr:uid="{00000000-0005-0000-0000-000015060000}"/>
    <cellStyle name="_입찰표지 _진월 공내역서_정읍∼완주간 1공구(투찰)_실행(1)_기성청구서9월" xfId="1562" xr:uid="{00000000-0005-0000-0000-000016060000}"/>
    <cellStyle name="_입찰표지 _진월 공내역서_정읍∼완주간 1공구(투찰)_실행(1)_준공청구서01월" xfId="1563" xr:uid="{00000000-0005-0000-0000-000017060000}"/>
    <cellStyle name="_입찰표지 _진월 공내역서_정읍∼완주간 1공구(투찰)_준공청구서01월" xfId="1564" xr:uid="{00000000-0005-0000-0000-000018060000}"/>
    <cellStyle name="_입찰표지 _진월 공내역서_준공청구서01월" xfId="1565" xr:uid="{00000000-0005-0000-0000-000019060000}"/>
    <cellStyle name="_입찰표지 _착공내역서" xfId="1566" xr:uid="{00000000-0005-0000-0000-00001A060000}"/>
    <cellStyle name="_입찰표지 _착공내역서_유곡천수해복구총괄" xfId="1567" xr:uid="{00000000-0005-0000-0000-00001B060000}"/>
    <cellStyle name="_입찰표지 _평동내역(01.09.07,실행3,관급계상)" xfId="1568" xr:uid="{00000000-0005-0000-0000-00001C060000}"/>
    <cellStyle name="_입찰표지 _평동내역(87.9%실행)" xfId="1569" xr:uid="{00000000-0005-0000-0000-00001D060000}"/>
    <cellStyle name="_자재관리." xfId="1570" xr:uid="{00000000-0005-0000-0000-00001E060000}"/>
    <cellStyle name="_자재비교표" xfId="1571" xr:uid="{00000000-0005-0000-0000-00001F060000}"/>
    <cellStyle name="_자재집계표" xfId="1572" xr:uid="{00000000-0005-0000-0000-000020060000}"/>
    <cellStyle name="_장성군 분뇨처리장 증설사업(전기공사-1차)" xfId="1573" xr:uid="{00000000-0005-0000-0000-000021060000}"/>
    <cellStyle name="_적격 " xfId="1574" xr:uid="{00000000-0005-0000-0000-000022060000}"/>
    <cellStyle name="_적격 _07월자금청구서(호남고속철도2-1공구)" xfId="1575" xr:uid="{00000000-0005-0000-0000-000023060000}"/>
    <cellStyle name="_적격 _08월자금청구서(호남고속철도2-1공구)" xfId="1576" xr:uid="{00000000-0005-0000-0000-000024060000}"/>
    <cellStyle name="_적격 _2002년물가변동적용" xfId="1577" xr:uid="{00000000-0005-0000-0000-000025060000}"/>
    <cellStyle name="_적격 _2002년물가변동적용_사본 -8월자금청구서2-1공구" xfId="1578" xr:uid="{00000000-0005-0000-0000-000026060000}"/>
    <cellStyle name="_적격 _Book1" xfId="1579" xr:uid="{00000000-0005-0000-0000-000027060000}"/>
    <cellStyle name="_적격 _곡성천 노임대장(4월)" xfId="1580" xr:uid="{00000000-0005-0000-0000-000028060000}"/>
    <cellStyle name="_적격 _내역서(수정완성)" xfId="1581" xr:uid="{00000000-0005-0000-0000-000029060000}"/>
    <cellStyle name="_적격 _내역서(수정완성)_공문서" xfId="1582" xr:uid="{00000000-0005-0000-0000-00002A060000}"/>
    <cellStyle name="_적격 _내역서(수정완성)_내역서(수정완성)" xfId="1583" xr:uid="{00000000-0005-0000-0000-00002B060000}"/>
    <cellStyle name="_적격 _사기성(_06년10월)" xfId="1584" xr:uid="{00000000-0005-0000-0000-00002C060000}"/>
    <cellStyle name="_적격 _사기성(_08년9월)" xfId="1585" xr:uid="{00000000-0005-0000-0000-00002D060000}"/>
    <cellStyle name="_적격 _사기성(08년9월)" xfId="1586" xr:uid="{00000000-0005-0000-0000-00002E060000}"/>
    <cellStyle name="_적격 _사기성(09년02월)" xfId="1587" xr:uid="{00000000-0005-0000-0000-00002F060000}"/>
    <cellStyle name="_적격 _사기성6년9월" xfId="1588" xr:uid="{00000000-0005-0000-0000-000030060000}"/>
    <cellStyle name="_적격 _사본 -8월자금청구서2-1공구" xfId="1589" xr:uid="{00000000-0005-0000-0000-000031060000}"/>
    <cellStyle name="_적격 _세금계산자료(2004년1분기)" xfId="1590" xr:uid="{00000000-0005-0000-0000-000032060000}"/>
    <cellStyle name="_적격 _식대(09년03월)" xfId="1591" xr:uid="{00000000-0005-0000-0000-000033060000}"/>
    <cellStyle name="_적격 _집행갑지 " xfId="1592" xr:uid="{00000000-0005-0000-0000-000034060000}"/>
    <cellStyle name="_적격 _집행갑지 _07월자금청구서(호남고속철도2-1공구)" xfId="1593" xr:uid="{00000000-0005-0000-0000-000035060000}"/>
    <cellStyle name="_적격 _집행갑지 _08월자금청구서(호남고속철도2-1공구)" xfId="1594" xr:uid="{00000000-0005-0000-0000-000036060000}"/>
    <cellStyle name="_적격 _집행갑지 _2002년물가변동적용" xfId="1595" xr:uid="{00000000-0005-0000-0000-000037060000}"/>
    <cellStyle name="_적격 _집행갑지 _2002년물가변동적용_사본 -8월자금청구서2-1공구" xfId="1596" xr:uid="{00000000-0005-0000-0000-000038060000}"/>
    <cellStyle name="_적격 _집행갑지 _Book1" xfId="1597" xr:uid="{00000000-0005-0000-0000-000039060000}"/>
    <cellStyle name="_적격 _집행갑지 _곡성천 노임대장(4월)" xfId="1598" xr:uid="{00000000-0005-0000-0000-00003A060000}"/>
    <cellStyle name="_적격 _집행갑지 _내역서(수정완성)" xfId="1599" xr:uid="{00000000-0005-0000-0000-00003B060000}"/>
    <cellStyle name="_적격 _집행갑지 _내역서(수정완성)_공문서" xfId="1600" xr:uid="{00000000-0005-0000-0000-00003C060000}"/>
    <cellStyle name="_적격 _집행갑지 _내역서(수정완성)_내역서(수정완성)" xfId="1601" xr:uid="{00000000-0005-0000-0000-00003D060000}"/>
    <cellStyle name="_적격 _집행갑지 _사기성(_06년10월)" xfId="1602" xr:uid="{00000000-0005-0000-0000-00003E060000}"/>
    <cellStyle name="_적격 _집행갑지 _사기성(_08년9월)" xfId="1603" xr:uid="{00000000-0005-0000-0000-00003F060000}"/>
    <cellStyle name="_적격 _집행갑지 _사기성(08년9월)" xfId="1604" xr:uid="{00000000-0005-0000-0000-000040060000}"/>
    <cellStyle name="_적격 _집행갑지 _사기성(09년02월)" xfId="1605" xr:uid="{00000000-0005-0000-0000-000041060000}"/>
    <cellStyle name="_적격 _집행갑지 _사기성6년9월" xfId="1606" xr:uid="{00000000-0005-0000-0000-000042060000}"/>
    <cellStyle name="_적격 _집행갑지 _사본 -8월자금청구서2-1공구" xfId="1607" xr:uid="{00000000-0005-0000-0000-000043060000}"/>
    <cellStyle name="_적격 _집행갑지 _세금계산자료(2004년1분기)" xfId="1608" xr:uid="{00000000-0005-0000-0000-000044060000}"/>
    <cellStyle name="_적격 _집행갑지 _식대(09년03월)" xfId="1609" xr:uid="{00000000-0005-0000-0000-000045060000}"/>
    <cellStyle name="_적격 _집행갑지 _착공내역서" xfId="1610" xr:uid="{00000000-0005-0000-0000-000046060000}"/>
    <cellStyle name="_적격 _집행갑지 _착공내역서_유곡천수해복구총괄" xfId="1611" xr:uid="{00000000-0005-0000-0000-000047060000}"/>
    <cellStyle name="_적격 _착공내역서" xfId="1612" xr:uid="{00000000-0005-0000-0000-000048060000}"/>
    <cellStyle name="_적격 _착공내역서_유곡천수해복구총괄" xfId="1613" xr:uid="{00000000-0005-0000-0000-000049060000}"/>
    <cellStyle name="_적격(화산) " xfId="1614" xr:uid="{00000000-0005-0000-0000-00004A060000}"/>
    <cellStyle name="_적격(화산) _01설변내역서" xfId="1615" xr:uid="{00000000-0005-0000-0000-00004B060000}"/>
    <cellStyle name="_적격(화산) _07월자금청구서(호남고속철도2-1공구)" xfId="1616" xr:uid="{00000000-0005-0000-0000-00004C060000}"/>
    <cellStyle name="_적격(화산) _08월자금청구서(호남고속철도2-1공구)" xfId="1617" xr:uid="{00000000-0005-0000-0000-00004D060000}"/>
    <cellStyle name="_적격(화산) _1변경내역서(ESC)" xfId="1618" xr:uid="{00000000-0005-0000-0000-00004E060000}"/>
    <cellStyle name="_적격(화산) _2002년물가변동적용" xfId="1619" xr:uid="{00000000-0005-0000-0000-00004F060000}"/>
    <cellStyle name="_적격(화산) _2002년물가변동적용_사본 -8월자금청구서2-1공구" xfId="1620" xr:uid="{00000000-0005-0000-0000-000050060000}"/>
    <cellStyle name="_적격(화산) _2차변경내역서(ESC)" xfId="1621" xr:uid="{00000000-0005-0000-0000-000051060000}"/>
    <cellStyle name="_적격(화산) _Book1" xfId="1622" xr:uid="{00000000-0005-0000-0000-000052060000}"/>
    <cellStyle name="_적격(화산) _거제U-2(3차)" xfId="1623" xr:uid="{00000000-0005-0000-0000-000053060000}"/>
    <cellStyle name="_적격(화산) _거제U-2(3차)_거제U-2(3차)" xfId="1624" xr:uid="{00000000-0005-0000-0000-000054060000}"/>
    <cellStyle name="_적격(화산) _거제U-2(3차)_거제U-2(3차)_기성청구서(5월)" xfId="1625" xr:uid="{00000000-0005-0000-0000-000055060000}"/>
    <cellStyle name="_적격(화산) _거제U-2(3차)_거제U-2(3차)_기성청구서11월" xfId="1626" xr:uid="{00000000-0005-0000-0000-000056060000}"/>
    <cellStyle name="_적격(화산) _거제U-2(3차)_거제U-2(3차)_기성청구서7월" xfId="1627" xr:uid="{00000000-0005-0000-0000-000057060000}"/>
    <cellStyle name="_적격(화산) _거제U-2(3차)_거제U-2(3차)_기성청구서8월" xfId="1628" xr:uid="{00000000-0005-0000-0000-000058060000}"/>
    <cellStyle name="_적격(화산) _거제U-2(3차)_거제U-2(3차)_기성청구서9월" xfId="1629" xr:uid="{00000000-0005-0000-0000-000059060000}"/>
    <cellStyle name="_적격(화산) _거제U-2(3차)_거제U-2(3차)_서후-평은(투찰)" xfId="1630" xr:uid="{00000000-0005-0000-0000-00005A060000}"/>
    <cellStyle name="_적격(화산) _거제U-2(3차)_거제U-2(3차)_서후-평은(투찰)_기성청구서(5월)" xfId="1631" xr:uid="{00000000-0005-0000-0000-00005B060000}"/>
    <cellStyle name="_적격(화산) _거제U-2(3차)_거제U-2(3차)_서후-평은(투찰)_기성청구서11월" xfId="1632" xr:uid="{00000000-0005-0000-0000-00005C060000}"/>
    <cellStyle name="_적격(화산) _거제U-2(3차)_거제U-2(3차)_서후-평은(투찰)_기성청구서7월" xfId="1633" xr:uid="{00000000-0005-0000-0000-00005D060000}"/>
    <cellStyle name="_적격(화산) _거제U-2(3차)_거제U-2(3차)_서후-평은(투찰)_기성청구서8월" xfId="1634" xr:uid="{00000000-0005-0000-0000-00005E060000}"/>
    <cellStyle name="_적격(화산) _거제U-2(3차)_거제U-2(3차)_서후-평은(투찰)_기성청구서9월" xfId="1635" xr:uid="{00000000-0005-0000-0000-00005F060000}"/>
    <cellStyle name="_적격(화산) _거제U-2(3차)_거제U-2(3차)_서후-평은(투찰)_실행(1)" xfId="1636" xr:uid="{00000000-0005-0000-0000-000060060000}"/>
    <cellStyle name="_적격(화산) _거제U-2(3차)_거제U-2(3차)_서후-평은(투찰)_실행(1)_기성청구서(5월)" xfId="1637" xr:uid="{00000000-0005-0000-0000-000061060000}"/>
    <cellStyle name="_적격(화산) _거제U-2(3차)_거제U-2(3차)_서후-평은(투찰)_실행(1)_기성청구서11월" xfId="1638" xr:uid="{00000000-0005-0000-0000-000062060000}"/>
    <cellStyle name="_적격(화산) _거제U-2(3차)_거제U-2(3차)_서후-평은(투찰)_실행(1)_기성청구서7월" xfId="1639" xr:uid="{00000000-0005-0000-0000-000063060000}"/>
    <cellStyle name="_적격(화산) _거제U-2(3차)_거제U-2(3차)_서후-평은(투찰)_실행(1)_기성청구서8월" xfId="1640" xr:uid="{00000000-0005-0000-0000-000064060000}"/>
    <cellStyle name="_적격(화산) _거제U-2(3차)_거제U-2(3차)_서후-평은(투찰)_실행(1)_기성청구서9월" xfId="1641" xr:uid="{00000000-0005-0000-0000-000065060000}"/>
    <cellStyle name="_적격(화산) _거제U-2(3차)_거제U-2(3차)_서후-평은(투찰)_실행(1)_준공청구서01월" xfId="1642" xr:uid="{00000000-0005-0000-0000-000066060000}"/>
    <cellStyle name="_적격(화산) _거제U-2(3차)_거제U-2(3차)_서후-평은(투찰)_정읍∼완주간 1공구(투찰)" xfId="1643" xr:uid="{00000000-0005-0000-0000-000067060000}"/>
    <cellStyle name="_적격(화산) _거제U-2(3차)_거제U-2(3차)_서후-평은(투찰)_정읍∼완주간 1공구(투찰)_기성청구서(5월)" xfId="1644" xr:uid="{00000000-0005-0000-0000-000068060000}"/>
    <cellStyle name="_적격(화산) _거제U-2(3차)_거제U-2(3차)_서후-평은(투찰)_정읍∼완주간 1공구(투찰)_기성청구서11월" xfId="1645" xr:uid="{00000000-0005-0000-0000-000069060000}"/>
    <cellStyle name="_적격(화산) _거제U-2(3차)_거제U-2(3차)_서후-평은(투찰)_정읍∼완주간 1공구(투찰)_기성청구서7월" xfId="1646" xr:uid="{00000000-0005-0000-0000-00006A060000}"/>
    <cellStyle name="_적격(화산) _거제U-2(3차)_거제U-2(3차)_서후-평은(투찰)_정읍∼완주간 1공구(투찰)_기성청구서8월" xfId="1647" xr:uid="{00000000-0005-0000-0000-00006B060000}"/>
    <cellStyle name="_적격(화산) _거제U-2(3차)_거제U-2(3차)_서후-평은(투찰)_정읍∼완주간 1공구(투찰)_기성청구서9월" xfId="1648" xr:uid="{00000000-0005-0000-0000-00006C060000}"/>
    <cellStyle name="_적격(화산) _거제U-2(3차)_거제U-2(3차)_서후-평은(투찰)_정읍∼완주간 1공구(투찰)_실행(1)" xfId="1649" xr:uid="{00000000-0005-0000-0000-00006D060000}"/>
    <cellStyle name="_적격(화산) _거제U-2(3차)_거제U-2(3차)_서후-평은(투찰)_정읍∼완주간 1공구(투찰)_실행(1)_기성청구서(5월)" xfId="1650" xr:uid="{00000000-0005-0000-0000-00006E060000}"/>
    <cellStyle name="_적격(화산) _거제U-2(3차)_거제U-2(3차)_서후-평은(투찰)_정읍∼완주간 1공구(투찰)_실행(1)_기성청구서11월" xfId="1651" xr:uid="{00000000-0005-0000-0000-00006F060000}"/>
    <cellStyle name="_적격(화산) _거제U-2(3차)_거제U-2(3차)_서후-평은(투찰)_정읍∼완주간 1공구(투찰)_실행(1)_기성청구서7월" xfId="1652" xr:uid="{00000000-0005-0000-0000-000070060000}"/>
    <cellStyle name="_적격(화산) _거제U-2(3차)_거제U-2(3차)_서후-평은(투찰)_정읍∼완주간 1공구(투찰)_실행(1)_기성청구서8월" xfId="1653" xr:uid="{00000000-0005-0000-0000-000071060000}"/>
    <cellStyle name="_적격(화산) _거제U-2(3차)_거제U-2(3차)_서후-평은(투찰)_정읍∼완주간 1공구(투찰)_실행(1)_기성청구서9월" xfId="1654" xr:uid="{00000000-0005-0000-0000-000072060000}"/>
    <cellStyle name="_적격(화산) _거제U-2(3차)_거제U-2(3차)_서후-평은(투찰)_정읍∼완주간 1공구(투찰)_실행(1)_준공청구서01월" xfId="1655" xr:uid="{00000000-0005-0000-0000-000073060000}"/>
    <cellStyle name="_적격(화산) _거제U-2(3차)_거제U-2(3차)_서후-평은(투찰)_정읍∼완주간 1공구(투찰)_준공청구서01월" xfId="1656" xr:uid="{00000000-0005-0000-0000-000074060000}"/>
    <cellStyle name="_적격(화산) _거제U-2(3차)_거제U-2(3차)_서후-평은(투찰)_준공청구서01월" xfId="1657" xr:uid="{00000000-0005-0000-0000-000075060000}"/>
    <cellStyle name="_적격(화산) _거제U-2(3차)_거제U-2(3차)_실행(1)" xfId="1658" xr:uid="{00000000-0005-0000-0000-000076060000}"/>
    <cellStyle name="_적격(화산) _거제U-2(3차)_거제U-2(3차)_실행(1)_기성청구서(5월)" xfId="1659" xr:uid="{00000000-0005-0000-0000-000077060000}"/>
    <cellStyle name="_적격(화산) _거제U-2(3차)_거제U-2(3차)_실행(1)_기성청구서11월" xfId="1660" xr:uid="{00000000-0005-0000-0000-000078060000}"/>
    <cellStyle name="_적격(화산) _거제U-2(3차)_거제U-2(3차)_실행(1)_기성청구서7월" xfId="1661" xr:uid="{00000000-0005-0000-0000-000079060000}"/>
    <cellStyle name="_적격(화산) _거제U-2(3차)_거제U-2(3차)_실행(1)_기성청구서8월" xfId="1662" xr:uid="{00000000-0005-0000-0000-00007A060000}"/>
    <cellStyle name="_적격(화산) _거제U-2(3차)_거제U-2(3차)_실행(1)_기성청구서9월" xfId="1663" xr:uid="{00000000-0005-0000-0000-00007B060000}"/>
    <cellStyle name="_적격(화산) _거제U-2(3차)_거제U-2(3차)_실행(1)_준공청구서01월" xfId="1664" xr:uid="{00000000-0005-0000-0000-00007C060000}"/>
    <cellStyle name="_적격(화산) _거제U-2(3차)_거제U-2(3차)_정읍∼완주간 1공구(투찰)" xfId="1665" xr:uid="{00000000-0005-0000-0000-00007D060000}"/>
    <cellStyle name="_적격(화산) _거제U-2(3차)_거제U-2(3차)_정읍∼완주간 1공구(투찰)_기성청구서(5월)" xfId="1666" xr:uid="{00000000-0005-0000-0000-00007E060000}"/>
    <cellStyle name="_적격(화산) _거제U-2(3차)_거제U-2(3차)_정읍∼완주간 1공구(투찰)_기성청구서11월" xfId="1667" xr:uid="{00000000-0005-0000-0000-00007F060000}"/>
    <cellStyle name="_적격(화산) _거제U-2(3차)_거제U-2(3차)_정읍∼완주간 1공구(투찰)_기성청구서7월" xfId="1668" xr:uid="{00000000-0005-0000-0000-000080060000}"/>
    <cellStyle name="_적격(화산) _거제U-2(3차)_거제U-2(3차)_정읍∼완주간 1공구(투찰)_기성청구서8월" xfId="1669" xr:uid="{00000000-0005-0000-0000-000081060000}"/>
    <cellStyle name="_적격(화산) _거제U-2(3차)_거제U-2(3차)_정읍∼완주간 1공구(투찰)_기성청구서9월" xfId="1670" xr:uid="{00000000-0005-0000-0000-000082060000}"/>
    <cellStyle name="_적격(화산) _거제U-2(3차)_거제U-2(3차)_정읍∼완주간 1공구(투찰)_실행(1)" xfId="1671" xr:uid="{00000000-0005-0000-0000-000083060000}"/>
    <cellStyle name="_적격(화산) _거제U-2(3차)_거제U-2(3차)_정읍∼완주간 1공구(투찰)_실행(1)_기성청구서(5월)" xfId="1672" xr:uid="{00000000-0005-0000-0000-000084060000}"/>
    <cellStyle name="_적격(화산) _거제U-2(3차)_거제U-2(3차)_정읍∼완주간 1공구(투찰)_실행(1)_기성청구서11월" xfId="1673" xr:uid="{00000000-0005-0000-0000-000085060000}"/>
    <cellStyle name="_적격(화산) _거제U-2(3차)_거제U-2(3차)_정읍∼완주간 1공구(투찰)_실행(1)_기성청구서7월" xfId="1674" xr:uid="{00000000-0005-0000-0000-000086060000}"/>
    <cellStyle name="_적격(화산) _거제U-2(3차)_거제U-2(3차)_정읍∼완주간 1공구(투찰)_실행(1)_기성청구서8월" xfId="1675" xr:uid="{00000000-0005-0000-0000-000087060000}"/>
    <cellStyle name="_적격(화산) _거제U-2(3차)_거제U-2(3차)_정읍∼완주간 1공구(투찰)_실행(1)_기성청구서9월" xfId="1676" xr:uid="{00000000-0005-0000-0000-000088060000}"/>
    <cellStyle name="_적격(화산) _거제U-2(3차)_거제U-2(3차)_정읍∼완주간 1공구(투찰)_실행(1)_준공청구서01월" xfId="1677" xr:uid="{00000000-0005-0000-0000-000089060000}"/>
    <cellStyle name="_적격(화산) _거제U-2(3차)_거제U-2(3차)_정읍∼완주간 1공구(투찰)_준공청구서01월" xfId="1678" xr:uid="{00000000-0005-0000-0000-00008A060000}"/>
    <cellStyle name="_적격(화산) _거제U-2(3차)_거제U-2(3차)_준공청구서01월" xfId="1679" xr:uid="{00000000-0005-0000-0000-00008B060000}"/>
    <cellStyle name="_적격(화산) _거제U-2(3차)_기성청구서(5월)" xfId="1680" xr:uid="{00000000-0005-0000-0000-00008C060000}"/>
    <cellStyle name="_적격(화산) _거제U-2(3차)_기성청구서11월" xfId="1681" xr:uid="{00000000-0005-0000-0000-00008D060000}"/>
    <cellStyle name="_적격(화산) _거제U-2(3차)_기성청구서7월" xfId="1682" xr:uid="{00000000-0005-0000-0000-00008E060000}"/>
    <cellStyle name="_적격(화산) _거제U-2(3차)_기성청구서8월" xfId="1683" xr:uid="{00000000-0005-0000-0000-00008F060000}"/>
    <cellStyle name="_적격(화산) _거제U-2(3차)_기성청구서9월" xfId="1684" xr:uid="{00000000-0005-0000-0000-000090060000}"/>
    <cellStyle name="_적격(화산) _거제U-2(3차)_서후-평은(투찰)" xfId="1685" xr:uid="{00000000-0005-0000-0000-000091060000}"/>
    <cellStyle name="_적격(화산) _거제U-2(3차)_서후-평은(투찰)_기성청구서(5월)" xfId="1686" xr:uid="{00000000-0005-0000-0000-000092060000}"/>
    <cellStyle name="_적격(화산) _거제U-2(3차)_서후-평은(투찰)_기성청구서11월" xfId="1687" xr:uid="{00000000-0005-0000-0000-000093060000}"/>
    <cellStyle name="_적격(화산) _거제U-2(3차)_서후-평은(투찰)_기성청구서7월" xfId="1688" xr:uid="{00000000-0005-0000-0000-000094060000}"/>
    <cellStyle name="_적격(화산) _거제U-2(3차)_서후-평은(투찰)_기성청구서8월" xfId="1689" xr:uid="{00000000-0005-0000-0000-000095060000}"/>
    <cellStyle name="_적격(화산) _거제U-2(3차)_서후-평은(투찰)_기성청구서9월" xfId="1690" xr:uid="{00000000-0005-0000-0000-000096060000}"/>
    <cellStyle name="_적격(화산) _거제U-2(3차)_서후-평은(투찰)_실행(1)" xfId="1691" xr:uid="{00000000-0005-0000-0000-000097060000}"/>
    <cellStyle name="_적격(화산) _거제U-2(3차)_서후-평은(투찰)_실행(1)_기성청구서(5월)" xfId="1692" xr:uid="{00000000-0005-0000-0000-000098060000}"/>
    <cellStyle name="_적격(화산) _거제U-2(3차)_서후-평은(투찰)_실행(1)_기성청구서11월" xfId="1693" xr:uid="{00000000-0005-0000-0000-000099060000}"/>
    <cellStyle name="_적격(화산) _거제U-2(3차)_서후-평은(투찰)_실행(1)_기성청구서7월" xfId="1694" xr:uid="{00000000-0005-0000-0000-00009A060000}"/>
    <cellStyle name="_적격(화산) _거제U-2(3차)_서후-평은(투찰)_실행(1)_기성청구서8월" xfId="1695" xr:uid="{00000000-0005-0000-0000-00009B060000}"/>
    <cellStyle name="_적격(화산) _거제U-2(3차)_서후-평은(투찰)_실행(1)_기성청구서9월" xfId="1696" xr:uid="{00000000-0005-0000-0000-00009C060000}"/>
    <cellStyle name="_적격(화산) _거제U-2(3차)_서후-평은(투찰)_실행(1)_준공청구서01월" xfId="1697" xr:uid="{00000000-0005-0000-0000-00009D060000}"/>
    <cellStyle name="_적격(화산) _거제U-2(3차)_서후-평은(투찰)_정읍∼완주간 1공구(투찰)" xfId="1698" xr:uid="{00000000-0005-0000-0000-00009E060000}"/>
    <cellStyle name="_적격(화산) _거제U-2(3차)_서후-평은(투찰)_정읍∼완주간 1공구(투찰)_기성청구서(5월)" xfId="1699" xr:uid="{00000000-0005-0000-0000-00009F060000}"/>
    <cellStyle name="_적격(화산) _거제U-2(3차)_서후-평은(투찰)_정읍∼완주간 1공구(투찰)_기성청구서11월" xfId="1700" xr:uid="{00000000-0005-0000-0000-0000A0060000}"/>
    <cellStyle name="_적격(화산) _거제U-2(3차)_서후-평은(투찰)_정읍∼완주간 1공구(투찰)_기성청구서7월" xfId="1701" xr:uid="{00000000-0005-0000-0000-0000A1060000}"/>
    <cellStyle name="_적격(화산) _거제U-2(3차)_서후-평은(투찰)_정읍∼완주간 1공구(투찰)_기성청구서8월" xfId="1702" xr:uid="{00000000-0005-0000-0000-0000A2060000}"/>
    <cellStyle name="_적격(화산) _거제U-2(3차)_서후-평은(투찰)_정읍∼완주간 1공구(투찰)_기성청구서9월" xfId="1703" xr:uid="{00000000-0005-0000-0000-0000A3060000}"/>
    <cellStyle name="_적격(화산) _거제U-2(3차)_서후-평은(투찰)_정읍∼완주간 1공구(투찰)_실행(1)" xfId="1704" xr:uid="{00000000-0005-0000-0000-0000A4060000}"/>
    <cellStyle name="_적격(화산) _거제U-2(3차)_서후-평은(투찰)_정읍∼완주간 1공구(투찰)_실행(1)_기성청구서(5월)" xfId="1705" xr:uid="{00000000-0005-0000-0000-0000A5060000}"/>
    <cellStyle name="_적격(화산) _거제U-2(3차)_서후-평은(투찰)_정읍∼완주간 1공구(투찰)_실행(1)_기성청구서11월" xfId="1706" xr:uid="{00000000-0005-0000-0000-0000A6060000}"/>
    <cellStyle name="_적격(화산) _거제U-2(3차)_서후-평은(투찰)_정읍∼완주간 1공구(투찰)_실행(1)_기성청구서7월" xfId="1707" xr:uid="{00000000-0005-0000-0000-0000A7060000}"/>
    <cellStyle name="_적격(화산) _거제U-2(3차)_서후-평은(투찰)_정읍∼완주간 1공구(투찰)_실행(1)_기성청구서8월" xfId="1708" xr:uid="{00000000-0005-0000-0000-0000A8060000}"/>
    <cellStyle name="_적격(화산) _거제U-2(3차)_서후-평은(투찰)_정읍∼완주간 1공구(투찰)_실행(1)_기성청구서9월" xfId="1709" xr:uid="{00000000-0005-0000-0000-0000A9060000}"/>
    <cellStyle name="_적격(화산) _거제U-2(3차)_서후-평은(투찰)_정읍∼완주간 1공구(투찰)_실행(1)_준공청구서01월" xfId="1710" xr:uid="{00000000-0005-0000-0000-0000AA060000}"/>
    <cellStyle name="_적격(화산) _거제U-2(3차)_서후-평은(투찰)_정읍∼완주간 1공구(투찰)_준공청구서01월" xfId="1711" xr:uid="{00000000-0005-0000-0000-0000AB060000}"/>
    <cellStyle name="_적격(화산) _거제U-2(3차)_서후-평은(투찰)_준공청구서01월" xfId="1712" xr:uid="{00000000-0005-0000-0000-0000AC060000}"/>
    <cellStyle name="_적격(화산) _거제U-2(3차)_실행(1)" xfId="1713" xr:uid="{00000000-0005-0000-0000-0000AD060000}"/>
    <cellStyle name="_적격(화산) _거제U-2(3차)_실행(1)_기성청구서(5월)" xfId="1714" xr:uid="{00000000-0005-0000-0000-0000AE060000}"/>
    <cellStyle name="_적격(화산) _거제U-2(3차)_실행(1)_기성청구서11월" xfId="1715" xr:uid="{00000000-0005-0000-0000-0000AF060000}"/>
    <cellStyle name="_적격(화산) _거제U-2(3차)_실행(1)_기성청구서7월" xfId="1716" xr:uid="{00000000-0005-0000-0000-0000B0060000}"/>
    <cellStyle name="_적격(화산) _거제U-2(3차)_실행(1)_기성청구서8월" xfId="1717" xr:uid="{00000000-0005-0000-0000-0000B1060000}"/>
    <cellStyle name="_적격(화산) _거제U-2(3차)_실행(1)_기성청구서9월" xfId="1718" xr:uid="{00000000-0005-0000-0000-0000B2060000}"/>
    <cellStyle name="_적격(화산) _거제U-2(3차)_실행(1)_준공청구서01월" xfId="1719" xr:uid="{00000000-0005-0000-0000-0000B3060000}"/>
    <cellStyle name="_적격(화산) _거제U-2(3차)_정읍∼완주간 1공구(투찰)" xfId="1720" xr:uid="{00000000-0005-0000-0000-0000B4060000}"/>
    <cellStyle name="_적격(화산) _거제U-2(3차)_정읍∼완주간 1공구(투찰)_기성청구서(5월)" xfId="1721" xr:uid="{00000000-0005-0000-0000-0000B5060000}"/>
    <cellStyle name="_적격(화산) _거제U-2(3차)_정읍∼완주간 1공구(투찰)_기성청구서11월" xfId="1722" xr:uid="{00000000-0005-0000-0000-0000B6060000}"/>
    <cellStyle name="_적격(화산) _거제U-2(3차)_정읍∼완주간 1공구(투찰)_기성청구서7월" xfId="1723" xr:uid="{00000000-0005-0000-0000-0000B7060000}"/>
    <cellStyle name="_적격(화산) _거제U-2(3차)_정읍∼완주간 1공구(투찰)_기성청구서8월" xfId="1724" xr:uid="{00000000-0005-0000-0000-0000B8060000}"/>
    <cellStyle name="_적격(화산) _거제U-2(3차)_정읍∼완주간 1공구(투찰)_기성청구서9월" xfId="1725" xr:uid="{00000000-0005-0000-0000-0000B9060000}"/>
    <cellStyle name="_적격(화산) _거제U-2(3차)_정읍∼완주간 1공구(투찰)_실행(1)" xfId="1726" xr:uid="{00000000-0005-0000-0000-0000BA060000}"/>
    <cellStyle name="_적격(화산) _거제U-2(3차)_정읍∼완주간 1공구(투찰)_실행(1)_기성청구서(5월)" xfId="1727" xr:uid="{00000000-0005-0000-0000-0000BB060000}"/>
    <cellStyle name="_적격(화산) _거제U-2(3차)_정읍∼완주간 1공구(투찰)_실행(1)_기성청구서11월" xfId="1728" xr:uid="{00000000-0005-0000-0000-0000BC060000}"/>
    <cellStyle name="_적격(화산) _거제U-2(3차)_정읍∼완주간 1공구(투찰)_실행(1)_기성청구서7월" xfId="1729" xr:uid="{00000000-0005-0000-0000-0000BD060000}"/>
    <cellStyle name="_적격(화산) _거제U-2(3차)_정읍∼완주간 1공구(투찰)_실행(1)_기성청구서8월" xfId="1730" xr:uid="{00000000-0005-0000-0000-0000BE060000}"/>
    <cellStyle name="_적격(화산) _거제U-2(3차)_정읍∼완주간 1공구(투찰)_실행(1)_기성청구서9월" xfId="1731" xr:uid="{00000000-0005-0000-0000-0000BF060000}"/>
    <cellStyle name="_적격(화산) _거제U-2(3차)_정읍∼완주간 1공구(투찰)_실행(1)_준공청구서01월" xfId="1732" xr:uid="{00000000-0005-0000-0000-0000C0060000}"/>
    <cellStyle name="_적격(화산) _거제U-2(3차)_정읍∼완주간 1공구(투찰)_준공청구서01월" xfId="1733" xr:uid="{00000000-0005-0000-0000-0000C1060000}"/>
    <cellStyle name="_적격(화산) _거제U-2(3차)_준공청구서01월" xfId="1734" xr:uid="{00000000-0005-0000-0000-0000C2060000}"/>
    <cellStyle name="_적격(화산) _곡성천 노임대장(4월)" xfId="1735" xr:uid="{00000000-0005-0000-0000-0000C3060000}"/>
    <cellStyle name="_적격(화산) _공종별공사내용(광주참고용)" xfId="1736" xr:uid="{00000000-0005-0000-0000-0000C4060000}"/>
    <cellStyle name="_적격(화산) _공종별공사내용(평동)" xfId="1737" xr:uid="{00000000-0005-0000-0000-0000C5060000}"/>
    <cellStyle name="_적격(화산) _기성청구서(5월)" xfId="1738" xr:uid="{00000000-0005-0000-0000-0000C6060000}"/>
    <cellStyle name="_적격(화산) _기성청구서11월" xfId="1739" xr:uid="{00000000-0005-0000-0000-0000C7060000}"/>
    <cellStyle name="_적격(화산) _기성청구서7월" xfId="1740" xr:uid="{00000000-0005-0000-0000-0000C8060000}"/>
    <cellStyle name="_적격(화산) _기성청구서8월" xfId="1741" xr:uid="{00000000-0005-0000-0000-0000C9060000}"/>
    <cellStyle name="_적격(화산) _기성청구서9월" xfId="1742" xr:uid="{00000000-0005-0000-0000-0000CA060000}"/>
    <cellStyle name="_적격(화산) _내역서(수정완성)" xfId="1743" xr:uid="{00000000-0005-0000-0000-0000CB060000}"/>
    <cellStyle name="_적격(화산) _내역서(수정완성)_공문서" xfId="1744" xr:uid="{00000000-0005-0000-0000-0000CC060000}"/>
    <cellStyle name="_적격(화산) _내역서(수정완성)_내역서(수정완성)" xfId="1745" xr:uid="{00000000-0005-0000-0000-0000CD060000}"/>
    <cellStyle name="_적격(화산) _대안투찰내역(0221)" xfId="1746" xr:uid="{00000000-0005-0000-0000-0000CE060000}"/>
    <cellStyle name="_적격(화산) _대안투찰내역(0221)_Book1" xfId="1747" xr:uid="{00000000-0005-0000-0000-0000CF060000}"/>
    <cellStyle name="_적격(화산) _대안투찰내역(0221)_공종별공사내용(광주참고용)" xfId="1748" xr:uid="{00000000-0005-0000-0000-0000D0060000}"/>
    <cellStyle name="_적격(화산) _대안투찰내역(0221)_내역서(수정완성)" xfId="1749" xr:uid="{00000000-0005-0000-0000-0000D1060000}"/>
    <cellStyle name="_적격(화산) _대안투찰내역(0221)_내역서(수정완성)_공문서" xfId="1750" xr:uid="{00000000-0005-0000-0000-0000D2060000}"/>
    <cellStyle name="_적격(화산) _대안투찰내역(0221)_내역서(수정완성)_내역서(수정완성)" xfId="1751" xr:uid="{00000000-0005-0000-0000-0000D3060000}"/>
    <cellStyle name="_적격(화산) _대안투찰내역(0221)_세금계산자료(2004년1분기)" xfId="1752" xr:uid="{00000000-0005-0000-0000-0000D4060000}"/>
    <cellStyle name="_적격(화산) _대안투찰내역(0221)_착공내역서" xfId="1753" xr:uid="{00000000-0005-0000-0000-0000D5060000}"/>
    <cellStyle name="_적격(화산) _대안투찰내역(0221)_착공내역서_유곡천수해복구총괄" xfId="1754" xr:uid="{00000000-0005-0000-0000-0000D6060000}"/>
    <cellStyle name="_적격(화산) _대안투찰내역(0223)" xfId="1755" xr:uid="{00000000-0005-0000-0000-0000D7060000}"/>
    <cellStyle name="_적격(화산) _대안투찰내역(0223)_Book1" xfId="1756" xr:uid="{00000000-0005-0000-0000-0000D8060000}"/>
    <cellStyle name="_적격(화산) _대안투찰내역(0223)_공종별공사내용(광주참고용)" xfId="1757" xr:uid="{00000000-0005-0000-0000-0000D9060000}"/>
    <cellStyle name="_적격(화산) _대안투찰내역(0223)_내역서(수정완성)" xfId="1758" xr:uid="{00000000-0005-0000-0000-0000DA060000}"/>
    <cellStyle name="_적격(화산) _대안투찰내역(0223)_내역서(수정완성)_공문서" xfId="1759" xr:uid="{00000000-0005-0000-0000-0000DB060000}"/>
    <cellStyle name="_적격(화산) _대안투찰내역(0223)_내역서(수정완성)_내역서(수정완성)" xfId="1760" xr:uid="{00000000-0005-0000-0000-0000DC060000}"/>
    <cellStyle name="_적격(화산) _대안투찰내역(0223)_세금계산자료(2004년1분기)" xfId="1761" xr:uid="{00000000-0005-0000-0000-0000DD060000}"/>
    <cellStyle name="_적격(화산) _대안투찰내역(0223)_착공내역서" xfId="1762" xr:uid="{00000000-0005-0000-0000-0000DE060000}"/>
    <cellStyle name="_적격(화산) _대안투찰내역(0223)_착공내역서_유곡천수해복구총괄" xfId="1763" xr:uid="{00000000-0005-0000-0000-0000DF060000}"/>
    <cellStyle name="_적격(화산) _대안투찰내역(확정본0226)" xfId="1764" xr:uid="{00000000-0005-0000-0000-0000E0060000}"/>
    <cellStyle name="_적격(화산) _대안투찰내역(확정본0226)_Book1" xfId="1765" xr:uid="{00000000-0005-0000-0000-0000E1060000}"/>
    <cellStyle name="_적격(화산) _대안투찰내역(확정본0226)_공종별공사내용(광주참고용)" xfId="1766" xr:uid="{00000000-0005-0000-0000-0000E2060000}"/>
    <cellStyle name="_적격(화산) _대안투찰내역(확정본0226)_내역서(수정완성)" xfId="1767" xr:uid="{00000000-0005-0000-0000-0000E3060000}"/>
    <cellStyle name="_적격(화산) _대안투찰내역(확정본0226)_내역서(수정완성)_공문서" xfId="1768" xr:uid="{00000000-0005-0000-0000-0000E4060000}"/>
    <cellStyle name="_적격(화산) _대안투찰내역(확정본0226)_내역서(수정완성)_내역서(수정완성)" xfId="1769" xr:uid="{00000000-0005-0000-0000-0000E5060000}"/>
    <cellStyle name="_적격(화산) _대안투찰내역(확정본0226)_세금계산자료(2004년1분기)" xfId="1770" xr:uid="{00000000-0005-0000-0000-0000E6060000}"/>
    <cellStyle name="_적격(화산) _대안투찰내역(확정본0226)_착공내역서" xfId="1771" xr:uid="{00000000-0005-0000-0000-0000E7060000}"/>
    <cellStyle name="_적격(화산) _대안투찰내역(확정본0226)_착공내역서_유곡천수해복구총괄" xfId="1772" xr:uid="{00000000-0005-0000-0000-0000E8060000}"/>
    <cellStyle name="_적격(화산) _도급실행0211" xfId="1773" xr:uid="{00000000-0005-0000-0000-0000E9060000}"/>
    <cellStyle name="_적격(화산) _도급실행0211_Book1" xfId="1774" xr:uid="{00000000-0005-0000-0000-0000EA060000}"/>
    <cellStyle name="_적격(화산) _도급실행0211_공종별공사내용(광주참고용)" xfId="1775" xr:uid="{00000000-0005-0000-0000-0000EB060000}"/>
    <cellStyle name="_적격(화산) _도급실행0211_내역서(수정완성)" xfId="1776" xr:uid="{00000000-0005-0000-0000-0000EC060000}"/>
    <cellStyle name="_적격(화산) _도급실행0211_내역서(수정완성)_공문서" xfId="1777" xr:uid="{00000000-0005-0000-0000-0000ED060000}"/>
    <cellStyle name="_적격(화산) _도급실행0211_내역서(수정완성)_내역서(수정완성)" xfId="1778" xr:uid="{00000000-0005-0000-0000-0000EE060000}"/>
    <cellStyle name="_적격(화산) _도급실행0211_세금계산자료(2004년1분기)" xfId="1779" xr:uid="{00000000-0005-0000-0000-0000EF060000}"/>
    <cellStyle name="_적격(화산) _도급실행0211_착공내역서" xfId="1780" xr:uid="{00000000-0005-0000-0000-0000F0060000}"/>
    <cellStyle name="_적격(화산) _도급실행0211_착공내역서_유곡천수해복구총괄" xfId="1781" xr:uid="{00000000-0005-0000-0000-0000F1060000}"/>
    <cellStyle name="_적격(화산) _사기성(_06년10월)" xfId="1782" xr:uid="{00000000-0005-0000-0000-0000F2060000}"/>
    <cellStyle name="_적격(화산) _사기성(_08년9월)" xfId="1783" xr:uid="{00000000-0005-0000-0000-0000F3060000}"/>
    <cellStyle name="_적격(화산) _사기성(08년9월)" xfId="1784" xr:uid="{00000000-0005-0000-0000-0000F4060000}"/>
    <cellStyle name="_적격(화산) _사기성(09년02월)" xfId="1785" xr:uid="{00000000-0005-0000-0000-0000F5060000}"/>
    <cellStyle name="_적격(화산) _사기성6년9월" xfId="1786" xr:uid="{00000000-0005-0000-0000-0000F6060000}"/>
    <cellStyle name="_적격(화산) _사본 -8월자금청구서2-1공구" xfId="1787" xr:uid="{00000000-0005-0000-0000-0000F7060000}"/>
    <cellStyle name="_적격(화산) _서후-평은(투찰)" xfId="1788" xr:uid="{00000000-0005-0000-0000-0000F8060000}"/>
    <cellStyle name="_적격(화산) _서후-평은(투찰)_기성청구서(5월)" xfId="1789" xr:uid="{00000000-0005-0000-0000-0000F9060000}"/>
    <cellStyle name="_적격(화산) _서후-평은(투찰)_기성청구서11월" xfId="1790" xr:uid="{00000000-0005-0000-0000-0000FA060000}"/>
    <cellStyle name="_적격(화산) _서후-평은(투찰)_기성청구서7월" xfId="1791" xr:uid="{00000000-0005-0000-0000-0000FB060000}"/>
    <cellStyle name="_적격(화산) _서후-평은(투찰)_기성청구서8월" xfId="1792" xr:uid="{00000000-0005-0000-0000-0000FC060000}"/>
    <cellStyle name="_적격(화산) _서후-평은(투찰)_기성청구서9월" xfId="1793" xr:uid="{00000000-0005-0000-0000-0000FD060000}"/>
    <cellStyle name="_적격(화산) _서후-평은(투찰)_실행(1)" xfId="1794" xr:uid="{00000000-0005-0000-0000-0000FE060000}"/>
    <cellStyle name="_적격(화산) _서후-평은(투찰)_실행(1)_기성청구서(5월)" xfId="1795" xr:uid="{00000000-0005-0000-0000-0000FF060000}"/>
    <cellStyle name="_적격(화산) _서후-평은(투찰)_실행(1)_기성청구서11월" xfId="1796" xr:uid="{00000000-0005-0000-0000-000000070000}"/>
    <cellStyle name="_적격(화산) _서후-평은(투찰)_실행(1)_기성청구서7월" xfId="1797" xr:uid="{00000000-0005-0000-0000-000001070000}"/>
    <cellStyle name="_적격(화산) _서후-평은(투찰)_실행(1)_기성청구서8월" xfId="1798" xr:uid="{00000000-0005-0000-0000-000002070000}"/>
    <cellStyle name="_적격(화산) _서후-평은(투찰)_실행(1)_기성청구서9월" xfId="1799" xr:uid="{00000000-0005-0000-0000-000003070000}"/>
    <cellStyle name="_적격(화산) _서후-평은(투찰)_실행(1)_준공청구서01월" xfId="1800" xr:uid="{00000000-0005-0000-0000-000004070000}"/>
    <cellStyle name="_적격(화산) _서후-평은(투찰)_정읍∼완주간 1공구(투찰)" xfId="1801" xr:uid="{00000000-0005-0000-0000-000005070000}"/>
    <cellStyle name="_적격(화산) _서후-평은(투찰)_정읍∼완주간 1공구(투찰)_기성청구서(5월)" xfId="1802" xr:uid="{00000000-0005-0000-0000-000006070000}"/>
    <cellStyle name="_적격(화산) _서후-평은(투찰)_정읍∼완주간 1공구(투찰)_기성청구서11월" xfId="1803" xr:uid="{00000000-0005-0000-0000-000007070000}"/>
    <cellStyle name="_적격(화산) _서후-평은(투찰)_정읍∼완주간 1공구(투찰)_기성청구서7월" xfId="1804" xr:uid="{00000000-0005-0000-0000-000008070000}"/>
    <cellStyle name="_적격(화산) _서후-평은(투찰)_정읍∼완주간 1공구(투찰)_기성청구서8월" xfId="1805" xr:uid="{00000000-0005-0000-0000-000009070000}"/>
    <cellStyle name="_적격(화산) _서후-평은(투찰)_정읍∼완주간 1공구(투찰)_기성청구서9월" xfId="1806" xr:uid="{00000000-0005-0000-0000-00000A070000}"/>
    <cellStyle name="_적격(화산) _서후-평은(투찰)_정읍∼완주간 1공구(투찰)_실행(1)" xfId="1807" xr:uid="{00000000-0005-0000-0000-00000B070000}"/>
    <cellStyle name="_적격(화산) _서후-평은(투찰)_정읍∼완주간 1공구(투찰)_실행(1)_기성청구서(5월)" xfId="1808" xr:uid="{00000000-0005-0000-0000-00000C070000}"/>
    <cellStyle name="_적격(화산) _서후-평은(투찰)_정읍∼완주간 1공구(투찰)_실행(1)_기성청구서11월" xfId="1809" xr:uid="{00000000-0005-0000-0000-00000D070000}"/>
    <cellStyle name="_적격(화산) _서후-평은(투찰)_정읍∼완주간 1공구(투찰)_실행(1)_기성청구서7월" xfId="1810" xr:uid="{00000000-0005-0000-0000-00000E070000}"/>
    <cellStyle name="_적격(화산) _서후-평은(투찰)_정읍∼완주간 1공구(투찰)_실행(1)_기성청구서8월" xfId="1811" xr:uid="{00000000-0005-0000-0000-00000F070000}"/>
    <cellStyle name="_적격(화산) _서후-평은(투찰)_정읍∼완주간 1공구(투찰)_실행(1)_기성청구서9월" xfId="1812" xr:uid="{00000000-0005-0000-0000-000010070000}"/>
    <cellStyle name="_적격(화산) _서후-평은(투찰)_정읍∼완주간 1공구(투찰)_실행(1)_준공청구서01월" xfId="1813" xr:uid="{00000000-0005-0000-0000-000011070000}"/>
    <cellStyle name="_적격(화산) _서후-평은(투찰)_정읍∼완주간 1공구(투찰)_준공청구서01월" xfId="1814" xr:uid="{00000000-0005-0000-0000-000012070000}"/>
    <cellStyle name="_적격(화산) _서후-평은(투찰)_준공청구서01월" xfId="1815" xr:uid="{00000000-0005-0000-0000-000013070000}"/>
    <cellStyle name="_적격(화산) _세금계산자료(2004년1분기)" xfId="1816" xr:uid="{00000000-0005-0000-0000-000014070000}"/>
    <cellStyle name="_적격(화산) _식대(09년03월)" xfId="1817" xr:uid="{00000000-0005-0000-0000-000015070000}"/>
    <cellStyle name="_적격(화산) _실행(1)" xfId="1818" xr:uid="{00000000-0005-0000-0000-000016070000}"/>
    <cellStyle name="_적격(화산) _실행(1)_기성청구서(5월)" xfId="1819" xr:uid="{00000000-0005-0000-0000-000017070000}"/>
    <cellStyle name="_적격(화산) _실행(1)_기성청구서11월" xfId="1820" xr:uid="{00000000-0005-0000-0000-000018070000}"/>
    <cellStyle name="_적격(화산) _실행(1)_기성청구서7월" xfId="1821" xr:uid="{00000000-0005-0000-0000-000019070000}"/>
    <cellStyle name="_적격(화산) _실행(1)_기성청구서8월" xfId="1822" xr:uid="{00000000-0005-0000-0000-00001A070000}"/>
    <cellStyle name="_적격(화산) _실행(1)_기성청구서9월" xfId="1823" xr:uid="{00000000-0005-0000-0000-00001B070000}"/>
    <cellStyle name="_적격(화산) _실행(1)_준공청구서01월" xfId="1824" xr:uid="{00000000-0005-0000-0000-00001C070000}"/>
    <cellStyle name="_적격(화산) _정읍∼완주간 1공구(투찰)" xfId="1825" xr:uid="{00000000-0005-0000-0000-00001D070000}"/>
    <cellStyle name="_적격(화산) _정읍∼완주간 1공구(투찰)_기성청구서(5월)" xfId="1826" xr:uid="{00000000-0005-0000-0000-00001E070000}"/>
    <cellStyle name="_적격(화산) _정읍∼완주간 1공구(투찰)_기성청구서11월" xfId="1827" xr:uid="{00000000-0005-0000-0000-00001F070000}"/>
    <cellStyle name="_적격(화산) _정읍∼완주간 1공구(투찰)_기성청구서7월" xfId="1828" xr:uid="{00000000-0005-0000-0000-000020070000}"/>
    <cellStyle name="_적격(화산) _정읍∼완주간 1공구(투찰)_기성청구서8월" xfId="1829" xr:uid="{00000000-0005-0000-0000-000021070000}"/>
    <cellStyle name="_적격(화산) _정읍∼완주간 1공구(투찰)_기성청구서9월" xfId="1830" xr:uid="{00000000-0005-0000-0000-000022070000}"/>
    <cellStyle name="_적격(화산) _정읍∼완주간 1공구(투찰)_실행(1)" xfId="1831" xr:uid="{00000000-0005-0000-0000-000023070000}"/>
    <cellStyle name="_적격(화산) _정읍∼완주간 1공구(투찰)_실행(1)_기성청구서(5월)" xfId="1832" xr:uid="{00000000-0005-0000-0000-000024070000}"/>
    <cellStyle name="_적격(화산) _정읍∼완주간 1공구(투찰)_실행(1)_기성청구서11월" xfId="1833" xr:uid="{00000000-0005-0000-0000-000025070000}"/>
    <cellStyle name="_적격(화산) _정읍∼완주간 1공구(투찰)_실행(1)_기성청구서7월" xfId="1834" xr:uid="{00000000-0005-0000-0000-000026070000}"/>
    <cellStyle name="_적격(화산) _정읍∼완주간 1공구(투찰)_실행(1)_기성청구서8월" xfId="1835" xr:uid="{00000000-0005-0000-0000-000027070000}"/>
    <cellStyle name="_적격(화산) _정읍∼완주간 1공구(투찰)_실행(1)_기성청구서9월" xfId="1836" xr:uid="{00000000-0005-0000-0000-000028070000}"/>
    <cellStyle name="_적격(화산) _정읍∼완주간 1공구(투찰)_실행(1)_준공청구서01월" xfId="1837" xr:uid="{00000000-0005-0000-0000-000029070000}"/>
    <cellStyle name="_적격(화산) _정읍∼완주간 1공구(투찰)_준공청구서01월" xfId="1838" xr:uid="{00000000-0005-0000-0000-00002A070000}"/>
    <cellStyle name="_적격(화산) _조경이식실정보고(굴취신규)" xfId="1839" xr:uid="{00000000-0005-0000-0000-00002B070000}"/>
    <cellStyle name="_적격(화산) _준공청구서01월" xfId="1840" xr:uid="{00000000-0005-0000-0000-00002C070000}"/>
    <cellStyle name="_적격(화산) _진월 공내역서" xfId="1841" xr:uid="{00000000-0005-0000-0000-00002D070000}"/>
    <cellStyle name="_적격(화산) _진월 공내역서_기성청구서(5월)" xfId="1842" xr:uid="{00000000-0005-0000-0000-00002E070000}"/>
    <cellStyle name="_적격(화산) _진월 공내역서_기성청구서11월" xfId="1843" xr:uid="{00000000-0005-0000-0000-00002F070000}"/>
    <cellStyle name="_적격(화산) _진월 공내역서_기성청구서7월" xfId="1844" xr:uid="{00000000-0005-0000-0000-000030070000}"/>
    <cellStyle name="_적격(화산) _진월 공내역서_기성청구서8월" xfId="1845" xr:uid="{00000000-0005-0000-0000-000031070000}"/>
    <cellStyle name="_적격(화산) _진월 공내역서_기성청구서9월" xfId="1846" xr:uid="{00000000-0005-0000-0000-000032070000}"/>
    <cellStyle name="_적격(화산) _진월 공내역서_서후-평은(투찰)" xfId="1847" xr:uid="{00000000-0005-0000-0000-000033070000}"/>
    <cellStyle name="_적격(화산) _진월 공내역서_서후-평은(투찰)_기성청구서(5월)" xfId="1848" xr:uid="{00000000-0005-0000-0000-000034070000}"/>
    <cellStyle name="_적격(화산) _진월 공내역서_서후-평은(투찰)_기성청구서11월" xfId="1849" xr:uid="{00000000-0005-0000-0000-000035070000}"/>
    <cellStyle name="_적격(화산) _진월 공내역서_서후-평은(투찰)_기성청구서7월" xfId="1850" xr:uid="{00000000-0005-0000-0000-000036070000}"/>
    <cellStyle name="_적격(화산) _진월 공내역서_서후-평은(투찰)_기성청구서8월" xfId="1851" xr:uid="{00000000-0005-0000-0000-000037070000}"/>
    <cellStyle name="_적격(화산) _진월 공내역서_서후-평은(투찰)_기성청구서9월" xfId="1852" xr:uid="{00000000-0005-0000-0000-000038070000}"/>
    <cellStyle name="_적격(화산) _진월 공내역서_서후-평은(투찰)_실행(1)" xfId="1853" xr:uid="{00000000-0005-0000-0000-000039070000}"/>
    <cellStyle name="_적격(화산) _진월 공내역서_서후-평은(투찰)_실행(1)_기성청구서(5월)" xfId="1854" xr:uid="{00000000-0005-0000-0000-00003A070000}"/>
    <cellStyle name="_적격(화산) _진월 공내역서_서후-평은(투찰)_실행(1)_기성청구서11월" xfId="1855" xr:uid="{00000000-0005-0000-0000-00003B070000}"/>
    <cellStyle name="_적격(화산) _진월 공내역서_서후-평은(투찰)_실행(1)_기성청구서7월" xfId="1856" xr:uid="{00000000-0005-0000-0000-00003C070000}"/>
    <cellStyle name="_적격(화산) _진월 공내역서_서후-평은(투찰)_실행(1)_기성청구서8월" xfId="1857" xr:uid="{00000000-0005-0000-0000-00003D070000}"/>
    <cellStyle name="_적격(화산) _진월 공내역서_서후-평은(투찰)_실행(1)_기성청구서9월" xfId="1858" xr:uid="{00000000-0005-0000-0000-00003E070000}"/>
    <cellStyle name="_적격(화산) _진월 공내역서_서후-평은(투찰)_실행(1)_준공청구서01월" xfId="1859" xr:uid="{00000000-0005-0000-0000-00003F070000}"/>
    <cellStyle name="_적격(화산) _진월 공내역서_서후-평은(투찰)_정읍∼완주간 1공구(투찰)" xfId="1860" xr:uid="{00000000-0005-0000-0000-000040070000}"/>
    <cellStyle name="_적격(화산) _진월 공내역서_서후-평은(투찰)_정읍∼완주간 1공구(투찰)_기성청구서(5월)" xfId="1861" xr:uid="{00000000-0005-0000-0000-000041070000}"/>
    <cellStyle name="_적격(화산) _진월 공내역서_서후-평은(투찰)_정읍∼완주간 1공구(투찰)_기성청구서11월" xfId="1862" xr:uid="{00000000-0005-0000-0000-000042070000}"/>
    <cellStyle name="_적격(화산) _진월 공내역서_서후-평은(투찰)_정읍∼완주간 1공구(투찰)_기성청구서7월" xfId="1863" xr:uid="{00000000-0005-0000-0000-000043070000}"/>
    <cellStyle name="_적격(화산) _진월 공내역서_서후-평은(투찰)_정읍∼완주간 1공구(투찰)_기성청구서8월" xfId="1864" xr:uid="{00000000-0005-0000-0000-000044070000}"/>
    <cellStyle name="_적격(화산) _진월 공내역서_서후-평은(투찰)_정읍∼완주간 1공구(투찰)_기성청구서9월" xfId="1865" xr:uid="{00000000-0005-0000-0000-000045070000}"/>
    <cellStyle name="_적격(화산) _진월 공내역서_서후-평은(투찰)_정읍∼완주간 1공구(투찰)_실행(1)" xfId="1866" xr:uid="{00000000-0005-0000-0000-000046070000}"/>
    <cellStyle name="_적격(화산) _진월 공내역서_서후-평은(투찰)_정읍∼완주간 1공구(투찰)_실행(1)_기성청구서(5월)" xfId="1867" xr:uid="{00000000-0005-0000-0000-000047070000}"/>
    <cellStyle name="_적격(화산) _진월 공내역서_서후-평은(투찰)_정읍∼완주간 1공구(투찰)_실행(1)_기성청구서11월" xfId="1868" xr:uid="{00000000-0005-0000-0000-000048070000}"/>
    <cellStyle name="_적격(화산) _진월 공내역서_서후-평은(투찰)_정읍∼완주간 1공구(투찰)_실행(1)_기성청구서7월" xfId="1869" xr:uid="{00000000-0005-0000-0000-000049070000}"/>
    <cellStyle name="_적격(화산) _진월 공내역서_서후-평은(투찰)_정읍∼완주간 1공구(투찰)_실행(1)_기성청구서8월" xfId="1870" xr:uid="{00000000-0005-0000-0000-00004A070000}"/>
    <cellStyle name="_적격(화산) _진월 공내역서_서후-평은(투찰)_정읍∼완주간 1공구(투찰)_실행(1)_기성청구서9월" xfId="1871" xr:uid="{00000000-0005-0000-0000-00004B070000}"/>
    <cellStyle name="_적격(화산) _진월 공내역서_서후-평은(투찰)_정읍∼완주간 1공구(투찰)_실행(1)_준공청구서01월" xfId="1872" xr:uid="{00000000-0005-0000-0000-00004C070000}"/>
    <cellStyle name="_적격(화산) _진월 공내역서_서후-평은(투찰)_정읍∼완주간 1공구(투찰)_준공청구서01월" xfId="1873" xr:uid="{00000000-0005-0000-0000-00004D070000}"/>
    <cellStyle name="_적격(화산) _진월 공내역서_서후-평은(투찰)_준공청구서01월" xfId="1874" xr:uid="{00000000-0005-0000-0000-00004E070000}"/>
    <cellStyle name="_적격(화산) _진월 공내역서_실행(1)" xfId="1875" xr:uid="{00000000-0005-0000-0000-00004F070000}"/>
    <cellStyle name="_적격(화산) _진월 공내역서_실행(1)_기성청구서(5월)" xfId="1876" xr:uid="{00000000-0005-0000-0000-000050070000}"/>
    <cellStyle name="_적격(화산) _진월 공내역서_실행(1)_기성청구서11월" xfId="1877" xr:uid="{00000000-0005-0000-0000-000051070000}"/>
    <cellStyle name="_적격(화산) _진월 공내역서_실행(1)_기성청구서7월" xfId="1878" xr:uid="{00000000-0005-0000-0000-000052070000}"/>
    <cellStyle name="_적격(화산) _진월 공내역서_실행(1)_기성청구서8월" xfId="1879" xr:uid="{00000000-0005-0000-0000-000053070000}"/>
    <cellStyle name="_적격(화산) _진월 공내역서_실행(1)_기성청구서9월" xfId="1880" xr:uid="{00000000-0005-0000-0000-000054070000}"/>
    <cellStyle name="_적격(화산) _진월 공내역서_실행(1)_준공청구서01월" xfId="1881" xr:uid="{00000000-0005-0000-0000-000055070000}"/>
    <cellStyle name="_적격(화산) _진월 공내역서_정읍∼완주간 1공구(투찰)" xfId="1882" xr:uid="{00000000-0005-0000-0000-000056070000}"/>
    <cellStyle name="_적격(화산) _진월 공내역서_정읍∼완주간 1공구(투찰)_기성청구서(5월)" xfId="1883" xr:uid="{00000000-0005-0000-0000-000057070000}"/>
    <cellStyle name="_적격(화산) _진월 공내역서_정읍∼완주간 1공구(투찰)_기성청구서11월" xfId="1884" xr:uid="{00000000-0005-0000-0000-000058070000}"/>
    <cellStyle name="_적격(화산) _진월 공내역서_정읍∼완주간 1공구(투찰)_기성청구서7월" xfId="1885" xr:uid="{00000000-0005-0000-0000-000059070000}"/>
    <cellStyle name="_적격(화산) _진월 공내역서_정읍∼완주간 1공구(투찰)_기성청구서8월" xfId="1886" xr:uid="{00000000-0005-0000-0000-00005A070000}"/>
    <cellStyle name="_적격(화산) _진월 공내역서_정읍∼완주간 1공구(투찰)_기성청구서9월" xfId="1887" xr:uid="{00000000-0005-0000-0000-00005B070000}"/>
    <cellStyle name="_적격(화산) _진월 공내역서_정읍∼완주간 1공구(투찰)_실행(1)" xfId="1888" xr:uid="{00000000-0005-0000-0000-00005C070000}"/>
    <cellStyle name="_적격(화산) _진월 공내역서_정읍∼완주간 1공구(투찰)_실행(1)_기성청구서(5월)" xfId="1889" xr:uid="{00000000-0005-0000-0000-00005D070000}"/>
    <cellStyle name="_적격(화산) _진월 공내역서_정읍∼완주간 1공구(투찰)_실행(1)_기성청구서11월" xfId="1890" xr:uid="{00000000-0005-0000-0000-00005E070000}"/>
    <cellStyle name="_적격(화산) _진월 공내역서_정읍∼완주간 1공구(투찰)_실행(1)_기성청구서7월" xfId="1891" xr:uid="{00000000-0005-0000-0000-00005F070000}"/>
    <cellStyle name="_적격(화산) _진월 공내역서_정읍∼완주간 1공구(투찰)_실행(1)_기성청구서8월" xfId="1892" xr:uid="{00000000-0005-0000-0000-000060070000}"/>
    <cellStyle name="_적격(화산) _진월 공내역서_정읍∼완주간 1공구(투찰)_실행(1)_기성청구서9월" xfId="1893" xr:uid="{00000000-0005-0000-0000-000061070000}"/>
    <cellStyle name="_적격(화산) _진월 공내역서_정읍∼완주간 1공구(투찰)_실행(1)_준공청구서01월" xfId="1894" xr:uid="{00000000-0005-0000-0000-000062070000}"/>
    <cellStyle name="_적격(화산) _진월 공내역서_정읍∼완주간 1공구(투찰)_준공청구서01월" xfId="1895" xr:uid="{00000000-0005-0000-0000-000063070000}"/>
    <cellStyle name="_적격(화산) _진월 공내역서_준공청구서01월" xfId="1896" xr:uid="{00000000-0005-0000-0000-000064070000}"/>
    <cellStyle name="_적격(화산) _착공내역서" xfId="1897" xr:uid="{00000000-0005-0000-0000-000065070000}"/>
    <cellStyle name="_적격(화산) _착공내역서_유곡천수해복구총괄" xfId="1898" xr:uid="{00000000-0005-0000-0000-000066070000}"/>
    <cellStyle name="_적격(화산) _평동내역(01.09.07,실행3,관급계상)" xfId="1899" xr:uid="{00000000-0005-0000-0000-000067070000}"/>
    <cellStyle name="_적격(화산) _평동내역(87.9%실행)" xfId="1900" xr:uid="{00000000-0005-0000-0000-000068070000}"/>
    <cellStyle name="_전도금" xfId="1901" xr:uid="{00000000-0005-0000-0000-000069070000}"/>
    <cellStyle name="_전도자금정산서" xfId="1902" xr:uid="{00000000-0005-0000-0000-00006A070000}"/>
    <cellStyle name="_전라선 " xfId="1903" xr:uid="{00000000-0005-0000-0000-00006B070000}"/>
    <cellStyle name="_전체내역서" xfId="1904" xr:uid="{00000000-0005-0000-0000-00006C070000}"/>
    <cellStyle name="_전체내역서(2차)" xfId="1905" xr:uid="{00000000-0005-0000-0000-00006D070000}"/>
    <cellStyle name="_전체실행예산(02.2.1)" xfId="1906" xr:uid="{00000000-0005-0000-0000-00006E070000}"/>
    <cellStyle name="_전체실행예산변경(03.8.)" xfId="1907" xr:uid="{00000000-0005-0000-0000-00006F070000}"/>
    <cellStyle name="_접지선입상(1,2차)(1)" xfId="1908" xr:uid="{00000000-0005-0000-0000-000070070000}"/>
    <cellStyle name="_정읍∼완주간 1공구(투찰)" xfId="1909" xr:uid="{00000000-0005-0000-0000-000071070000}"/>
    <cellStyle name="_정읍∼완주간 1공구(투찰)_기성청구서(5월)" xfId="1910" xr:uid="{00000000-0005-0000-0000-000072070000}"/>
    <cellStyle name="_정읍∼완주간 1공구(투찰)_기성청구서11월" xfId="1911" xr:uid="{00000000-0005-0000-0000-000073070000}"/>
    <cellStyle name="_정읍∼완주간 1공구(투찰)_기성청구서7월" xfId="1912" xr:uid="{00000000-0005-0000-0000-000074070000}"/>
    <cellStyle name="_정읍∼완주간 1공구(투찰)_기성청구서8월" xfId="1913" xr:uid="{00000000-0005-0000-0000-000075070000}"/>
    <cellStyle name="_정읍∼완주간 1공구(투찰)_기성청구서9월" xfId="1914" xr:uid="{00000000-0005-0000-0000-000076070000}"/>
    <cellStyle name="_정읍∼완주간 1공구(투찰)_실행(1)" xfId="1915" xr:uid="{00000000-0005-0000-0000-000077070000}"/>
    <cellStyle name="_정읍∼완주간 1공구(투찰)_실행(1)_기성청구서(5월)" xfId="1916" xr:uid="{00000000-0005-0000-0000-000078070000}"/>
    <cellStyle name="_정읍∼완주간 1공구(투찰)_실행(1)_기성청구서11월" xfId="1917" xr:uid="{00000000-0005-0000-0000-000079070000}"/>
    <cellStyle name="_정읍∼완주간 1공구(투찰)_실행(1)_기성청구서7월" xfId="1918" xr:uid="{00000000-0005-0000-0000-00007A070000}"/>
    <cellStyle name="_정읍∼완주간 1공구(투찰)_실행(1)_기성청구서8월" xfId="1919" xr:uid="{00000000-0005-0000-0000-00007B070000}"/>
    <cellStyle name="_정읍∼완주간 1공구(투찰)_실행(1)_기성청구서9월" xfId="1920" xr:uid="{00000000-0005-0000-0000-00007C070000}"/>
    <cellStyle name="_정읍∼완주간 1공구(투찰)_실행(1)_준공청구서01월" xfId="1921" xr:uid="{00000000-0005-0000-0000-00007D070000}"/>
    <cellStyle name="_정읍∼완주간 1공구(투찰)_준공청구서01월" xfId="1922" xr:uid="{00000000-0005-0000-0000-00007E070000}"/>
    <cellStyle name="_제목" xfId="1923" xr:uid="{00000000-0005-0000-0000-00007F070000}"/>
    <cellStyle name="_제목_내역서" xfId="1924" xr:uid="{00000000-0005-0000-0000-000080070000}"/>
    <cellStyle name="_조경이식실정보고(굴취신규)" xfId="1925" xr:uid="{00000000-0005-0000-0000-000081070000}"/>
    <cellStyle name="_조금재터널" xfId="1926" xr:uid="{00000000-0005-0000-0000-000082070000}"/>
    <cellStyle name="_조원고" xfId="1927" xr:uid="{00000000-0005-0000-0000-000083070000}"/>
    <cellStyle name="_종점매트리스변경" xfId="1928" xr:uid="{00000000-0005-0000-0000-000084070000}"/>
    <cellStyle name="_좌학-평리간(4,750)" xfId="1929" xr:uid="{00000000-0005-0000-0000-000085070000}"/>
    <cellStyle name="_주민편의시설신축공사(전기)" xfId="1930" xr:uid="{00000000-0005-0000-0000-000086070000}"/>
    <cellStyle name="_죽암 2005년 시행계획" xfId="1931" xr:uid="{00000000-0005-0000-0000-000087070000}"/>
    <cellStyle name="_준공단가산출서" xfId="1932" xr:uid="{00000000-0005-0000-0000-000088070000}"/>
    <cellStyle name="_중외 생태숲길 조성공사 (전기)" xfId="1933" xr:uid="{00000000-0005-0000-0000-000089070000}"/>
    <cellStyle name="_지장물 철거(2차)" xfId="1934" xr:uid="{00000000-0005-0000-0000-00008A070000}"/>
    <cellStyle name="_지장물 철거공사(판교)" xfId="1935" xr:uid="{00000000-0005-0000-0000-00008B070000}"/>
    <cellStyle name="_지장물 철거공사0304" xfId="1936" xr:uid="{00000000-0005-0000-0000-00008C070000}"/>
    <cellStyle name="_지장물철거1차" xfId="1937" xr:uid="{00000000-0005-0000-0000-00008D070000}"/>
    <cellStyle name="_지정과제1분기실적(확정990408)" xfId="1938" xr:uid="{00000000-0005-0000-0000-00008E070000}"/>
    <cellStyle name="_지정과제1분기실적(확정990408)_1" xfId="1939" xr:uid="{00000000-0005-0000-0000-00008F070000}"/>
    <cellStyle name="_지정과제2차심의list" xfId="1940" xr:uid="{00000000-0005-0000-0000-000090070000}"/>
    <cellStyle name="_지정과제2차심의list_1" xfId="1941" xr:uid="{00000000-0005-0000-0000-000091070000}"/>
    <cellStyle name="_지정과제2차심의list_2" xfId="1942" xr:uid="{00000000-0005-0000-0000-000092070000}"/>
    <cellStyle name="_지정과제2차심의결과" xfId="1943" xr:uid="{00000000-0005-0000-0000-000093070000}"/>
    <cellStyle name="_지정과제2차심의결과(금액조정후최종)" xfId="1944" xr:uid="{00000000-0005-0000-0000-000094070000}"/>
    <cellStyle name="_지정과제2차심의결과(금액조정후최종)_1" xfId="1945" xr:uid="{00000000-0005-0000-0000-000095070000}"/>
    <cellStyle name="_지정과제2차심의결과(금액조정후최종)_1_경영개선실적보고(전주공장)" xfId="1946" xr:uid="{00000000-0005-0000-0000-000096070000}"/>
    <cellStyle name="_지정과제2차심의결과(금액조정후최종)_1_별첨1_2" xfId="1947" xr:uid="{00000000-0005-0000-0000-000097070000}"/>
    <cellStyle name="_지정과제2차심의결과(금액조정후최종)_1_제안과제집계표(공장전체)" xfId="1948" xr:uid="{00000000-0005-0000-0000-000098070000}"/>
    <cellStyle name="_지정과제2차심의결과(금액조정후최종)_경영개선실적보고(전주공장)" xfId="1949" xr:uid="{00000000-0005-0000-0000-000099070000}"/>
    <cellStyle name="_지정과제2차심의결과(금액조정후최종)_별첨1_2" xfId="1950" xr:uid="{00000000-0005-0000-0000-00009A070000}"/>
    <cellStyle name="_지정과제2차심의결과(금액조정후최종)_제안과제집계표(공장전체)" xfId="1951" xr:uid="{00000000-0005-0000-0000-00009B070000}"/>
    <cellStyle name="_지정과제2차심의결과_1" xfId="1952" xr:uid="{00000000-0005-0000-0000-00009C070000}"/>
    <cellStyle name="_지정배수로" xfId="1953" xr:uid="{00000000-0005-0000-0000-00009D070000}"/>
    <cellStyle name="_지정배수로_1" xfId="1954" xr:uid="{00000000-0005-0000-0000-00009E070000}"/>
    <cellStyle name="_진월 공내역서" xfId="1955" xr:uid="{00000000-0005-0000-0000-00009F070000}"/>
    <cellStyle name="_진월 공내역서_기성청구서(5월)" xfId="1956" xr:uid="{00000000-0005-0000-0000-0000A0070000}"/>
    <cellStyle name="_진월 공내역서_기성청구서11월" xfId="1957" xr:uid="{00000000-0005-0000-0000-0000A1070000}"/>
    <cellStyle name="_진월 공내역서_기성청구서7월" xfId="1958" xr:uid="{00000000-0005-0000-0000-0000A2070000}"/>
    <cellStyle name="_진월 공내역서_기성청구서8월" xfId="1959" xr:uid="{00000000-0005-0000-0000-0000A3070000}"/>
    <cellStyle name="_진월 공내역서_기성청구서9월" xfId="1960" xr:uid="{00000000-0005-0000-0000-0000A4070000}"/>
    <cellStyle name="_진월 공내역서_서후-평은(투찰)" xfId="1961" xr:uid="{00000000-0005-0000-0000-0000A5070000}"/>
    <cellStyle name="_진월 공내역서_서후-평은(투찰)_기성청구서(5월)" xfId="1962" xr:uid="{00000000-0005-0000-0000-0000A6070000}"/>
    <cellStyle name="_진월 공내역서_서후-평은(투찰)_기성청구서11월" xfId="1963" xr:uid="{00000000-0005-0000-0000-0000A7070000}"/>
    <cellStyle name="_진월 공내역서_서후-평은(투찰)_기성청구서7월" xfId="1964" xr:uid="{00000000-0005-0000-0000-0000A8070000}"/>
    <cellStyle name="_진월 공내역서_서후-평은(투찰)_기성청구서8월" xfId="1965" xr:uid="{00000000-0005-0000-0000-0000A9070000}"/>
    <cellStyle name="_진월 공내역서_서후-평은(투찰)_기성청구서9월" xfId="1966" xr:uid="{00000000-0005-0000-0000-0000AA070000}"/>
    <cellStyle name="_진월 공내역서_서후-평은(투찰)_실행(1)" xfId="1967" xr:uid="{00000000-0005-0000-0000-0000AB070000}"/>
    <cellStyle name="_진월 공내역서_서후-평은(투찰)_실행(1)_기성청구서(5월)" xfId="1968" xr:uid="{00000000-0005-0000-0000-0000AC070000}"/>
    <cellStyle name="_진월 공내역서_서후-평은(투찰)_실행(1)_기성청구서11월" xfId="1969" xr:uid="{00000000-0005-0000-0000-0000AD070000}"/>
    <cellStyle name="_진월 공내역서_서후-평은(투찰)_실행(1)_기성청구서7월" xfId="1970" xr:uid="{00000000-0005-0000-0000-0000AE070000}"/>
    <cellStyle name="_진월 공내역서_서후-평은(투찰)_실행(1)_기성청구서8월" xfId="1971" xr:uid="{00000000-0005-0000-0000-0000AF070000}"/>
    <cellStyle name="_진월 공내역서_서후-평은(투찰)_실행(1)_기성청구서9월" xfId="1972" xr:uid="{00000000-0005-0000-0000-0000B0070000}"/>
    <cellStyle name="_진월 공내역서_서후-평은(투찰)_실행(1)_준공청구서01월" xfId="1973" xr:uid="{00000000-0005-0000-0000-0000B1070000}"/>
    <cellStyle name="_진월 공내역서_서후-평은(투찰)_정읍∼완주간 1공구(투찰)" xfId="1974" xr:uid="{00000000-0005-0000-0000-0000B2070000}"/>
    <cellStyle name="_진월 공내역서_서후-평은(투찰)_정읍∼완주간 1공구(투찰)_기성청구서(5월)" xfId="1975" xr:uid="{00000000-0005-0000-0000-0000B3070000}"/>
    <cellStyle name="_진월 공내역서_서후-평은(투찰)_정읍∼완주간 1공구(투찰)_기성청구서11월" xfId="1976" xr:uid="{00000000-0005-0000-0000-0000B4070000}"/>
    <cellStyle name="_진월 공내역서_서후-평은(투찰)_정읍∼완주간 1공구(투찰)_기성청구서7월" xfId="1977" xr:uid="{00000000-0005-0000-0000-0000B5070000}"/>
    <cellStyle name="_진월 공내역서_서후-평은(투찰)_정읍∼완주간 1공구(투찰)_기성청구서8월" xfId="1978" xr:uid="{00000000-0005-0000-0000-0000B6070000}"/>
    <cellStyle name="_진월 공내역서_서후-평은(투찰)_정읍∼완주간 1공구(투찰)_기성청구서9월" xfId="1979" xr:uid="{00000000-0005-0000-0000-0000B7070000}"/>
    <cellStyle name="_진월 공내역서_서후-평은(투찰)_정읍∼완주간 1공구(투찰)_실행(1)" xfId="1980" xr:uid="{00000000-0005-0000-0000-0000B8070000}"/>
    <cellStyle name="_진월 공내역서_서후-평은(투찰)_정읍∼완주간 1공구(투찰)_실행(1)_기성청구서(5월)" xfId="1981" xr:uid="{00000000-0005-0000-0000-0000B9070000}"/>
    <cellStyle name="_진월 공내역서_서후-평은(투찰)_정읍∼완주간 1공구(투찰)_실행(1)_기성청구서11월" xfId="1982" xr:uid="{00000000-0005-0000-0000-0000BA070000}"/>
    <cellStyle name="_진월 공내역서_서후-평은(투찰)_정읍∼완주간 1공구(투찰)_실행(1)_기성청구서7월" xfId="1983" xr:uid="{00000000-0005-0000-0000-0000BB070000}"/>
    <cellStyle name="_진월 공내역서_서후-평은(투찰)_정읍∼완주간 1공구(투찰)_실행(1)_기성청구서8월" xfId="1984" xr:uid="{00000000-0005-0000-0000-0000BC070000}"/>
    <cellStyle name="_진월 공내역서_서후-평은(투찰)_정읍∼완주간 1공구(투찰)_실행(1)_기성청구서9월" xfId="1985" xr:uid="{00000000-0005-0000-0000-0000BD070000}"/>
    <cellStyle name="_진월 공내역서_서후-평은(투찰)_정읍∼완주간 1공구(투찰)_실행(1)_준공청구서01월" xfId="1986" xr:uid="{00000000-0005-0000-0000-0000BE070000}"/>
    <cellStyle name="_진월 공내역서_서후-평은(투찰)_정읍∼완주간 1공구(투찰)_준공청구서01월" xfId="1987" xr:uid="{00000000-0005-0000-0000-0000BF070000}"/>
    <cellStyle name="_진월 공내역서_서후-평은(투찰)_준공청구서01월" xfId="1988" xr:uid="{00000000-0005-0000-0000-0000C0070000}"/>
    <cellStyle name="_진월 공내역서_실행(1)" xfId="1989" xr:uid="{00000000-0005-0000-0000-0000C1070000}"/>
    <cellStyle name="_진월 공내역서_실행(1)_기성청구서(5월)" xfId="1990" xr:uid="{00000000-0005-0000-0000-0000C2070000}"/>
    <cellStyle name="_진월 공내역서_실행(1)_기성청구서11월" xfId="1991" xr:uid="{00000000-0005-0000-0000-0000C3070000}"/>
    <cellStyle name="_진월 공내역서_실행(1)_기성청구서7월" xfId="1992" xr:uid="{00000000-0005-0000-0000-0000C4070000}"/>
    <cellStyle name="_진월 공내역서_실행(1)_기성청구서8월" xfId="1993" xr:uid="{00000000-0005-0000-0000-0000C5070000}"/>
    <cellStyle name="_진월 공내역서_실행(1)_기성청구서9월" xfId="1994" xr:uid="{00000000-0005-0000-0000-0000C6070000}"/>
    <cellStyle name="_진월 공내역서_실행(1)_준공청구서01월" xfId="1995" xr:uid="{00000000-0005-0000-0000-0000C7070000}"/>
    <cellStyle name="_진월 공내역서_정읍∼완주간 1공구(투찰)" xfId="1996" xr:uid="{00000000-0005-0000-0000-0000C8070000}"/>
    <cellStyle name="_진월 공내역서_정읍∼완주간 1공구(투찰)_기성청구서(5월)" xfId="1997" xr:uid="{00000000-0005-0000-0000-0000C9070000}"/>
    <cellStyle name="_진월 공내역서_정읍∼완주간 1공구(투찰)_기성청구서11월" xfId="1998" xr:uid="{00000000-0005-0000-0000-0000CA070000}"/>
    <cellStyle name="_진월 공내역서_정읍∼완주간 1공구(투찰)_기성청구서7월" xfId="1999" xr:uid="{00000000-0005-0000-0000-0000CB070000}"/>
    <cellStyle name="_진월 공내역서_정읍∼완주간 1공구(투찰)_기성청구서8월" xfId="2000" xr:uid="{00000000-0005-0000-0000-0000CC070000}"/>
    <cellStyle name="_진월 공내역서_정읍∼완주간 1공구(투찰)_기성청구서9월" xfId="2001" xr:uid="{00000000-0005-0000-0000-0000CD070000}"/>
    <cellStyle name="_진월 공내역서_정읍∼완주간 1공구(투찰)_실행(1)" xfId="2002" xr:uid="{00000000-0005-0000-0000-0000CE070000}"/>
    <cellStyle name="_진월 공내역서_정읍∼완주간 1공구(투찰)_실행(1)_기성청구서(5월)" xfId="2003" xr:uid="{00000000-0005-0000-0000-0000CF070000}"/>
    <cellStyle name="_진월 공내역서_정읍∼완주간 1공구(투찰)_실행(1)_기성청구서11월" xfId="2004" xr:uid="{00000000-0005-0000-0000-0000D0070000}"/>
    <cellStyle name="_진월 공내역서_정읍∼완주간 1공구(투찰)_실행(1)_기성청구서7월" xfId="2005" xr:uid="{00000000-0005-0000-0000-0000D1070000}"/>
    <cellStyle name="_진월 공내역서_정읍∼완주간 1공구(투찰)_실행(1)_기성청구서8월" xfId="2006" xr:uid="{00000000-0005-0000-0000-0000D2070000}"/>
    <cellStyle name="_진월 공내역서_정읍∼완주간 1공구(투찰)_실행(1)_기성청구서9월" xfId="2007" xr:uid="{00000000-0005-0000-0000-0000D3070000}"/>
    <cellStyle name="_진월 공내역서_정읍∼완주간 1공구(투찰)_실행(1)_준공청구서01월" xfId="2008" xr:uid="{00000000-0005-0000-0000-0000D4070000}"/>
    <cellStyle name="_진월 공내역서_정읍∼완주간 1공구(투찰)_준공청구서01월" xfId="2009" xr:uid="{00000000-0005-0000-0000-0000D5070000}"/>
    <cellStyle name="_진월 공내역서_준공청구서01월" xfId="2010" xr:uid="{00000000-0005-0000-0000-0000D6070000}"/>
    <cellStyle name="_집중관리(981231)" xfId="2011" xr:uid="{00000000-0005-0000-0000-0000D7070000}"/>
    <cellStyle name="_집중관리(981231)_1" xfId="2012" xr:uid="{00000000-0005-0000-0000-0000D8070000}"/>
    <cellStyle name="_집중관리(지정과제및 양식)" xfId="2013" xr:uid="{00000000-0005-0000-0000-0000D9070000}"/>
    <cellStyle name="_집중관리(지정과제및 양식)_1" xfId="2014" xr:uid="{00000000-0005-0000-0000-0000DA070000}"/>
    <cellStyle name="_집행갑지" xfId="2015" xr:uid="{00000000-0005-0000-0000-0000DB070000}"/>
    <cellStyle name="_집행갑지 " xfId="2016" xr:uid="{00000000-0005-0000-0000-0000DC070000}"/>
    <cellStyle name="_집행갑지 _07월자금청구서(호남고속철도2-1공구)" xfId="2017" xr:uid="{00000000-0005-0000-0000-0000DD070000}"/>
    <cellStyle name="_집행갑지 _08월자금청구서(호남고속철도2-1공구)" xfId="2018" xr:uid="{00000000-0005-0000-0000-0000DE070000}"/>
    <cellStyle name="_집행갑지 _2002년물가변동적용" xfId="2019" xr:uid="{00000000-0005-0000-0000-0000DF070000}"/>
    <cellStyle name="_집행갑지 _2002년물가변동적용_사본 -8월자금청구서2-1공구" xfId="2020" xr:uid="{00000000-0005-0000-0000-0000E0070000}"/>
    <cellStyle name="_집행갑지 _Book1" xfId="2021" xr:uid="{00000000-0005-0000-0000-0000E1070000}"/>
    <cellStyle name="_집행갑지 _곡성천 노임대장(4월)" xfId="2022" xr:uid="{00000000-0005-0000-0000-0000E2070000}"/>
    <cellStyle name="_집행갑지 _내역서(수정완성)" xfId="2023" xr:uid="{00000000-0005-0000-0000-0000E3070000}"/>
    <cellStyle name="_집행갑지 _내역서(수정완성)_공문서" xfId="2024" xr:uid="{00000000-0005-0000-0000-0000E4070000}"/>
    <cellStyle name="_집행갑지 _내역서(수정완성)_내역서(수정완성)" xfId="2025" xr:uid="{00000000-0005-0000-0000-0000E5070000}"/>
    <cellStyle name="_집행갑지 _사기성(_06년10월)" xfId="2026" xr:uid="{00000000-0005-0000-0000-0000E6070000}"/>
    <cellStyle name="_집행갑지 _사기성(_08년9월)" xfId="2027" xr:uid="{00000000-0005-0000-0000-0000E7070000}"/>
    <cellStyle name="_집행갑지 _사기성(08년9월)" xfId="2028" xr:uid="{00000000-0005-0000-0000-0000E8070000}"/>
    <cellStyle name="_집행갑지 _사기성(09년02월)" xfId="2029" xr:uid="{00000000-0005-0000-0000-0000E9070000}"/>
    <cellStyle name="_집행갑지 _사기성6년9월" xfId="2030" xr:uid="{00000000-0005-0000-0000-0000EA070000}"/>
    <cellStyle name="_집행갑지 _사본 -8월자금청구서2-1공구" xfId="2031" xr:uid="{00000000-0005-0000-0000-0000EB070000}"/>
    <cellStyle name="_집행갑지 _세금계산자료(2004년1분기)" xfId="2032" xr:uid="{00000000-0005-0000-0000-0000EC070000}"/>
    <cellStyle name="_집행갑지 _식대(09년03월)" xfId="2033" xr:uid="{00000000-0005-0000-0000-0000ED070000}"/>
    <cellStyle name="_집행갑지 _착공내역서" xfId="2034" xr:uid="{00000000-0005-0000-0000-0000EE070000}"/>
    <cellStyle name="_집행갑지 _착공내역서_유곡천수해복구총괄" xfId="2035" xr:uid="{00000000-0005-0000-0000-0000EF070000}"/>
    <cellStyle name="_착공내역서" xfId="2036" xr:uid="{00000000-0005-0000-0000-0000F0070000}"/>
    <cellStyle name="_착공내역서_유곡천수해복구총괄" xfId="2037" xr:uid="{00000000-0005-0000-0000-0000F1070000}"/>
    <cellStyle name="_착공서류" xfId="2038" xr:uid="{00000000-0005-0000-0000-0000F2070000}"/>
    <cellStyle name="_천안,아산 약정내역" xfId="2039" xr:uid="{00000000-0005-0000-0000-0000F3070000}"/>
    <cellStyle name="_첨단산단(2단계) 진입도로 개설공사(가로등공)" xfId="2040" xr:uid="{00000000-0005-0000-0000-0000F4070000}"/>
    <cellStyle name="_첨단산단(2단계) 진입도로 개설공사(가로등공)팔각(1공구)" xfId="2041" xr:uid="{00000000-0005-0000-0000-0000F5070000}"/>
    <cellStyle name="_초암교수량" xfId="2042" xr:uid="{00000000-0005-0000-0000-0000F6070000}"/>
    <cellStyle name="_총괄내역서" xfId="2043" xr:uid="{00000000-0005-0000-0000-0000F7070000}"/>
    <cellStyle name="_총괄표,첨부외" xfId="2044" xr:uid="{00000000-0005-0000-0000-0000F8070000}"/>
    <cellStyle name="_축령산 야영수련장(최종투찰)" xfId="2045" xr:uid="{00000000-0005-0000-0000-0000F9070000}"/>
    <cellStyle name="_축령산 투찰내역(02.10.8)" xfId="2046" xr:uid="{00000000-0005-0000-0000-0000FA070000}"/>
    <cellStyle name="_충북지방경찰청" xfId="2047" xr:uid="{00000000-0005-0000-0000-0000FB070000}"/>
    <cellStyle name="_태풍피해(유일)" xfId="2048" xr:uid="{00000000-0005-0000-0000-0000FC070000}"/>
    <cellStyle name="_토공사시공계획서(일산)" xfId="2049" xr:uid="{00000000-0005-0000-0000-0000FD070000}"/>
    <cellStyle name="_토목공내역서" xfId="2050" xr:uid="{00000000-0005-0000-0000-0000FE070000}"/>
    <cellStyle name="_토목공사(원가심사용)" xfId="2051" xr:uid="{00000000-0005-0000-0000-0000FF070000}"/>
    <cellStyle name="_특화작목개발" xfId="2052" xr:uid="{00000000-0005-0000-0000-000000080000}"/>
    <cellStyle name="_평동내역(01.09.07,실행3,관급계상)" xfId="2053" xr:uid="{00000000-0005-0000-0000-000001080000}"/>
    <cellStyle name="_평동내역(87.9%실행)" xfId="2054" xr:uid="{00000000-0005-0000-0000-000002080000}"/>
    <cellStyle name="_하도급계약현황" xfId="2055" xr:uid="{00000000-0005-0000-0000-000003080000}"/>
    <cellStyle name="_하도급변경 본사요구자료" xfId="2056" xr:uid="{00000000-0005-0000-0000-000004080000}"/>
    <cellStyle name="_하마1교-수량" xfId="2057" xr:uid="{00000000-0005-0000-0000-000005080000}"/>
    <cellStyle name="_하마2교-수량" xfId="2058" xr:uid="{00000000-0005-0000-0000-000006080000}"/>
    <cellStyle name="_하마읍3교대" xfId="2059" xr:uid="{00000000-0005-0000-0000-000007080000}"/>
    <cellStyle name="_하마읍3교토공" xfId="2060" xr:uid="{00000000-0005-0000-0000-000008080000}"/>
    <cellStyle name="_한전연구견적" xfId="2061" xr:uid="{00000000-0005-0000-0000-000009080000}"/>
    <cellStyle name="_함평영어타운 시설공사(전기)" xfId="2062" xr:uid="{00000000-0005-0000-0000-00000A080000}"/>
    <cellStyle name="_항도초등학교신축공사(전기)" xfId="2063" xr:uid="{00000000-0005-0000-0000-00000B080000}"/>
    <cellStyle name="_해남군송지면통호리(전기)" xfId="2064" xr:uid="{00000000-0005-0000-0000-00000C080000}"/>
    <cellStyle name="_해빙기 안전 및 자금청구서 지시건." xfId="2065" xr:uid="{00000000-0005-0000-0000-00000D080000}"/>
    <cellStyle name="_행림마을~시경계간 도로경사 완화공사 기본 및 실시설계(전기)" xfId="2066" xr:uid="{00000000-0005-0000-0000-00000E080000}"/>
    <cellStyle name="_현장서류모음" xfId="2067" xr:uid="{00000000-0005-0000-0000-00000F080000}"/>
    <cellStyle name="_호남선두계역외2개소연결통로" xfId="2068" xr:uid="{00000000-0005-0000-0000-000010080000}"/>
    <cellStyle name="_홍천(노천1지구)-1공구" xfId="2069" xr:uid="{00000000-0005-0000-0000-000011080000}"/>
    <cellStyle name="_홍천(노천1지구)-1공구_사본 - 하마2교-수량" xfId="2070" xr:uid="{00000000-0005-0000-0000-000012080000}"/>
    <cellStyle name="_홍천(노천1지구)-1공구_하마1교-수량" xfId="2071" xr:uid="{00000000-0005-0000-0000-000013080000}"/>
    <cellStyle name="_홍천(노천1지구)-1공구_하마2교-수량" xfId="2072" xr:uid="{00000000-0005-0000-0000-000014080000}"/>
    <cellStyle name="_홍천(노천1지구)-1공구_하마읍3교대" xfId="2073" xr:uid="{00000000-0005-0000-0000-000015080000}"/>
    <cellStyle name="_홍천(노천1지구)-1공구_하마읍3교토공" xfId="2074" xr:uid="{00000000-0005-0000-0000-000016080000}"/>
    <cellStyle name="_화순역전기실1" xfId="2075" xr:uid="{00000000-0005-0000-0000-000017080000}"/>
    <cellStyle name="_확정제출용 - 00지역하수관거(견적의뢰)" xfId="2076" xr:uid="{00000000-0005-0000-0000-000018080000}"/>
    <cellStyle name="_환경기초 민간위탁(공동오수-개별오수)-KKKK " xfId="2077" xr:uid="{00000000-0005-0000-0000-000019080000}"/>
    <cellStyle name="_환경기초 민간위탁(공동오수-개별오수)-KKKK _(제조)용인고등학교" xfId="2078" xr:uid="{00000000-0005-0000-0000-00001A080000}"/>
    <cellStyle name="_환경기초 민간위탁(공동오수-개별오수)-KKKK _(제조)용인고등학교_동래여고 다목적강당 무대기계-변경전후" xfId="2079" xr:uid="{00000000-0005-0000-0000-00001B080000}"/>
    <cellStyle name="_환경기초 민간위탁(공동오수-개별오수)-KKKK _2-(제조)성심정보고_방송장치" xfId="2080" xr:uid="{00000000-0005-0000-0000-00001C080000}"/>
    <cellStyle name="_환경기초 민간위탁(공동오수-개별오수)-KKKK _용인고 다목적강당 무대기계-착수" xfId="2081" xr:uid="{00000000-0005-0000-0000-00001D080000}"/>
    <cellStyle name="_환경기초 민간위탁(공동오수-개별오수)-KKKK _용인고 다목적강당 무대기계-착수_동래여고 다목적강당 무대기계-변경전후" xfId="2082" xr:uid="{00000000-0005-0000-0000-00001E080000}"/>
    <cellStyle name="_흥룡교접속도로" xfId="2083" xr:uid="{00000000-0005-0000-0000-00001F080000}"/>
    <cellStyle name="``" xfId="2084" xr:uid="{00000000-0005-0000-0000-000020080000}"/>
    <cellStyle name="´þ" xfId="2085" xr:uid="{00000000-0005-0000-0000-000021080000}"/>
    <cellStyle name="´þ·¯" xfId="2086" xr:uid="{00000000-0005-0000-0000-000022080000}"/>
    <cellStyle name="’E‰Y [0.00]_laroux" xfId="2087" xr:uid="{00000000-0005-0000-0000-000023080000}"/>
    <cellStyle name="’E‰Y_laroux" xfId="2088" xr:uid="{00000000-0005-0000-0000-000024080000}"/>
    <cellStyle name="¤@?e_TEST-1 " xfId="2089" xr:uid="{00000000-0005-0000-0000-000025080000}"/>
    <cellStyle name="+,-,0" xfId="2090" xr:uid="{00000000-0005-0000-0000-000026080000}"/>
    <cellStyle name="△ []" xfId="2091" xr:uid="{00000000-0005-0000-0000-000027080000}"/>
    <cellStyle name="△ [0]" xfId="2092" xr:uid="{00000000-0005-0000-0000-000028080000}"/>
    <cellStyle name="△백분율" xfId="2093" xr:uid="{00000000-0005-0000-0000-000029080000}"/>
    <cellStyle name="△콤마" xfId="2094" xr:uid="{00000000-0005-0000-0000-00002A080000}"/>
    <cellStyle name="°ia¤¼o " xfId="2095" xr:uid="{00000000-0005-0000-0000-00002B080000}"/>
    <cellStyle name="°íá¤¼ò¼ýá¡" xfId="2096" xr:uid="{00000000-0005-0000-0000-00002C080000}"/>
    <cellStyle name="°ia¤aa " xfId="2097" xr:uid="{00000000-0005-0000-0000-00002D080000}"/>
    <cellStyle name="°íá¤ãâ·â1" xfId="2098" xr:uid="{00000000-0005-0000-0000-00002E080000}"/>
    <cellStyle name="°íá¤ãâ·â2" xfId="2099" xr:uid="{00000000-0005-0000-0000-00002F080000}"/>
    <cellStyle name="0" xfId="2100" xr:uid="{00000000-0005-0000-0000-000030080000}"/>
    <cellStyle name="0%" xfId="2101" xr:uid="{00000000-0005-0000-0000-000031080000}"/>
    <cellStyle name="0,0_x000d__x000a_NA_x000d__x000a_" xfId="2102" xr:uid="{00000000-0005-0000-0000-000032080000}"/>
    <cellStyle name="0.0" xfId="2103" xr:uid="{00000000-0005-0000-0000-000033080000}"/>
    <cellStyle name="0.0%" xfId="2104" xr:uid="{00000000-0005-0000-0000-000034080000}"/>
    <cellStyle name="0.00" xfId="2105" xr:uid="{00000000-0005-0000-0000-000035080000}"/>
    <cellStyle name="0.00%" xfId="2106" xr:uid="{00000000-0005-0000-0000-000036080000}"/>
    <cellStyle name="0.000%" xfId="2107" xr:uid="{00000000-0005-0000-0000-000037080000}"/>
    <cellStyle name="0.0000%" xfId="2108" xr:uid="{00000000-0005-0000-0000-000038080000}"/>
    <cellStyle name="0_내역서" xfId="2109" xr:uid="{00000000-0005-0000-0000-000039080000}"/>
    <cellStyle name="0_내역서_순창IC~주산리(1차분)" xfId="2110" xr:uid="{00000000-0005-0000-0000-00003A080000}"/>
    <cellStyle name="0_내역서_순창IC~주산리(1차분)_2차분발주내역서" xfId="2111" xr:uid="{00000000-0005-0000-0000-00003B080000}"/>
    <cellStyle name="0_내역서_순창IC~주산리(1차분)_2차분발주내역서_월간공정보고11월-1" xfId="2112" xr:uid="{00000000-0005-0000-0000-00003C080000}"/>
    <cellStyle name="0_내역서_순창IC~주산리(1차분)_순창IC~주산리(1차분수정)" xfId="2113" xr:uid="{00000000-0005-0000-0000-00003D080000}"/>
    <cellStyle name="0_내역서_순창IC~주산리(1차분)_순창IC~주산리(1차분수정)_월간공정보고11월-1" xfId="2114" xr:uid="{00000000-0005-0000-0000-00003E080000}"/>
    <cellStyle name="0_내역서_순창IC~주산리(1차분)_순창IC~주산리(1차분수정)a" xfId="2115" xr:uid="{00000000-0005-0000-0000-00003F080000}"/>
    <cellStyle name="0_내역서_순창IC~주산리(1차분)_순창IC~주산리(1차분수정)a_월간공정보고11월-1" xfId="2116" xr:uid="{00000000-0005-0000-0000-000040080000}"/>
    <cellStyle name="0_내역서_순창IC~주산리(1차분)_월간공정보고11월-1" xfId="2117" xr:uid="{00000000-0005-0000-0000-000041080000}"/>
    <cellStyle name="0_내역서_순창IC~주산리(1차분수정)" xfId="2118" xr:uid="{00000000-0005-0000-0000-000042080000}"/>
    <cellStyle name="0_내역서_순창IC~주산리(1차분수정)_2차분발주내역서" xfId="2119" xr:uid="{00000000-0005-0000-0000-000043080000}"/>
    <cellStyle name="0_내역서_순창IC~주산리(1차분수정)_2차분발주내역서_월간공정보고11월-1" xfId="2120" xr:uid="{00000000-0005-0000-0000-000044080000}"/>
    <cellStyle name="0_내역서_순창IC~주산리(1차분수정)_순창IC~주산리(1차분수정)" xfId="2121" xr:uid="{00000000-0005-0000-0000-000045080000}"/>
    <cellStyle name="0_내역서_순창IC~주산리(1차분수정)_순창IC~주산리(1차분수정)_월간공정보고11월-1" xfId="2122" xr:uid="{00000000-0005-0000-0000-000046080000}"/>
    <cellStyle name="0_내역서_순창IC~주산리(1차분수정)_순창IC~주산리(1차분수정)a" xfId="2123" xr:uid="{00000000-0005-0000-0000-000047080000}"/>
    <cellStyle name="0_내역서_순창IC~주산리(1차분수정)_순창IC~주산리(1차분수정)a_월간공정보고11월-1" xfId="2124" xr:uid="{00000000-0005-0000-0000-000048080000}"/>
    <cellStyle name="0_내역서_순창IC~주산리(1차분수정)_월간공정보고11월-1" xfId="2125" xr:uid="{00000000-0005-0000-0000-000049080000}"/>
    <cellStyle name="0_내역서_월간공정보고11월-1" xfId="2126" xr:uid="{00000000-0005-0000-0000-00004A080000}"/>
    <cellStyle name="0_내역서_진천이월우회설계서" xfId="2127" xr:uid="{00000000-0005-0000-0000-00004B080000}"/>
    <cellStyle name="0_내역서_진천이월우회설계서_2차분발주내역서" xfId="2128" xr:uid="{00000000-0005-0000-0000-00004C080000}"/>
    <cellStyle name="0_내역서_진천이월우회설계서_2차분발주내역서_월간공정보고11월-1" xfId="2129" xr:uid="{00000000-0005-0000-0000-00004D080000}"/>
    <cellStyle name="0_내역서_진천이월우회설계서_순창IC~주산리(1차분수정)" xfId="2130" xr:uid="{00000000-0005-0000-0000-00004E080000}"/>
    <cellStyle name="0_내역서_진천이월우회설계서_순창IC~주산리(1차분수정)_월간공정보고11월-1" xfId="2131" xr:uid="{00000000-0005-0000-0000-00004F080000}"/>
    <cellStyle name="0_내역서_진천이월우회설계서_순창IC~주산리(1차분수정)a" xfId="2132" xr:uid="{00000000-0005-0000-0000-000050080000}"/>
    <cellStyle name="0_내역서_진천이월우회설계서_순창IC~주산리(1차분수정)a_월간공정보고11월-1" xfId="2133" xr:uid="{00000000-0005-0000-0000-000051080000}"/>
    <cellStyle name="0_내역서_진천이월우회설계서_월간공정보고11월-1" xfId="2134" xr:uid="{00000000-0005-0000-0000-000052080000}"/>
    <cellStyle name="0_변경분내역서" xfId="2135" xr:uid="{00000000-0005-0000-0000-000053080000}"/>
    <cellStyle name="0_변경분내역서_순창IC~주산리(1차분)" xfId="2136" xr:uid="{00000000-0005-0000-0000-000054080000}"/>
    <cellStyle name="0_변경분내역서_순창IC~주산리(1차분)_2차분발주내역서" xfId="2137" xr:uid="{00000000-0005-0000-0000-000055080000}"/>
    <cellStyle name="0_변경분내역서_순창IC~주산리(1차분)_2차분발주내역서_월간공정보고11월-1" xfId="2138" xr:uid="{00000000-0005-0000-0000-000056080000}"/>
    <cellStyle name="0_변경분내역서_순창IC~주산리(1차분)_순창IC~주산리(1차분수정)" xfId="2139" xr:uid="{00000000-0005-0000-0000-000057080000}"/>
    <cellStyle name="0_변경분내역서_순창IC~주산리(1차분)_순창IC~주산리(1차분수정)_월간공정보고11월-1" xfId="2140" xr:uid="{00000000-0005-0000-0000-000058080000}"/>
    <cellStyle name="0_변경분내역서_순창IC~주산리(1차분)_순창IC~주산리(1차분수정)a" xfId="2141" xr:uid="{00000000-0005-0000-0000-000059080000}"/>
    <cellStyle name="0_변경분내역서_순창IC~주산리(1차분)_순창IC~주산리(1차분수정)a_월간공정보고11월-1" xfId="2142" xr:uid="{00000000-0005-0000-0000-00005A080000}"/>
    <cellStyle name="0_변경분내역서_순창IC~주산리(1차분)_월간공정보고11월-1" xfId="2143" xr:uid="{00000000-0005-0000-0000-00005B080000}"/>
    <cellStyle name="0_변경분내역서_순창IC~주산리(1차분수정)" xfId="2144" xr:uid="{00000000-0005-0000-0000-00005C080000}"/>
    <cellStyle name="0_변경분내역서_순창IC~주산리(1차분수정)_2차분발주내역서" xfId="2145" xr:uid="{00000000-0005-0000-0000-00005D080000}"/>
    <cellStyle name="0_변경분내역서_순창IC~주산리(1차분수정)_2차분발주내역서_월간공정보고11월-1" xfId="2146" xr:uid="{00000000-0005-0000-0000-00005E080000}"/>
    <cellStyle name="0_변경분내역서_순창IC~주산리(1차분수정)_순창IC~주산리(1차분수정)" xfId="2147" xr:uid="{00000000-0005-0000-0000-00005F080000}"/>
    <cellStyle name="0_변경분내역서_순창IC~주산리(1차분수정)_순창IC~주산리(1차분수정)_월간공정보고11월-1" xfId="2148" xr:uid="{00000000-0005-0000-0000-000060080000}"/>
    <cellStyle name="0_변경분내역서_순창IC~주산리(1차분수정)_순창IC~주산리(1차분수정)a" xfId="2149" xr:uid="{00000000-0005-0000-0000-000061080000}"/>
    <cellStyle name="0_변경분내역서_순창IC~주산리(1차분수정)_순창IC~주산리(1차분수정)a_월간공정보고11월-1" xfId="2150" xr:uid="{00000000-0005-0000-0000-000062080000}"/>
    <cellStyle name="0_변경분내역서_순창IC~주산리(1차분수정)_월간공정보고11월-1" xfId="2151" xr:uid="{00000000-0005-0000-0000-000063080000}"/>
    <cellStyle name="0_변경분내역서_월간공정보고11월-1" xfId="2152" xr:uid="{00000000-0005-0000-0000-000064080000}"/>
    <cellStyle name="0_변경분내역서_진천이월우회설계서" xfId="2153" xr:uid="{00000000-0005-0000-0000-000065080000}"/>
    <cellStyle name="0_변경분내역서_진천이월우회설계서_2차분발주내역서" xfId="2154" xr:uid="{00000000-0005-0000-0000-000066080000}"/>
    <cellStyle name="0_변경분내역서_진천이월우회설계서_2차분발주내역서_월간공정보고11월-1" xfId="2155" xr:uid="{00000000-0005-0000-0000-000067080000}"/>
    <cellStyle name="0_변경분내역서_진천이월우회설계서_순창IC~주산리(1차분수정)" xfId="2156" xr:uid="{00000000-0005-0000-0000-000068080000}"/>
    <cellStyle name="0_변경분내역서_진천이월우회설계서_순창IC~주산리(1차분수정)_월간공정보고11월-1" xfId="2157" xr:uid="{00000000-0005-0000-0000-000069080000}"/>
    <cellStyle name="0_변경분내역서_진천이월우회설계서_순창IC~주산리(1차분수정)a" xfId="2158" xr:uid="{00000000-0005-0000-0000-00006A080000}"/>
    <cellStyle name="0_변경분내역서_진천이월우회설계서_순창IC~주산리(1차분수정)a_월간공정보고11월-1" xfId="2159" xr:uid="{00000000-0005-0000-0000-00006B080000}"/>
    <cellStyle name="0_변경분내역서_진천이월우회설계서_월간공정보고11월-1" xfId="2160" xr:uid="{00000000-0005-0000-0000-00006C080000}"/>
    <cellStyle name="0_전체분내역서" xfId="2161" xr:uid="{00000000-0005-0000-0000-00006D080000}"/>
    <cellStyle name="0_전체분내역서_순창IC~주산리(1차분)" xfId="2162" xr:uid="{00000000-0005-0000-0000-00006E080000}"/>
    <cellStyle name="0_전체분내역서_순창IC~주산리(1차분)_2차분발주내역서" xfId="2163" xr:uid="{00000000-0005-0000-0000-00006F080000}"/>
    <cellStyle name="0_전체분내역서_순창IC~주산리(1차분)_2차분발주내역서_월간공정보고11월-1" xfId="2164" xr:uid="{00000000-0005-0000-0000-000070080000}"/>
    <cellStyle name="0_전체분내역서_순창IC~주산리(1차분)_순창IC~주산리(1차분수정)" xfId="2165" xr:uid="{00000000-0005-0000-0000-000071080000}"/>
    <cellStyle name="0_전체분내역서_순창IC~주산리(1차분)_순창IC~주산리(1차분수정)_월간공정보고11월-1" xfId="2166" xr:uid="{00000000-0005-0000-0000-000072080000}"/>
    <cellStyle name="0_전체분내역서_순창IC~주산리(1차분)_순창IC~주산리(1차분수정)a" xfId="2167" xr:uid="{00000000-0005-0000-0000-000073080000}"/>
    <cellStyle name="0_전체분내역서_순창IC~주산리(1차분)_순창IC~주산리(1차분수정)a_월간공정보고11월-1" xfId="2168" xr:uid="{00000000-0005-0000-0000-000074080000}"/>
    <cellStyle name="0_전체분내역서_순창IC~주산리(1차분)_월간공정보고11월-1" xfId="2169" xr:uid="{00000000-0005-0000-0000-000075080000}"/>
    <cellStyle name="0_전체분내역서_순창IC~주산리(1차분수정)" xfId="2170" xr:uid="{00000000-0005-0000-0000-000076080000}"/>
    <cellStyle name="0_전체분내역서_순창IC~주산리(1차분수정)_2차분발주내역서" xfId="2171" xr:uid="{00000000-0005-0000-0000-000077080000}"/>
    <cellStyle name="0_전체분내역서_순창IC~주산리(1차분수정)_2차분발주내역서_월간공정보고11월-1" xfId="2172" xr:uid="{00000000-0005-0000-0000-000078080000}"/>
    <cellStyle name="0_전체분내역서_순창IC~주산리(1차분수정)_순창IC~주산리(1차분수정)" xfId="2173" xr:uid="{00000000-0005-0000-0000-000079080000}"/>
    <cellStyle name="0_전체분내역서_순창IC~주산리(1차분수정)_순창IC~주산리(1차분수정)_월간공정보고11월-1" xfId="2174" xr:uid="{00000000-0005-0000-0000-00007A080000}"/>
    <cellStyle name="0_전체분내역서_순창IC~주산리(1차분수정)_순창IC~주산리(1차분수정)a" xfId="2175" xr:uid="{00000000-0005-0000-0000-00007B080000}"/>
    <cellStyle name="0_전체분내역서_순창IC~주산리(1차분수정)_순창IC~주산리(1차분수정)a_월간공정보고11월-1" xfId="2176" xr:uid="{00000000-0005-0000-0000-00007C080000}"/>
    <cellStyle name="0_전체분내역서_순창IC~주산리(1차분수정)_월간공정보고11월-1" xfId="2177" xr:uid="{00000000-0005-0000-0000-00007D080000}"/>
    <cellStyle name="0_전체분내역서_월간공정보고11월-1" xfId="2178" xr:uid="{00000000-0005-0000-0000-00007E080000}"/>
    <cellStyle name="0_전체분내역서_진천이월우회설계서" xfId="2179" xr:uid="{00000000-0005-0000-0000-00007F080000}"/>
    <cellStyle name="0_전체분내역서_진천이월우회설계서_2차분발주내역서" xfId="2180" xr:uid="{00000000-0005-0000-0000-000080080000}"/>
    <cellStyle name="0_전체분내역서_진천이월우회설계서_2차분발주내역서_월간공정보고11월-1" xfId="2181" xr:uid="{00000000-0005-0000-0000-000081080000}"/>
    <cellStyle name="0_전체분내역서_진천이월우회설계서_순창IC~주산리(1차분수정)" xfId="2182" xr:uid="{00000000-0005-0000-0000-000082080000}"/>
    <cellStyle name="0_전체분내역서_진천이월우회설계서_순창IC~주산리(1차분수정)_월간공정보고11월-1" xfId="2183" xr:uid="{00000000-0005-0000-0000-000083080000}"/>
    <cellStyle name="0_전체분내역서_진천이월우회설계서_순창IC~주산리(1차분수정)a" xfId="2184" xr:uid="{00000000-0005-0000-0000-000084080000}"/>
    <cellStyle name="0_전체분내역서_진천이월우회설계서_순창IC~주산리(1차분수정)a_월간공정보고11월-1" xfId="2185" xr:uid="{00000000-0005-0000-0000-000085080000}"/>
    <cellStyle name="0_전체분내역서_진천이월우회설계서_월간공정보고11월-1" xfId="2186" xr:uid="{00000000-0005-0000-0000-000086080000}"/>
    <cellStyle name="00" xfId="2187" xr:uid="{00000000-0005-0000-0000-000087080000}"/>
    <cellStyle name="0뾍R_x0005_?뾍b_x0005_" xfId="2188" xr:uid="{00000000-0005-0000-0000-000088080000}"/>
    <cellStyle name="1" xfId="2189" xr:uid="{00000000-0005-0000-0000-000089080000}"/>
    <cellStyle name="1_04-년도말정산서" xfId="2190" xr:uid="{00000000-0005-0000-0000-00008A080000}"/>
    <cellStyle name="1_0507춘천시관내우회도로(센타)" xfId="2191" xr:uid="{00000000-0005-0000-0000-00008B080000}"/>
    <cellStyle name="1_0515오송지원도로(센타)2" xfId="2192" xr:uid="{00000000-0005-0000-0000-00008C080000}"/>
    <cellStyle name="1_0520백산제외2개소(센타)2" xfId="2193" xr:uid="{00000000-0005-0000-0000-00008D080000}"/>
    <cellStyle name="1_1차분준공내역서" xfId="2194" xr:uid="{00000000-0005-0000-0000-00008E080000}"/>
    <cellStyle name="1_5월자금청구-영암학산" xfId="2195" xr:uid="{00000000-0005-0000-0000-00008F080000}"/>
    <cellStyle name="1_개거,개거수상" xfId="2196" xr:uid="{00000000-0005-0000-0000-000090080000}"/>
    <cellStyle name="1_견적서표지" xfId="2197" xr:uid="{00000000-0005-0000-0000-000091080000}"/>
    <cellStyle name="1_견적의뢰(오원영GJ)041204" xfId="2198" xr:uid="{00000000-0005-0000-0000-000092080000}"/>
    <cellStyle name="1_고산중(내역)" xfId="2199" xr:uid="{00000000-0005-0000-0000-000093080000}"/>
    <cellStyle name="1_고산중공내역" xfId="2200" xr:uid="{00000000-0005-0000-0000-000094080000}"/>
    <cellStyle name="1_굴전단일로외1개소(신)" xfId="2201" xr:uid="{00000000-0005-0000-0000-000095080000}"/>
    <cellStyle name="1_귀인APT(보안)" xfId="2202" xr:uid="{00000000-0005-0000-0000-000096080000}"/>
    <cellStyle name="1_금광발송내역" xfId="2203" xr:uid="{00000000-0005-0000-0000-000097080000}"/>
    <cellStyle name="1_기성갑지" xfId="2204" xr:uid="{00000000-0005-0000-0000-000098080000}"/>
    <cellStyle name="1_단가조사표" xfId="2205" xr:uid="{00000000-0005-0000-0000-000099080000}"/>
    <cellStyle name="1_도암강진(흥산건설)" xfId="2206" xr:uid="{00000000-0005-0000-0000-00009A080000}"/>
    <cellStyle name="1_레미콘 공장 검수 결과 보고" xfId="2207" xr:uid="{00000000-0005-0000-0000-00009B080000}"/>
    <cellStyle name="1_무학3-05보완계획(안)" xfId="2208" xr:uid="{00000000-0005-0000-0000-00009C080000}"/>
    <cellStyle name="1_반남공사비1208" xfId="2209" xr:uid="{00000000-0005-0000-0000-00009D080000}"/>
    <cellStyle name="1_백석초중신축공사(내역-수정)" xfId="2210" xr:uid="{00000000-0005-0000-0000-00009E080000}"/>
    <cellStyle name="1_백석초중신축공사-공내역" xfId="2211" xr:uid="{00000000-0005-0000-0000-00009F080000}"/>
    <cellStyle name="1_변경실행-04-5-31(본사조정)-승인분" xfId="2212" xr:uid="{00000000-0005-0000-0000-0000A0080000}"/>
    <cellStyle name="1_부안-태인1산출" xfId="2213" xr:uid="{00000000-0005-0000-0000-0000A1080000}"/>
    <cellStyle name="1_사진대지" xfId="2214" xr:uid="{00000000-0005-0000-0000-0000A2080000}"/>
    <cellStyle name="1_산정초통합내역(01.30)" xfId="2215" xr:uid="{00000000-0005-0000-0000-0000A3080000}"/>
    <cellStyle name="1_송정리역사(토목완료林)" xfId="2216" xr:uid="{00000000-0005-0000-0000-0000A4080000}"/>
    <cellStyle name="1_시민계략공사" xfId="2217" xr:uid="{00000000-0005-0000-0000-0000A5080000}"/>
    <cellStyle name="1_시민계략공사_0507춘천시관내우회도로(센타)" xfId="2218" xr:uid="{00000000-0005-0000-0000-0000A6080000}"/>
    <cellStyle name="1_시민계략공사_0515오송지원도로(센타)2" xfId="2219" xr:uid="{00000000-0005-0000-0000-0000A7080000}"/>
    <cellStyle name="1_시민계략공사_0520백산제외2개소(센타)2" xfId="2220" xr:uid="{00000000-0005-0000-0000-0000A8080000}"/>
    <cellStyle name="1_시민계략공사_090511조경착공내역" xfId="2221" xr:uid="{00000000-0005-0000-0000-0000A9080000}"/>
    <cellStyle name="1_시민계략공사_1내역서(전기)" xfId="2222" xr:uid="{00000000-0005-0000-0000-0000AA080000}"/>
    <cellStyle name="1_시민계략공사_2002년도각종계산서너릿제터널등7개소" xfId="2223" xr:uid="{00000000-0005-0000-0000-0000AB080000}"/>
    <cellStyle name="1_시민계략공사_2002년도각종계산서하반기원본" xfId="2224" xr:uid="{00000000-0005-0000-0000-0000AC080000}"/>
    <cellStyle name="1_시민계략공사_2002년도각종계산서하반기원본_가로등내역서" xfId="2225" xr:uid="{00000000-0005-0000-0000-0000AD080000}"/>
    <cellStyle name="1_시민계략공사_2002년도각종계산서하반기원본_광산업 2단계 집적화단지 도로개설공사(전기)- 수정" xfId="2226" xr:uid="{00000000-0005-0000-0000-0000AE080000}"/>
    <cellStyle name="1_시민계략공사_2002년도각종계산서하반기원본_구례향토전시판매장신축공사(전기)" xfId="2227" xr:uid="{00000000-0005-0000-0000-0000AF080000}"/>
    <cellStyle name="1_시민계략공사_2002년도각종계산서하반기원본_군청사거리 외1개소LED신호등제작구매설치" xfId="2228" xr:uid="{00000000-0005-0000-0000-0000B0080000}"/>
    <cellStyle name="1_시민계략공사_2002년도각종계산서하반기원본_금당내역서 (1)" xfId="2229" xr:uid="{00000000-0005-0000-0000-0000B1080000}"/>
    <cellStyle name="1_시민계략공사_2002년도각종계산서하반기원본_금당내역서 (1)_관급자재내역서-합본" xfId="2230" xr:uid="{00000000-0005-0000-0000-0000B2080000}"/>
    <cellStyle name="1_시민계략공사_2002년도각종계산서하반기원본_기산초냉난방시설공사(3월19일)" xfId="2231" xr:uid="{00000000-0005-0000-0000-0000B3080000}"/>
    <cellStyle name="1_시민계략공사_2002년도각종계산서하반기원본_기산초냉난방시설공사(3월19일)_청계초등학교수전설비및냉난방시설공사" xfId="2232" xr:uid="{00000000-0005-0000-0000-0000B4080000}"/>
    <cellStyle name="1_시민계략공사_2002년도각종계산서하반기원본_기산초냉난방시설공사(3월19일)_청계초등학교수전설비및냉난방전기시설공사" xfId="2233" xr:uid="{00000000-0005-0000-0000-0000B5080000}"/>
    <cellStyle name="1_시민계략공사_2002년도각종계산서하반기원본_기산초냉난방시설공사(3월19일)_함평교육청 전기시설 보수공사(냉,난방)-5월24일" xfId="2234" xr:uid="{00000000-0005-0000-0000-0000B6080000}"/>
    <cellStyle name="1_시민계략공사_2002년도각종계산서하반기원본_내역" xfId="2235" xr:uid="{00000000-0005-0000-0000-0000B7080000}"/>
    <cellStyle name="1_시민계략공사_2002년도각종계산서하반기원본_내역(변경)" xfId="2236" xr:uid="{00000000-0005-0000-0000-0000B8080000}"/>
    <cellStyle name="1_시민계략공사_2002년도각종계산서하반기원본_내역(변경)_가로등내역서" xfId="2237" xr:uid="{00000000-0005-0000-0000-0000B9080000}"/>
    <cellStyle name="1_시민계략공사_2002년도각종계산서하반기원본_내역(변경)_광산업 2단계 집적화단지 도로개설공사(전기)- 수정" xfId="2238" xr:uid="{00000000-0005-0000-0000-0000BA080000}"/>
    <cellStyle name="1_시민계략공사_2002년도각종계산서하반기원본_내역(변경)_내역서(조명)" xfId="2239" xr:uid="{00000000-0005-0000-0000-0000BB080000}"/>
    <cellStyle name="1_시민계략공사_2002년도각종계산서하반기원본_내역(변경)_상무고다목적강당 증축공사(전기)-1" xfId="2240" xr:uid="{00000000-0005-0000-0000-0000BC080000}"/>
    <cellStyle name="1_시민계략공사_2002년도각종계산서하반기원본_내역(변경)_선화유치원 신축공사(통신)" xfId="2241" xr:uid="{00000000-0005-0000-0000-0000BD080000}"/>
    <cellStyle name="1_시민계략공사_2002년도각종계산서하반기원본_내역(변경)_신안군스포츠센타조성공사(전기)" xfId="2242" xr:uid="{00000000-0005-0000-0000-0000BE080000}"/>
    <cellStyle name="1_시민계략공사_2002년도각종계산서하반기원본_내역(변경)_신안군스포츠센타조성공사(전기)_가로등내역서" xfId="2243" xr:uid="{00000000-0005-0000-0000-0000BF080000}"/>
    <cellStyle name="1_시민계략공사_2002년도각종계산서하반기원본_내역(변경)_신안군스포츠센타조성공사(전기)_특화작목개발(전기내역)" xfId="2244" xr:uid="{00000000-0005-0000-0000-0000C0080000}"/>
    <cellStyle name="1_시민계략공사_2002년도각종계산서하반기원본_내역(변경)_영강초교 재난위험시설 개축공사(전기)" xfId="2245" xr:uid="{00000000-0005-0000-0000-0000C1080000}"/>
    <cellStyle name="1_시민계략공사_2002년도각종계산서하반기원본_내역(변경)_특화작목개발(전기내역)" xfId="2246" xr:uid="{00000000-0005-0000-0000-0000C2080000}"/>
    <cellStyle name="1_시민계략공사_2002년도각종계산서하반기원본_내역(변경)_행림마을~시경계간 도로경사 완화공사 기본 및 실시설계(전기)" xfId="2247" xr:uid="{00000000-0005-0000-0000-0000C3080000}"/>
    <cellStyle name="1_시민계략공사_2002년도각종계산서하반기원본_내역(변경)_행림마을~시경계간 도로경사 완화공사 기본 및 실시설계(전기)_가로등내역서" xfId="2248" xr:uid="{00000000-0005-0000-0000-0000C4080000}"/>
    <cellStyle name="1_시민계략공사_2002년도각종계산서하반기원본_내역(변경)_행림마을~시경계간 도로경사 완화공사 기본 및 실시설계(전기)_특화작목개발(전기내역)" xfId="2249" xr:uid="{00000000-0005-0000-0000-0000C5080000}"/>
    <cellStyle name="1_시민계략공사_2002년도각종계산서하반기원본_내역(해양수산청)" xfId="2250" xr:uid="{00000000-0005-0000-0000-0000C6080000}"/>
    <cellStyle name="1_시민계략공사_2002년도각종계산서하반기원본_내역_가로등내역서" xfId="2251" xr:uid="{00000000-0005-0000-0000-0000C7080000}"/>
    <cellStyle name="1_시민계략공사_2002년도각종계산서하반기원본_내역_광산업 2단계 집적화단지 도로개설공사(전기)- 수정" xfId="2252" xr:uid="{00000000-0005-0000-0000-0000C8080000}"/>
    <cellStyle name="1_시민계략공사_2002년도각종계산서하반기원본_내역_내역서(조명)" xfId="2253" xr:uid="{00000000-0005-0000-0000-0000C9080000}"/>
    <cellStyle name="1_시민계략공사_2002년도각종계산서하반기원본_내역_상무고다목적강당 증축공사(전기)-1" xfId="2254" xr:uid="{00000000-0005-0000-0000-0000CA080000}"/>
    <cellStyle name="1_시민계략공사_2002년도각종계산서하반기원본_내역_선화유치원 신축공사(통신)" xfId="2255" xr:uid="{00000000-0005-0000-0000-0000CB080000}"/>
    <cellStyle name="1_시민계략공사_2002년도각종계산서하반기원본_내역_신안군스포츠센타조성공사(전기)" xfId="2256" xr:uid="{00000000-0005-0000-0000-0000CC080000}"/>
    <cellStyle name="1_시민계략공사_2002년도각종계산서하반기원본_내역_신안군스포츠센타조성공사(전기)_가로등내역서" xfId="2257" xr:uid="{00000000-0005-0000-0000-0000CD080000}"/>
    <cellStyle name="1_시민계략공사_2002년도각종계산서하반기원본_내역_신안군스포츠센타조성공사(전기)_특화작목개발(전기내역)" xfId="2258" xr:uid="{00000000-0005-0000-0000-0000CE080000}"/>
    <cellStyle name="1_시민계략공사_2002년도각종계산서하반기원본_내역_영강초교 재난위험시설 개축공사(전기)" xfId="2259" xr:uid="{00000000-0005-0000-0000-0000CF080000}"/>
    <cellStyle name="1_시민계략공사_2002년도각종계산서하반기원본_내역_특화작목개발(전기내역)" xfId="2260" xr:uid="{00000000-0005-0000-0000-0000D0080000}"/>
    <cellStyle name="1_시민계략공사_2002년도각종계산서하반기원본_내역_행림마을~시경계간 도로경사 완화공사 기본 및 실시설계(전기)" xfId="2261" xr:uid="{00000000-0005-0000-0000-0000D1080000}"/>
    <cellStyle name="1_시민계략공사_2002년도각종계산서하반기원본_내역_행림마을~시경계간 도로경사 완화공사 기본 및 실시설계(전기)_가로등내역서" xfId="2262" xr:uid="{00000000-0005-0000-0000-0000D2080000}"/>
    <cellStyle name="1_시민계략공사_2002년도각종계산서하반기원본_내역_행림마을~시경계간 도로경사 완화공사 기본 및 실시설계(전기)_특화작목개발(전기내역)" xfId="2263" xr:uid="{00000000-0005-0000-0000-0000D3080000}"/>
    <cellStyle name="1_시민계략공사_2002년도각종계산서하반기원본_내역서(조명)" xfId="2264" xr:uid="{00000000-0005-0000-0000-0000D4080000}"/>
    <cellStyle name="1_시민계략공사_2002년도각종계산서하반기원본_내연산수목원 확대조성사업 연구동 신축공사-변경" xfId="2265" xr:uid="{00000000-0005-0000-0000-0000D5080000}"/>
    <cellStyle name="1_시민계략공사_2002년도각종계산서하반기원본_냉난방 내역 샘플" xfId="2266" xr:uid="{00000000-0005-0000-0000-0000D6080000}"/>
    <cellStyle name="1_시민계략공사_2002년도각종계산서하반기원본_냉난방 내역 샘플_신광중냉.난방시설공사(수정)" xfId="2267" xr:uid="{00000000-0005-0000-0000-0000D7080000}"/>
    <cellStyle name="1_시민계략공사_2002년도각종계산서하반기원본_냉난방 내역 샘플_월야초교통신시설공사(최종)" xfId="2268" xr:uid="{00000000-0005-0000-0000-0000D8080000}"/>
    <cellStyle name="1_시민계략공사_2002년도각종계산서하반기원본_동신대앞교차로 교통신호등 설치공사'" xfId="2269" xr:uid="{00000000-0005-0000-0000-0000D9080000}"/>
    <cellStyle name="1_시민계략공사_2002년도각종계산서하반기원본_동신대앞교차로 교통신호등 설치공사'_석곡동사무소신축통신공사" xfId="2270" xr:uid="{00000000-0005-0000-0000-0000DA080000}"/>
    <cellStyle name="1_시민계략공사_2002년도각종계산서하반기원본_동신대앞교차로 교통신호등 설치공사'_영광해양수산사무실신축공사(전기)-6월18일(최종)" xfId="2271" xr:uid="{00000000-0005-0000-0000-0000DB080000}"/>
    <cellStyle name="1_시민계략공사_2002년도각종계산서하반기원본_보건환경연구원 리모델링공사 (전기-납품)" xfId="2272" xr:uid="{00000000-0005-0000-0000-0000DC080000}"/>
    <cellStyle name="1_시민계략공사_2002년도각종계산서하반기원본_분뇨처리장 시설 개선사업 전기공사" xfId="2273" xr:uid="{00000000-0005-0000-0000-0000DD080000}"/>
    <cellStyle name="1_시민계략공사_2002년도각종계산서하반기원본_분뇨처리장 시설 개선사업 전기공사(총괄)" xfId="2274" xr:uid="{00000000-0005-0000-0000-0000DE080000}"/>
    <cellStyle name="1_시민계략공사_2002년도각종계산서하반기원본_분뇨처리장 시설 개선사업 전기공사(총괄)_가로등내역서" xfId="2275" xr:uid="{00000000-0005-0000-0000-0000DF080000}"/>
    <cellStyle name="1_시민계략공사_2002년도각종계산서하반기원본_분뇨처리장 시설 개선사업 전기공사(총괄)_신안군스포츠센타조성공사(전기)" xfId="2276" xr:uid="{00000000-0005-0000-0000-0000E0080000}"/>
    <cellStyle name="1_시민계략공사_2002년도각종계산서하반기원본_분뇨처리장 시설 개선사업 전기공사(총괄)_신안군스포츠센타조성공사(전기)_가로등내역서" xfId="2277" xr:uid="{00000000-0005-0000-0000-0000E1080000}"/>
    <cellStyle name="1_시민계략공사_2002년도각종계산서하반기원본_분뇨처리장 시설 개선사업 전기공사(총괄)_신안군스포츠센타조성공사(전기)_특화작목개발(전기내역)" xfId="2278" xr:uid="{00000000-0005-0000-0000-0000E2080000}"/>
    <cellStyle name="1_시민계략공사_2002년도각종계산서하반기원본_분뇨처리장 시설 개선사업 전기공사(총괄)_특화작목개발(전기내역)" xfId="2279" xr:uid="{00000000-0005-0000-0000-0000E3080000}"/>
    <cellStyle name="1_시민계략공사_2002년도각종계산서하반기원본_분뇨처리장 시설 개선사업 전기공사(총괄)_행림마을~시경계간 도로경사 완화공사 기본 및 실시설계(전기)" xfId="2280" xr:uid="{00000000-0005-0000-0000-0000E4080000}"/>
    <cellStyle name="1_시민계략공사_2002년도각종계산서하반기원본_분뇨처리장 시설 개선사업 전기공사(총괄)_행림마을~시경계간 도로경사 완화공사 기본 및 실시설계(전기)_가로등내역서" xfId="2281" xr:uid="{00000000-0005-0000-0000-0000E5080000}"/>
    <cellStyle name="1_시민계략공사_2002년도각종계산서하반기원본_분뇨처리장 시설 개선사업 전기공사(총괄)_행림마을~시경계간 도로경사 완화공사 기본 및 실시설계(전기)_특화작목개발(전기내역)" xfId="2282" xr:uid="{00000000-0005-0000-0000-0000E6080000}"/>
    <cellStyle name="1_시민계략공사_2002년도각종계산서하반기원본_분뇨처리장 시설 개선사업 전기공사_가로등내역서" xfId="2283" xr:uid="{00000000-0005-0000-0000-0000E7080000}"/>
    <cellStyle name="1_시민계략공사_2002년도각종계산서하반기원본_분뇨처리장 시설 개선사업 전기공사_광산업 2단계 집적화단지 도로개설공사(전기)- 수정" xfId="2284" xr:uid="{00000000-0005-0000-0000-0000E8080000}"/>
    <cellStyle name="1_시민계략공사_2002년도각종계산서하반기원본_분뇨처리장 시설 개선사업 전기공사_내역" xfId="2285" xr:uid="{00000000-0005-0000-0000-0000E9080000}"/>
    <cellStyle name="1_시민계략공사_2002년도각종계산서하반기원본_분뇨처리장 시설 개선사업 전기공사_내역(변경)" xfId="2286" xr:uid="{00000000-0005-0000-0000-0000EA080000}"/>
    <cellStyle name="1_시민계략공사_2002년도각종계산서하반기원본_분뇨처리장 시설 개선사업 전기공사_내역(변경)_가로등내역서" xfId="2287" xr:uid="{00000000-0005-0000-0000-0000EB080000}"/>
    <cellStyle name="1_시민계략공사_2002년도각종계산서하반기원본_분뇨처리장 시설 개선사업 전기공사_내역(변경)_광산업 2단계 집적화단지 도로개설공사(전기)- 수정" xfId="2288" xr:uid="{00000000-0005-0000-0000-0000EC080000}"/>
    <cellStyle name="1_시민계략공사_2002년도각종계산서하반기원본_분뇨처리장 시설 개선사업 전기공사_내역(변경)_내역서(조명)" xfId="2289" xr:uid="{00000000-0005-0000-0000-0000ED080000}"/>
    <cellStyle name="1_시민계략공사_2002년도각종계산서하반기원본_분뇨처리장 시설 개선사업 전기공사_내역(변경)_상무고다목적강당 증축공사(전기)-1" xfId="2290" xr:uid="{00000000-0005-0000-0000-0000EE080000}"/>
    <cellStyle name="1_시민계략공사_2002년도각종계산서하반기원본_분뇨처리장 시설 개선사업 전기공사_내역(변경)_선화유치원 신축공사(통신)" xfId="2291" xr:uid="{00000000-0005-0000-0000-0000EF080000}"/>
    <cellStyle name="1_시민계략공사_2002년도각종계산서하반기원본_분뇨처리장 시설 개선사업 전기공사_내역(변경)_신안군스포츠센타조성공사(전기)" xfId="2292" xr:uid="{00000000-0005-0000-0000-0000F0080000}"/>
    <cellStyle name="1_시민계략공사_2002년도각종계산서하반기원본_분뇨처리장 시설 개선사업 전기공사_내역(변경)_신안군스포츠센타조성공사(전기)_가로등내역서" xfId="2293" xr:uid="{00000000-0005-0000-0000-0000F1080000}"/>
    <cellStyle name="1_시민계략공사_2002년도각종계산서하반기원본_분뇨처리장 시설 개선사업 전기공사_내역(변경)_신안군스포츠센타조성공사(전기)_특화작목개발(전기내역)" xfId="2294" xr:uid="{00000000-0005-0000-0000-0000F2080000}"/>
    <cellStyle name="1_시민계략공사_2002년도각종계산서하반기원본_분뇨처리장 시설 개선사업 전기공사_내역(변경)_영강초교 재난위험시설 개축공사(전기)" xfId="2295" xr:uid="{00000000-0005-0000-0000-0000F3080000}"/>
    <cellStyle name="1_시민계략공사_2002년도각종계산서하반기원본_분뇨처리장 시설 개선사업 전기공사_내역(변경)_특화작목개발(전기내역)" xfId="2296" xr:uid="{00000000-0005-0000-0000-0000F4080000}"/>
    <cellStyle name="1_시민계략공사_2002년도각종계산서하반기원본_분뇨처리장 시설 개선사업 전기공사_내역(변경)_행림마을~시경계간 도로경사 완화공사 기본 및 실시설계(전기)" xfId="2297" xr:uid="{00000000-0005-0000-0000-0000F5080000}"/>
    <cellStyle name="1_시민계략공사_2002년도각종계산서하반기원본_분뇨처리장 시설 개선사업 전기공사_내역(변경)_행림마을~시경계간 도로경사 완화공사 기본 및 실시설계(전기)_가로등내역서" xfId="2298" xr:uid="{00000000-0005-0000-0000-0000F6080000}"/>
    <cellStyle name="1_시민계략공사_2002년도각종계산서하반기원본_분뇨처리장 시설 개선사업 전기공사_내역(변경)_행림마을~시경계간 도로경사 완화공사 기본 및 실시설계(전기)_특화작목개발(전기내역)" xfId="2299" xr:uid="{00000000-0005-0000-0000-0000F7080000}"/>
    <cellStyle name="1_시민계략공사_2002년도각종계산서하반기원본_분뇨처리장 시설 개선사업 전기공사_내역_가로등내역서" xfId="2300" xr:uid="{00000000-0005-0000-0000-0000F8080000}"/>
    <cellStyle name="1_시민계략공사_2002년도각종계산서하반기원본_분뇨처리장 시설 개선사업 전기공사_내역_광산업 2단계 집적화단지 도로개설공사(전기)- 수정" xfId="2301" xr:uid="{00000000-0005-0000-0000-0000F9080000}"/>
    <cellStyle name="1_시민계략공사_2002년도각종계산서하반기원본_분뇨처리장 시설 개선사업 전기공사_내역_내역서(조명)" xfId="2302" xr:uid="{00000000-0005-0000-0000-0000FA080000}"/>
    <cellStyle name="1_시민계략공사_2002년도각종계산서하반기원본_분뇨처리장 시설 개선사업 전기공사_내역_상무고다목적강당 증축공사(전기)-1" xfId="2303" xr:uid="{00000000-0005-0000-0000-0000FB080000}"/>
    <cellStyle name="1_시민계략공사_2002년도각종계산서하반기원본_분뇨처리장 시설 개선사업 전기공사_내역_선화유치원 신축공사(통신)" xfId="2304" xr:uid="{00000000-0005-0000-0000-0000FC080000}"/>
    <cellStyle name="1_시민계략공사_2002년도각종계산서하반기원본_분뇨처리장 시설 개선사업 전기공사_내역_신안군스포츠센타조성공사(전기)" xfId="2305" xr:uid="{00000000-0005-0000-0000-0000FD080000}"/>
    <cellStyle name="1_시민계략공사_2002년도각종계산서하반기원본_분뇨처리장 시설 개선사업 전기공사_내역_신안군스포츠센타조성공사(전기)_가로등내역서" xfId="2306" xr:uid="{00000000-0005-0000-0000-0000FE080000}"/>
    <cellStyle name="1_시민계략공사_2002년도각종계산서하반기원본_분뇨처리장 시설 개선사업 전기공사_내역_신안군스포츠센타조성공사(전기)_특화작목개발(전기내역)" xfId="2307" xr:uid="{00000000-0005-0000-0000-0000FF080000}"/>
    <cellStyle name="1_시민계략공사_2002년도각종계산서하반기원본_분뇨처리장 시설 개선사업 전기공사_내역_영강초교 재난위험시설 개축공사(전기)" xfId="2308" xr:uid="{00000000-0005-0000-0000-000000090000}"/>
    <cellStyle name="1_시민계략공사_2002년도각종계산서하반기원본_분뇨처리장 시설 개선사업 전기공사_내역_특화작목개발(전기내역)" xfId="2309" xr:uid="{00000000-0005-0000-0000-000001090000}"/>
    <cellStyle name="1_시민계략공사_2002년도각종계산서하반기원본_분뇨처리장 시설 개선사업 전기공사_내역_행림마을~시경계간 도로경사 완화공사 기본 및 실시설계(전기)" xfId="2310" xr:uid="{00000000-0005-0000-0000-000002090000}"/>
    <cellStyle name="1_시민계략공사_2002년도각종계산서하반기원본_분뇨처리장 시설 개선사업 전기공사_내역_행림마을~시경계간 도로경사 완화공사 기본 및 실시설계(전기)_가로등내역서" xfId="2311" xr:uid="{00000000-0005-0000-0000-000003090000}"/>
    <cellStyle name="1_시민계략공사_2002년도각종계산서하반기원본_분뇨처리장 시설 개선사업 전기공사_내역_행림마을~시경계간 도로경사 완화공사 기본 및 실시설계(전기)_특화작목개발(전기내역)" xfId="2312" xr:uid="{00000000-0005-0000-0000-000004090000}"/>
    <cellStyle name="1_시민계략공사_2002년도각종계산서하반기원본_분뇨처리장 시설 개선사업 전기공사_내역서(조명)" xfId="2313" xr:uid="{00000000-0005-0000-0000-000005090000}"/>
    <cellStyle name="1_시민계략공사_2002년도각종계산서하반기원본_분뇨처리장 시설 개선사업 전기공사_보건환경연구원 리모델링공사 (전기-납품)" xfId="2314" xr:uid="{00000000-0005-0000-0000-000006090000}"/>
    <cellStyle name="1_시민계략공사_2002년도각종계산서하반기원본_분뇨처리장 시설 개선사업 전기공사_상무고다목적강당 증축공사(전기)-1" xfId="2315" xr:uid="{00000000-0005-0000-0000-000007090000}"/>
    <cellStyle name="1_시민계략공사_2002년도각종계산서하반기원본_분뇨처리장 시설 개선사업 전기공사_생물산업연구센타건립공사(전기)" xfId="2316" xr:uid="{00000000-0005-0000-0000-000008090000}"/>
    <cellStyle name="1_시민계략공사_2002년도각종계산서하반기원본_분뇨처리장 시설 개선사업 전기공사_생물산업연구센타건립공사(전기)_가로등내역서" xfId="2317" xr:uid="{00000000-0005-0000-0000-000009090000}"/>
    <cellStyle name="1_시민계략공사_2002년도각종계산서하반기원본_분뇨처리장 시설 개선사업 전기공사_생물산업연구센타건립공사(전기)_내역서(조명)" xfId="2318" xr:uid="{00000000-0005-0000-0000-00000A090000}"/>
    <cellStyle name="1_시민계략공사_2002년도각종계산서하반기원본_분뇨처리장 시설 개선사업 전기공사_생물산업연구센타건립공사(전기)_신안군스포츠센타조성공사(전기)" xfId="2319" xr:uid="{00000000-0005-0000-0000-00000B090000}"/>
    <cellStyle name="1_시민계략공사_2002년도각종계산서하반기원본_분뇨처리장 시설 개선사업 전기공사_생물산업연구센타건립공사(전기)_신안군스포츠센타조성공사(전기)_가로등내역서" xfId="2320" xr:uid="{00000000-0005-0000-0000-00000C090000}"/>
    <cellStyle name="1_시민계략공사_2002년도각종계산서하반기원본_분뇨처리장 시설 개선사업 전기공사_생물산업연구센타건립공사(전기)_신안군스포츠센타조성공사(전기)_특화작목개발(전기내역)" xfId="2321" xr:uid="{00000000-0005-0000-0000-00000D090000}"/>
    <cellStyle name="1_시민계략공사_2002년도각종계산서하반기원본_분뇨처리장 시설 개선사업 전기공사_생물산업연구센타건립공사(전기)_특화작목개발(전기내역)" xfId="2322" xr:uid="{00000000-0005-0000-0000-00000E090000}"/>
    <cellStyle name="1_시민계략공사_2002년도각종계산서하반기원본_분뇨처리장 시설 개선사업 전기공사_생물산업연구센타건립공사(전기)_행림마을~시경계간 도로경사 완화공사 기본 및 실시설계(전기)" xfId="2323" xr:uid="{00000000-0005-0000-0000-00000F090000}"/>
    <cellStyle name="1_시민계략공사_2002년도각종계산서하반기원본_분뇨처리장 시설 개선사업 전기공사_생물산업연구센타건립공사(전기)_행림마을~시경계간 도로경사 완화공사 기본 및 실시설계(전기)_가로등내역서" xfId="2324" xr:uid="{00000000-0005-0000-0000-000010090000}"/>
    <cellStyle name="1_시민계략공사_2002년도각종계산서하반기원본_분뇨처리장 시설 개선사업 전기공사_생물산업연구센타건립공사(전기)_행림마을~시경계간 도로경사 완화공사 기본 및 실시설계(전기)_특화작목개발(전기내역)" xfId="2325" xr:uid="{00000000-0005-0000-0000-000011090000}"/>
    <cellStyle name="1_시민계략공사_2002년도각종계산서하반기원본_분뇨처리장 시설 개선사업 전기공사_생물산업연구센타건립공사(전기-크린룸제외)" xfId="2326" xr:uid="{00000000-0005-0000-0000-000012090000}"/>
    <cellStyle name="1_시민계략공사_2002년도각종계산서하반기원본_분뇨처리장 시설 개선사업 전기공사_생물산업연구센타건립공사(전기-크린룸제외)_가로등내역서" xfId="2327" xr:uid="{00000000-0005-0000-0000-000013090000}"/>
    <cellStyle name="1_시민계략공사_2002년도각종계산서하반기원본_분뇨처리장 시설 개선사업 전기공사_생물산업연구센타건립공사(전기-크린룸제외)_내역서(조명)" xfId="2328" xr:uid="{00000000-0005-0000-0000-000014090000}"/>
    <cellStyle name="1_시민계략공사_2002년도각종계산서하반기원본_분뇨처리장 시설 개선사업 전기공사_생물산업연구센타건립공사(전기-크린룸제외)_생물산업연구센타건립공사(전기)" xfId="2329" xr:uid="{00000000-0005-0000-0000-000015090000}"/>
    <cellStyle name="1_시민계략공사_2002년도각종계산서하반기원본_분뇨처리장 시설 개선사업 전기공사_생물산업연구센타건립공사(전기-크린룸제외)_생물산업연구센타건립공사(전기)_가로등내역서" xfId="2330" xr:uid="{00000000-0005-0000-0000-000016090000}"/>
    <cellStyle name="1_시민계략공사_2002년도각종계산서하반기원본_분뇨처리장 시설 개선사업 전기공사_생물산업연구센타건립공사(전기-크린룸제외)_생물산업연구센타건립공사(전기)_내역서(조명)" xfId="2331" xr:uid="{00000000-0005-0000-0000-000017090000}"/>
    <cellStyle name="1_시민계략공사_2002년도각종계산서하반기원본_분뇨처리장 시설 개선사업 전기공사_생물산업연구센타건립공사(전기-크린룸제외)_생물산업연구센타건립공사(전기)_신안군스포츠센타조성공사(전기)" xfId="2332" xr:uid="{00000000-0005-0000-0000-000018090000}"/>
    <cellStyle name="1_시민계략공사_2002년도각종계산서하반기원본_분뇨처리장 시설 개선사업 전기공사_생물산업연구센타건립공사(전기-크린룸제외)_생물산업연구센타건립공사(전기)_신안군스포츠센타조성공사(전기)_가로등내역서" xfId="2333" xr:uid="{00000000-0005-0000-0000-000019090000}"/>
    <cellStyle name="1_시민계략공사_2002년도각종계산서하반기원본_분뇨처리장 시설 개선사업 전기공사_생물산업연구센타건립공사(전기-크린룸제외)_생물산업연구센타건립공사(전기)_신안군스포츠센타조성공사(전기)_특화작목개발(전기내역)" xfId="2334" xr:uid="{00000000-0005-0000-0000-00001A090000}"/>
    <cellStyle name="1_시민계략공사_2002년도각종계산서하반기원본_분뇨처리장 시설 개선사업 전기공사_생물산업연구센타건립공사(전기-크린룸제외)_생물산업연구센타건립공사(전기)_특화작목개발(전기내역)" xfId="2335" xr:uid="{00000000-0005-0000-0000-00001B090000}"/>
    <cellStyle name="1_시민계략공사_2002년도각종계산서하반기원본_분뇨처리장 시설 개선사업 전기공사_생물산업연구센타건립공사(전기-크린룸제외)_생물산업연구센타건립공사(전기)_행림마을~시경계간 도로경사 완화공사 기본 및 실시설계(전기)" xfId="2336" xr:uid="{00000000-0005-0000-0000-00001C090000}"/>
    <cellStyle name="1_시민계략공사_2002년도각종계산서하반기원본_분뇨처리장 시설 개선사업 전기공사_생물산업연구센타건립공사(전기-크린룸제외)_생물산업연구센타건립공사(전기)_행림마을~시경계간 도로경사 완화공사 기본 및 실시설계(전기)_가로등내역서" xfId="2337" xr:uid="{00000000-0005-0000-0000-00001D090000}"/>
    <cellStyle name="1_시민계략공사_2002년도각종계산서하반기원본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2338" xr:uid="{00000000-0005-0000-0000-00001E090000}"/>
    <cellStyle name="1_시민계략공사_2002년도각종계산서하반기원본_분뇨처리장 시설 개선사업 전기공사_생물산업연구센타건립공사(전기-크린룸제외)_신안군스포츠센타조성공사(전기)" xfId="2339" xr:uid="{00000000-0005-0000-0000-00001F090000}"/>
    <cellStyle name="1_시민계략공사_2002년도각종계산서하반기원본_분뇨처리장 시설 개선사업 전기공사_생물산업연구센타건립공사(전기-크린룸제외)_신안군스포츠센타조성공사(전기)_가로등내역서" xfId="2340" xr:uid="{00000000-0005-0000-0000-000020090000}"/>
    <cellStyle name="1_시민계략공사_2002년도각종계산서하반기원본_분뇨처리장 시설 개선사업 전기공사_생물산업연구센타건립공사(전기-크린룸제외)_신안군스포츠센타조성공사(전기)_특화작목개발(전기내역)" xfId="2341" xr:uid="{00000000-0005-0000-0000-000021090000}"/>
    <cellStyle name="1_시민계략공사_2002년도각종계산서하반기원본_분뇨처리장 시설 개선사업 전기공사_생물산업연구센타건립공사(전기-크린룸제외)_특화작목개발(전기내역)" xfId="2342" xr:uid="{00000000-0005-0000-0000-000022090000}"/>
    <cellStyle name="1_시민계략공사_2002년도각종계산서하반기원본_분뇨처리장 시설 개선사업 전기공사_생물산업연구센타건립공사(전기-크린룸제외)_행림마을~시경계간 도로경사 완화공사 기본 및 실시설계(전기)" xfId="2343" xr:uid="{00000000-0005-0000-0000-000023090000}"/>
    <cellStyle name="1_시민계략공사_2002년도각종계산서하반기원본_분뇨처리장 시설 개선사업 전기공사_생물산업연구센타건립공사(전기-크린룸제외)_행림마을~시경계간 도로경사 완화공사 기본 및 실시설계(전기)_가로등내역서" xfId="2344" xr:uid="{00000000-0005-0000-0000-000024090000}"/>
    <cellStyle name="1_시민계략공사_2002년도각종계산서하반기원본_분뇨처리장 시설 개선사업 전기공사_생물산업연구센타건립공사(전기-크린룸제외)_행림마을~시경계간 도로경사 완화공사 기본 및 실시설계(전기)_특화작목개발(전기내역)" xfId="2345" xr:uid="{00000000-0005-0000-0000-000025090000}"/>
    <cellStyle name="1_시민계략공사_2002년도각종계산서하반기원본_분뇨처리장 시설 개선사업 전기공사_선화유치원 신축공사(통신)" xfId="2346" xr:uid="{00000000-0005-0000-0000-000026090000}"/>
    <cellStyle name="1_시민계략공사_2002년도각종계산서하반기원본_분뇨처리장 시설 개선사업 전기공사_신안군스포츠센타조성공사(전기)" xfId="2347" xr:uid="{00000000-0005-0000-0000-000027090000}"/>
    <cellStyle name="1_시민계략공사_2002년도각종계산서하반기원본_분뇨처리장 시설 개선사업 전기공사_신안군스포츠센타조성공사(전기)_가로등내역서" xfId="2348" xr:uid="{00000000-0005-0000-0000-000028090000}"/>
    <cellStyle name="1_시민계략공사_2002년도각종계산서하반기원본_분뇨처리장 시설 개선사업 전기공사_신안군스포츠센타조성공사(전기)_특화작목개발(전기내역)" xfId="2349" xr:uid="{00000000-0005-0000-0000-000029090000}"/>
    <cellStyle name="1_시민계략공사_2002년도각종계산서하반기원본_분뇨처리장 시설 개선사업 전기공사_영강초교 재난위험시설 개축공사(전기)" xfId="2350" xr:uid="{00000000-0005-0000-0000-00002A090000}"/>
    <cellStyle name="1_시민계략공사_2002년도각종계산서하반기원본_분뇨처리장 시설 개선사업 전기공사_특화작목개발(전기내역)" xfId="2351" xr:uid="{00000000-0005-0000-0000-00002B090000}"/>
    <cellStyle name="1_시민계략공사_2002년도각종계산서하반기원본_분뇨처리장 시설 개선사업 전기공사_행림마을~시경계간 도로경사 완화공사 기본 및 실시설계(전기)" xfId="2352" xr:uid="{00000000-0005-0000-0000-00002C090000}"/>
    <cellStyle name="1_시민계략공사_2002년도각종계산서하반기원본_분뇨처리장 시설 개선사업 전기공사_행림마을~시경계간 도로경사 완화공사 기본 및 실시설계(전기)_가로등내역서" xfId="2353" xr:uid="{00000000-0005-0000-0000-00002D090000}"/>
    <cellStyle name="1_시민계략공사_2002년도각종계산서하반기원본_분뇨처리장 시설 개선사업 전기공사_행림마을~시경계간 도로경사 완화공사 기본 및 실시설계(전기)_특화작목개발(전기내역)" xfId="2354" xr:uid="{00000000-0005-0000-0000-00002E090000}"/>
    <cellStyle name="1_시민계략공사_2002년도각종계산서하반기원본_상무고다목적강당 증축공사(전기)-1" xfId="2355" xr:uid="{00000000-0005-0000-0000-00002F090000}"/>
    <cellStyle name="1_시민계략공사_2002년도각종계산서하반기원본_생물산업연구센타건립공사(전기)" xfId="2356" xr:uid="{00000000-0005-0000-0000-000030090000}"/>
    <cellStyle name="1_시민계략공사_2002년도각종계산서하반기원본_생물산업연구센타건립공사(전기)_가로등내역서" xfId="2357" xr:uid="{00000000-0005-0000-0000-000031090000}"/>
    <cellStyle name="1_시민계략공사_2002년도각종계산서하반기원본_생물산업연구센타건립공사(전기)_내역서(조명)" xfId="2358" xr:uid="{00000000-0005-0000-0000-000032090000}"/>
    <cellStyle name="1_시민계략공사_2002년도각종계산서하반기원본_생물산업연구센타건립공사(전기)_신안군스포츠센타조성공사(전기)" xfId="2359" xr:uid="{00000000-0005-0000-0000-000033090000}"/>
    <cellStyle name="1_시민계략공사_2002년도각종계산서하반기원본_생물산업연구센타건립공사(전기)_신안군스포츠센타조성공사(전기)_가로등내역서" xfId="2360" xr:uid="{00000000-0005-0000-0000-000034090000}"/>
    <cellStyle name="1_시민계략공사_2002년도각종계산서하반기원본_생물산업연구센타건립공사(전기)_신안군스포츠센타조성공사(전기)_특화작목개발(전기내역)" xfId="2361" xr:uid="{00000000-0005-0000-0000-000035090000}"/>
    <cellStyle name="1_시민계략공사_2002년도각종계산서하반기원본_생물산업연구센타건립공사(전기)_특화작목개발(전기내역)" xfId="2362" xr:uid="{00000000-0005-0000-0000-000036090000}"/>
    <cellStyle name="1_시민계략공사_2002년도각종계산서하반기원본_생물산업연구센타건립공사(전기)_행림마을~시경계간 도로경사 완화공사 기본 및 실시설계(전기)" xfId="2363" xr:uid="{00000000-0005-0000-0000-000037090000}"/>
    <cellStyle name="1_시민계략공사_2002년도각종계산서하반기원본_생물산업연구센타건립공사(전기)_행림마을~시경계간 도로경사 완화공사 기본 및 실시설계(전기)_가로등내역서" xfId="2364" xr:uid="{00000000-0005-0000-0000-000038090000}"/>
    <cellStyle name="1_시민계략공사_2002년도각종계산서하반기원본_생물산업연구센타건립공사(전기)_행림마을~시경계간 도로경사 완화공사 기본 및 실시설계(전기)_특화작목개발(전기내역)" xfId="2365" xr:uid="{00000000-0005-0000-0000-000039090000}"/>
    <cellStyle name="1_시민계략공사_2002년도각종계산서하반기원본_생물산업연구센타건립공사(전기-크린룸제외)" xfId="2366" xr:uid="{00000000-0005-0000-0000-00003A090000}"/>
    <cellStyle name="1_시민계략공사_2002년도각종계산서하반기원본_생물산업연구센타건립공사(전기-크린룸제외)_가로등내역서" xfId="2367" xr:uid="{00000000-0005-0000-0000-00003B090000}"/>
    <cellStyle name="1_시민계략공사_2002년도각종계산서하반기원본_생물산업연구센타건립공사(전기-크린룸제외)_내역서(조명)" xfId="2368" xr:uid="{00000000-0005-0000-0000-00003C090000}"/>
    <cellStyle name="1_시민계략공사_2002년도각종계산서하반기원본_생물산업연구센타건립공사(전기-크린룸제외)_생물산업연구센타건립공사(전기)" xfId="2369" xr:uid="{00000000-0005-0000-0000-00003D090000}"/>
    <cellStyle name="1_시민계략공사_2002년도각종계산서하반기원본_생물산업연구센타건립공사(전기-크린룸제외)_생물산업연구센타건립공사(전기)_가로등내역서" xfId="2370" xr:uid="{00000000-0005-0000-0000-00003E090000}"/>
    <cellStyle name="1_시민계략공사_2002년도각종계산서하반기원본_생물산업연구센타건립공사(전기-크린룸제외)_생물산업연구센타건립공사(전기)_내역서(조명)" xfId="2371" xr:uid="{00000000-0005-0000-0000-00003F090000}"/>
    <cellStyle name="1_시민계략공사_2002년도각종계산서하반기원본_생물산업연구센타건립공사(전기-크린룸제외)_생물산업연구센타건립공사(전기)_신안군스포츠센타조성공사(전기)" xfId="2372" xr:uid="{00000000-0005-0000-0000-000040090000}"/>
    <cellStyle name="1_시민계략공사_2002년도각종계산서하반기원본_생물산업연구센타건립공사(전기-크린룸제외)_생물산업연구센타건립공사(전기)_신안군스포츠센타조성공사(전기)_가로등내역서" xfId="2373" xr:uid="{00000000-0005-0000-0000-000041090000}"/>
    <cellStyle name="1_시민계략공사_2002년도각종계산서하반기원본_생물산업연구센타건립공사(전기-크린룸제외)_생물산업연구센타건립공사(전기)_신안군스포츠센타조성공사(전기)_특화작목개발(전기내역)" xfId="2374" xr:uid="{00000000-0005-0000-0000-000042090000}"/>
    <cellStyle name="1_시민계략공사_2002년도각종계산서하반기원본_생물산업연구센타건립공사(전기-크린룸제외)_생물산업연구센타건립공사(전기)_특화작목개발(전기내역)" xfId="2375" xr:uid="{00000000-0005-0000-0000-000043090000}"/>
    <cellStyle name="1_시민계략공사_2002년도각종계산서하반기원본_생물산업연구센타건립공사(전기-크린룸제외)_생물산업연구센타건립공사(전기)_행림마을~시경계간 도로경사 완화공사 기본 및 실시설계(전기)" xfId="2376" xr:uid="{00000000-0005-0000-0000-000044090000}"/>
    <cellStyle name="1_시민계략공사_2002년도각종계산서하반기원본_생물산업연구센타건립공사(전기-크린룸제외)_생물산업연구센타건립공사(전기)_행림마을~시경계간 도로경사 완화공사 기본 및 실시설계(전기)_가로등내역서" xfId="2377" xr:uid="{00000000-0005-0000-0000-000045090000}"/>
    <cellStyle name="1_시민계략공사_2002년도각종계산서하반기원본_생물산업연구센타건립공사(전기-크린룸제외)_생물산업연구센타건립공사(전기)_행림마을~시경계간 도로경사 완화공사 기본 및 실시설계(전기)_특화작목개발(전기내역)" xfId="2378" xr:uid="{00000000-0005-0000-0000-000046090000}"/>
    <cellStyle name="1_시민계략공사_2002년도각종계산서하반기원본_생물산업연구센타건립공사(전기-크린룸제외)_신안군스포츠센타조성공사(전기)" xfId="2379" xr:uid="{00000000-0005-0000-0000-000047090000}"/>
    <cellStyle name="1_시민계략공사_2002년도각종계산서하반기원본_생물산업연구센타건립공사(전기-크린룸제외)_신안군스포츠센타조성공사(전기)_가로등내역서" xfId="2380" xr:uid="{00000000-0005-0000-0000-000048090000}"/>
    <cellStyle name="1_시민계략공사_2002년도각종계산서하반기원본_생물산업연구센타건립공사(전기-크린룸제외)_신안군스포츠센타조성공사(전기)_특화작목개발(전기내역)" xfId="2381" xr:uid="{00000000-0005-0000-0000-000049090000}"/>
    <cellStyle name="1_시민계략공사_2002년도각종계산서하반기원본_생물산업연구센타건립공사(전기-크린룸제외)_특화작목개발(전기내역)" xfId="2382" xr:uid="{00000000-0005-0000-0000-00004A090000}"/>
    <cellStyle name="1_시민계략공사_2002년도각종계산서하반기원본_생물산업연구센타건립공사(전기-크린룸제외)_행림마을~시경계간 도로경사 완화공사 기본 및 실시설계(전기)" xfId="2383" xr:uid="{00000000-0005-0000-0000-00004B090000}"/>
    <cellStyle name="1_시민계략공사_2002년도각종계산서하반기원본_생물산업연구센타건립공사(전기-크린룸제외)_행림마을~시경계간 도로경사 완화공사 기본 및 실시설계(전기)_가로등내역서" xfId="2384" xr:uid="{00000000-0005-0000-0000-00004C090000}"/>
    <cellStyle name="1_시민계략공사_2002년도각종계산서하반기원본_생물산업연구센타건립공사(전기-크린룸제외)_행림마을~시경계간 도로경사 완화공사 기본 및 실시설계(전기)_특화작목개발(전기내역)" xfId="2385" xr:uid="{00000000-0005-0000-0000-00004D090000}"/>
    <cellStyle name="1_시민계략공사_2002년도각종계산서하반기원본_석곡동사무소신축통신공사" xfId="2386" xr:uid="{00000000-0005-0000-0000-00004E090000}"/>
    <cellStyle name="1_시민계략공사_2002년도각종계산서하반기원본_선화유치원 신축공사(통신)" xfId="2387" xr:uid="{00000000-0005-0000-0000-00004F090000}"/>
    <cellStyle name="1_시민계략공사_2002년도각종계산서하반기원본_소라면사무소 주민자치센타 개,보수공사(전기)" xfId="2388" xr:uid="{00000000-0005-0000-0000-000050090000}"/>
    <cellStyle name="1_시민계략공사_2002년도각종계산서하반기원본_신광중냉.난방시설공사(수정)" xfId="2389" xr:uid="{00000000-0005-0000-0000-000051090000}"/>
    <cellStyle name="1_시민계략공사_2002년도각종계산서하반기원본_신광중냉.난방시설공사(수정)_1" xfId="2390" xr:uid="{00000000-0005-0000-0000-000052090000}"/>
    <cellStyle name="1_시민계략공사_2002년도각종계산서하반기원본_신광중냉.난방시설공사(수정)_신광중냉.난방시설공사(수정)" xfId="2391" xr:uid="{00000000-0005-0000-0000-000053090000}"/>
    <cellStyle name="1_시민계략공사_2002년도각종계산서하반기원본_신광중냉.난방시설공사(수정)_월야초교통신시설공사(최종)" xfId="2392" xr:uid="{00000000-0005-0000-0000-000054090000}"/>
    <cellStyle name="1_시민계략공사_2002년도각종계산서하반기원본_신안군스포츠센타조성공사(전기)" xfId="2393" xr:uid="{00000000-0005-0000-0000-000055090000}"/>
    <cellStyle name="1_시민계략공사_2002년도각종계산서하반기원본_신안군스포츠센타조성공사(전기)_가로등내역서" xfId="2394" xr:uid="{00000000-0005-0000-0000-000056090000}"/>
    <cellStyle name="1_시민계략공사_2002년도각종계산서하반기원본_신안군스포츠센타조성공사(전기)_특화작목개발(전기내역)" xfId="2395" xr:uid="{00000000-0005-0000-0000-000057090000}"/>
    <cellStyle name="1_시민계략공사_2002년도각종계산서하반기원본_영강초교 재난위험시설 개축공사(전기)" xfId="2396" xr:uid="{00000000-0005-0000-0000-000058090000}"/>
    <cellStyle name="1_시민계략공사_2002년도각종계산서하반기원본_영광서초등학교냉난방개선공사(11월16일)" xfId="2397" xr:uid="{00000000-0005-0000-0000-000059090000}"/>
    <cellStyle name="1_시민계략공사_2002년도각종계산서하반기원본_영광서초등학교냉난방개선공사(11월16일)_1" xfId="2398" xr:uid="{00000000-0005-0000-0000-00005A090000}"/>
    <cellStyle name="1_시민계략공사_2002년도각종계산서하반기원본_영광서초등학교냉난방개선공사(11월16일)_청계초등학교수전설비및냉난방시설공사" xfId="2399" xr:uid="{00000000-0005-0000-0000-00005B090000}"/>
    <cellStyle name="1_시민계략공사_2002년도각종계산서하반기원본_영광서초등학교냉난방개선공사(11월16일)_청계초등학교수전설비및냉난방전기시설공사" xfId="2400" xr:uid="{00000000-0005-0000-0000-00005C090000}"/>
    <cellStyle name="1_시민계략공사_2002년도각종계산서하반기원본_영광서초등학교냉난방개선공사(11월16일)_함평교육청 전기시설 보수공사(냉,난방)-5월24일" xfId="2401" xr:uid="{00000000-0005-0000-0000-00005D090000}"/>
    <cellStyle name="1_시민계략공사_2002년도각종계산서하반기원본_영광해양수산사무소신축공사(통신)-6월10일" xfId="2402" xr:uid="{00000000-0005-0000-0000-00005E090000}"/>
    <cellStyle name="1_시민계략공사_2002년도각종계산서하반기원본_영광해양수산사무실신축공사(전기)" xfId="2403" xr:uid="{00000000-0005-0000-0000-00005F090000}"/>
    <cellStyle name="1_시민계략공사_2002년도각종계산서하반기원본_영광해양수산사무실신축공사(전기)-5월21일" xfId="2404" xr:uid="{00000000-0005-0000-0000-000060090000}"/>
    <cellStyle name="1_시민계략공사_2002년도각종계산서하반기원본_영광해양수산사무실신축공사(전기)-6월10일" xfId="2405" xr:uid="{00000000-0005-0000-0000-000061090000}"/>
    <cellStyle name="1_시민계략공사_2002년도각종계산서하반기원본_영광해양수산사무실신축공사(전기)-6월18일(최종)" xfId="2406" xr:uid="{00000000-0005-0000-0000-000062090000}"/>
    <cellStyle name="1_시민계략공사_2002년도각종계산서하반기원본_영광해양수산사무실신축공사(전기)-6월4일" xfId="2407" xr:uid="{00000000-0005-0000-0000-000063090000}"/>
    <cellStyle name="1_시민계략공사_2002년도각종계산서하반기원본_월야초교통신시설공사(최종)" xfId="2408" xr:uid="{00000000-0005-0000-0000-000064090000}"/>
    <cellStyle name="1_시민계략공사_2002년도각종계산서하반기원본_율촌도서관신축공사(전기)노임조정(납품내역)" xfId="2409" xr:uid="{00000000-0005-0000-0000-000065090000}"/>
    <cellStyle name="1_시민계략공사_2002년도각종계산서하반기원본_율촌도서관신축공사(전기)노임조정(납품내역)_석곡동사무소신축통신공사" xfId="2410" xr:uid="{00000000-0005-0000-0000-000066090000}"/>
    <cellStyle name="1_시민계략공사_2002년도각종계산서하반기원본_율촌도서관신축공사(전기)노임조정(납품내역)_영광해양수산사무실신축공사(전기)" xfId="2411" xr:uid="{00000000-0005-0000-0000-000067090000}"/>
    <cellStyle name="1_시민계략공사_2002년도각종계산서하반기원본_율촌도서관신축공사(전기)노임조정(납품내역)_영광해양수산사무실신축공사(전기)-6월18일(최종)" xfId="2412" xr:uid="{00000000-0005-0000-0000-000068090000}"/>
    <cellStyle name="1_시민계략공사_2002년도각종계산서하반기원본_일곡동사무소신축전기공사(내역)" xfId="2413" xr:uid="{00000000-0005-0000-0000-000069090000}"/>
    <cellStyle name="1_시민계략공사_2002년도각종계산서하반기원본_전남대학교pilot plant신축공사(전기)" xfId="2414" xr:uid="{00000000-0005-0000-0000-00006A090000}"/>
    <cellStyle name="1_시민계략공사_2002년도각종계산서하반기원본_전남대학교pilot plant신축공사(전기)-1차공사분(최종)" xfId="2415" xr:uid="{00000000-0005-0000-0000-00006B090000}"/>
    <cellStyle name="1_시민계략공사_2002년도각종계산서하반기원본_전남대학교pilot plant신축공사(전기)-1차공사분(최종)_석곡동사무소신축통신공사" xfId="2416" xr:uid="{00000000-0005-0000-0000-00006C090000}"/>
    <cellStyle name="1_시민계략공사_2002년도각종계산서하반기원본_전남대학교pilot plant신축공사(전기)-1차공사분(최종)_영광해양수산사무실신축공사(전기)" xfId="2417" xr:uid="{00000000-0005-0000-0000-00006D090000}"/>
    <cellStyle name="1_시민계략공사_2002년도각종계산서하반기원본_전남대학교pilot plant신축공사(전기)-1차공사분(최종)_영광해양수산사무실신축공사(전기)-6월18일(최종)" xfId="2418" xr:uid="{00000000-0005-0000-0000-00006E090000}"/>
    <cellStyle name="1_시민계략공사_2002년도각종계산서하반기원본_중앙초등학교키폰설비공사1월31일변경(관급별도)" xfId="2419" xr:uid="{00000000-0005-0000-0000-00006F090000}"/>
    <cellStyle name="1_시민계략공사_2002년도각종계산서하반기원본_중앙초등학교키폰설비공사1월31일변경(관급별도)_석곡동사무소신축통신공사" xfId="2420" xr:uid="{00000000-0005-0000-0000-000070090000}"/>
    <cellStyle name="1_시민계략공사_2002년도각종계산서하반기원본_중앙초등학교키폰설비공사1월31일변경(관급별도)_영광해양수산사무실신축공사(전기)-6월18일(최종)" xfId="2421" xr:uid="{00000000-0005-0000-0000-000071090000}"/>
    <cellStyle name="1_시민계략공사_2002년도각종계산서하반기원본_청계초등학교수전설비및냉난방시설공사" xfId="2422" xr:uid="{00000000-0005-0000-0000-000072090000}"/>
    <cellStyle name="1_시민계략공사_2002년도각종계산서하반기원본_청계초등학교수전설비및냉난방전기시설공사" xfId="2423" xr:uid="{00000000-0005-0000-0000-000073090000}"/>
    <cellStyle name="1_시민계략공사_2002년도각종계산서하반기원본_특화작목개발(전기내역)" xfId="2424" xr:uid="{00000000-0005-0000-0000-000074090000}"/>
    <cellStyle name="1_시민계략공사_2002년도각종계산서하반기원본_함평교육청 냉난방시설공사-5월24일" xfId="2425" xr:uid="{00000000-0005-0000-0000-000075090000}"/>
    <cellStyle name="1_시민계략공사_2002년도각종계산서하반기원본_함평교육청 전기시설 보수공사(냉,난방)-5월24일" xfId="2426" xr:uid="{00000000-0005-0000-0000-000076090000}"/>
    <cellStyle name="1_시민계략공사_2002년도각종계산서하반기원본_해남 태양광 내역서-47KW" xfId="2427" xr:uid="{00000000-0005-0000-0000-000077090000}"/>
    <cellStyle name="1_시민계략공사_2002년도각종계산서하반기원본_해남 태양광 내역서-47KW_관급자재내역서-합본" xfId="2428" xr:uid="{00000000-0005-0000-0000-000078090000}"/>
    <cellStyle name="1_시민계략공사_2002년도각종계산서하반기원본_행림마을~시경계간 도로경사 완화공사 기본 및 실시설계(전기)" xfId="2429" xr:uid="{00000000-0005-0000-0000-000079090000}"/>
    <cellStyle name="1_시민계략공사_2002년도각종계산서하반기원본_행림마을~시경계간 도로경사 완화공사 기본 및 실시설계(전기)_가로등내역서" xfId="2430" xr:uid="{00000000-0005-0000-0000-00007A090000}"/>
    <cellStyle name="1_시민계략공사_2002년도각종계산서하반기원본_행림마을~시경계간 도로경사 완화공사 기본 및 실시설계(전기)_특화작목개발(전기내역)" xfId="2431" xr:uid="{00000000-0005-0000-0000-00007B090000}"/>
    <cellStyle name="1_시민계략공사_2003년 각종계산서" xfId="2432" xr:uid="{00000000-0005-0000-0000-00007C090000}"/>
    <cellStyle name="1_시민계략공사_2003년 각종계산서(읽기전용)" xfId="2433" xr:uid="{00000000-0005-0000-0000-00007D090000}"/>
    <cellStyle name="1_시민계략공사_2003년 각종계산서(읽기전용)_가로등내역서" xfId="2434" xr:uid="{00000000-0005-0000-0000-00007E090000}"/>
    <cellStyle name="1_시민계략공사_2003년 각종계산서(읽기전용)_강당리프팅" xfId="2435" xr:uid="{00000000-0005-0000-0000-00007F090000}"/>
    <cellStyle name="1_시민계략공사_2003년 각종계산서(읽기전용)_관급자재 (양지중)" xfId="2436" xr:uid="{00000000-0005-0000-0000-000080090000}"/>
    <cellStyle name="1_시민계략공사_2003년 각종계산서(읽기전용)_광림초(일대단가)" xfId="2437" xr:uid="{00000000-0005-0000-0000-000081090000}"/>
    <cellStyle name="1_시민계략공사_2003년 각종계산서(읽기전용)_광림초교 교사 신축공사(전기)" xfId="2438" xr:uid="{00000000-0005-0000-0000-000082090000}"/>
    <cellStyle name="1_시민계략공사_2003년 각종계산서(읽기전용)_광산업 2단계 집적화단지 도로개설공사(전기)- 수정" xfId="2439" xr:uid="{00000000-0005-0000-0000-000083090000}"/>
    <cellStyle name="1_시민계략공사_2003년 각종계산서(읽기전용)_광주체육고기숙사및수영장증축공사" xfId="2440" xr:uid="{00000000-0005-0000-0000-000084090000}"/>
    <cellStyle name="1_시민계략공사_2003년 각종계산서(읽기전용)_광주체육고기숙사및수영장증축공사(전기)" xfId="2441" xr:uid="{00000000-0005-0000-0000-000085090000}"/>
    <cellStyle name="1_시민계략공사_2003년 각종계산서(읽기전용)_광주체육고기숙사및수영장증축공사(전기)_가로등내역서" xfId="2442" xr:uid="{00000000-0005-0000-0000-000086090000}"/>
    <cellStyle name="1_시민계략공사_2003년 각종계산서(읽기전용)_광주체육고기숙사및수영장증축공사(전기)_금당내역서 (1)" xfId="2443" xr:uid="{00000000-0005-0000-0000-000087090000}"/>
    <cellStyle name="1_시민계략공사_2003년 각종계산서(읽기전용)_광주체육고기숙사및수영장증축공사(전기)_금당내역서 (1)_관급자재내역서-합본" xfId="2444" xr:uid="{00000000-0005-0000-0000-000088090000}"/>
    <cellStyle name="1_시민계략공사_2003년 각종계산서(읽기전용)_광주체육고기숙사및수영장증축공사(전기)_특화작목개발(전기내역)" xfId="2445" xr:uid="{00000000-0005-0000-0000-000089090000}"/>
    <cellStyle name="1_시민계략공사_2003년 각종계산서(읽기전용)_광주체육고기숙사및수영장증축공사(전기)_해남 태양광 내역서-47KW" xfId="2446" xr:uid="{00000000-0005-0000-0000-00008A090000}"/>
    <cellStyle name="1_시민계략공사_2003년 각종계산서(읽기전용)_광주체육고기숙사및수영장증축공사(전기)_해남 태양광 내역서-47KW_관급자재내역서-합본" xfId="2447" xr:uid="{00000000-0005-0000-0000-00008B090000}"/>
    <cellStyle name="1_시민계략공사_2003년 각종계산서(읽기전용)_광주체육고기숙사및수영장증축공사_가로등내역서" xfId="2448" xr:uid="{00000000-0005-0000-0000-00008C090000}"/>
    <cellStyle name="1_시민계략공사_2003년 각종계산서(읽기전용)_광주체육고기숙사및수영장증축공사_금당내역서 (1)" xfId="2449" xr:uid="{00000000-0005-0000-0000-00008D090000}"/>
    <cellStyle name="1_시민계략공사_2003년 각종계산서(읽기전용)_광주체육고기숙사및수영장증축공사_금당내역서 (1)_관급자재내역서-합본" xfId="2450" xr:uid="{00000000-0005-0000-0000-00008E090000}"/>
    <cellStyle name="1_시민계략공사_2003년 각종계산서(읽기전용)_광주체육고기숙사및수영장증축공사_특화작목개발(전기내역)" xfId="2451" xr:uid="{00000000-0005-0000-0000-00008F090000}"/>
    <cellStyle name="1_시민계략공사_2003년 각종계산서(읽기전용)_광주체육고기숙사및수영장증축공사_해남 태양광 내역서-47KW" xfId="2452" xr:uid="{00000000-0005-0000-0000-000090090000}"/>
    <cellStyle name="1_시민계략공사_2003년 각종계산서(읽기전용)_광주체육고기숙사및수영장증축공사_해남 태양광 내역서-47KW_관급자재내역서-합본" xfId="2453" xr:uid="{00000000-0005-0000-0000-000091090000}"/>
    <cellStyle name="1_시민계략공사_2003년 각종계산서(읽기전용)_군청사거리 외1개소LED신호등제작구매설치" xfId="2454" xr:uid="{00000000-0005-0000-0000-000092090000}"/>
    <cellStyle name="1_시민계략공사_2003년 각종계산서(읽기전용)_금당내역서 (1)" xfId="2455" xr:uid="{00000000-0005-0000-0000-000093090000}"/>
    <cellStyle name="1_시민계략공사_2003년 각종계산서(읽기전용)_금당내역서 (1)_관급자재내역서-합본" xfId="2456" xr:uid="{00000000-0005-0000-0000-000094090000}"/>
    <cellStyle name="1_시민계략공사_2003년 각종계산서(읽기전용)_내역" xfId="2457" xr:uid="{00000000-0005-0000-0000-000095090000}"/>
    <cellStyle name="1_시민계략공사_2003년 각종계산서(읽기전용)_내역(변경)" xfId="2458" xr:uid="{00000000-0005-0000-0000-000096090000}"/>
    <cellStyle name="1_시민계략공사_2003년 각종계산서(읽기전용)_내역(변경)_가로등내역서" xfId="2459" xr:uid="{00000000-0005-0000-0000-000097090000}"/>
    <cellStyle name="1_시민계략공사_2003년 각종계산서(읽기전용)_내역(변경)_광산업 2단계 집적화단지 도로개설공사(전기)- 수정" xfId="2460" xr:uid="{00000000-0005-0000-0000-000098090000}"/>
    <cellStyle name="1_시민계략공사_2003년 각종계산서(읽기전용)_내역(변경)_내역서(조명)" xfId="2461" xr:uid="{00000000-0005-0000-0000-000099090000}"/>
    <cellStyle name="1_시민계략공사_2003년 각종계산서(읽기전용)_내역(변경)_상무고다목적강당 증축공사(전기)-1" xfId="2462" xr:uid="{00000000-0005-0000-0000-00009A090000}"/>
    <cellStyle name="1_시민계략공사_2003년 각종계산서(읽기전용)_내역(변경)_선화유치원 신축공사(통신)" xfId="2463" xr:uid="{00000000-0005-0000-0000-00009B090000}"/>
    <cellStyle name="1_시민계략공사_2003년 각종계산서(읽기전용)_내역(변경)_신안군스포츠센타조성공사(전기)" xfId="2464" xr:uid="{00000000-0005-0000-0000-00009C090000}"/>
    <cellStyle name="1_시민계략공사_2003년 각종계산서(읽기전용)_내역(변경)_신안군스포츠센타조성공사(전기)_가로등내역서" xfId="2465" xr:uid="{00000000-0005-0000-0000-00009D090000}"/>
    <cellStyle name="1_시민계략공사_2003년 각종계산서(읽기전용)_내역(변경)_신안군스포츠센타조성공사(전기)_특화작목개발(전기내역)" xfId="2466" xr:uid="{00000000-0005-0000-0000-00009E090000}"/>
    <cellStyle name="1_시민계략공사_2003년 각종계산서(읽기전용)_내역(변경)_영강초교 재난위험시설 개축공사(전기)" xfId="2467" xr:uid="{00000000-0005-0000-0000-00009F090000}"/>
    <cellStyle name="1_시민계략공사_2003년 각종계산서(읽기전용)_내역(변경)_특화작목개발(전기내역)" xfId="2468" xr:uid="{00000000-0005-0000-0000-0000A0090000}"/>
    <cellStyle name="1_시민계략공사_2003년 각종계산서(읽기전용)_내역(변경)_행림마을~시경계간 도로경사 완화공사 기본 및 실시설계(전기)" xfId="2469" xr:uid="{00000000-0005-0000-0000-0000A1090000}"/>
    <cellStyle name="1_시민계략공사_2003년 각종계산서(읽기전용)_내역(변경)_행림마을~시경계간 도로경사 완화공사 기본 및 실시설계(전기)_가로등내역서" xfId="2470" xr:uid="{00000000-0005-0000-0000-0000A2090000}"/>
    <cellStyle name="1_시민계략공사_2003년 각종계산서(읽기전용)_내역(변경)_행림마을~시경계간 도로경사 완화공사 기본 및 실시설계(전기)_특화작목개발(전기내역)" xfId="2471" xr:uid="{00000000-0005-0000-0000-0000A3090000}"/>
    <cellStyle name="1_시민계략공사_2003년 각종계산서(읽기전용)_내역_가로등내역서" xfId="2472" xr:uid="{00000000-0005-0000-0000-0000A4090000}"/>
    <cellStyle name="1_시민계략공사_2003년 각종계산서(읽기전용)_내역_광산업 2단계 집적화단지 도로개설공사(전기)- 수정" xfId="2473" xr:uid="{00000000-0005-0000-0000-0000A5090000}"/>
    <cellStyle name="1_시민계략공사_2003년 각종계산서(읽기전용)_내역_내역서(조명)" xfId="2474" xr:uid="{00000000-0005-0000-0000-0000A6090000}"/>
    <cellStyle name="1_시민계략공사_2003년 각종계산서(읽기전용)_내역_상무고다목적강당 증축공사(전기)-1" xfId="2475" xr:uid="{00000000-0005-0000-0000-0000A7090000}"/>
    <cellStyle name="1_시민계략공사_2003년 각종계산서(읽기전용)_내역_선화유치원 신축공사(통신)" xfId="2476" xr:uid="{00000000-0005-0000-0000-0000A8090000}"/>
    <cellStyle name="1_시민계략공사_2003년 각종계산서(읽기전용)_내역_신안군스포츠센타조성공사(전기)" xfId="2477" xr:uid="{00000000-0005-0000-0000-0000A9090000}"/>
    <cellStyle name="1_시민계략공사_2003년 각종계산서(읽기전용)_내역_신안군스포츠센타조성공사(전기)_가로등내역서" xfId="2478" xr:uid="{00000000-0005-0000-0000-0000AA090000}"/>
    <cellStyle name="1_시민계략공사_2003년 각종계산서(읽기전용)_내역_신안군스포츠센타조성공사(전기)_특화작목개발(전기내역)" xfId="2479" xr:uid="{00000000-0005-0000-0000-0000AB090000}"/>
    <cellStyle name="1_시민계략공사_2003년 각종계산서(읽기전용)_내역_영강초교 재난위험시설 개축공사(전기)" xfId="2480" xr:uid="{00000000-0005-0000-0000-0000AC090000}"/>
    <cellStyle name="1_시민계략공사_2003년 각종계산서(읽기전용)_내역_특화작목개발(전기내역)" xfId="2481" xr:uid="{00000000-0005-0000-0000-0000AD090000}"/>
    <cellStyle name="1_시민계략공사_2003년 각종계산서(읽기전용)_내역_행림마을~시경계간 도로경사 완화공사 기본 및 실시설계(전기)" xfId="2482" xr:uid="{00000000-0005-0000-0000-0000AE090000}"/>
    <cellStyle name="1_시민계략공사_2003년 각종계산서(읽기전용)_내역_행림마을~시경계간 도로경사 완화공사 기본 및 실시설계(전기)_가로등내역서" xfId="2483" xr:uid="{00000000-0005-0000-0000-0000AF090000}"/>
    <cellStyle name="1_시민계략공사_2003년 각종계산서(읽기전용)_내역_행림마을~시경계간 도로경사 완화공사 기본 및 실시설계(전기)_특화작목개발(전기내역)" xfId="2484" xr:uid="{00000000-0005-0000-0000-0000B0090000}"/>
    <cellStyle name="1_시민계략공사_2003년 각종계산서(읽기전용)_내역서(전기)" xfId="2485" xr:uid="{00000000-0005-0000-0000-0000B1090000}"/>
    <cellStyle name="1_시민계략공사_2003년 각종계산서(읽기전용)_내역서(전기)_가로등내역서" xfId="2486" xr:uid="{00000000-0005-0000-0000-0000B2090000}"/>
    <cellStyle name="1_시민계략공사_2003년 각종계산서(읽기전용)_내역서(전기)_강당리프팅" xfId="2487" xr:uid="{00000000-0005-0000-0000-0000B3090000}"/>
    <cellStyle name="1_시민계략공사_2003년 각종계산서(읽기전용)_내역서(전기)_관급자재 (양지중)" xfId="2488" xr:uid="{00000000-0005-0000-0000-0000B4090000}"/>
    <cellStyle name="1_시민계략공사_2003년 각종계산서(읽기전용)_내역서(전기)_광림초(일대단가)" xfId="2489" xr:uid="{00000000-0005-0000-0000-0000B5090000}"/>
    <cellStyle name="1_시민계략공사_2003년 각종계산서(읽기전용)_내역서(전기)_광림초교 교사 신축공사(전기)" xfId="2490" xr:uid="{00000000-0005-0000-0000-0000B6090000}"/>
    <cellStyle name="1_시민계략공사_2003년 각종계산서(읽기전용)_내역서(전기)_광산업 2단계 집적화단지 도로개설공사(전기)- 수정" xfId="2491" xr:uid="{00000000-0005-0000-0000-0000B7090000}"/>
    <cellStyle name="1_시민계략공사_2003년 각종계산서(읽기전용)_내역서(전기)_광주체육고기숙사및수영장증축공사" xfId="2492" xr:uid="{00000000-0005-0000-0000-0000B8090000}"/>
    <cellStyle name="1_시민계략공사_2003년 각종계산서(읽기전용)_내역서(전기)_광주체육고기숙사및수영장증축공사(전기)" xfId="2493" xr:uid="{00000000-0005-0000-0000-0000B9090000}"/>
    <cellStyle name="1_시민계략공사_2003년 각종계산서(읽기전용)_내역서(전기)_광주체육고기숙사및수영장증축공사(전기)_가로등내역서" xfId="2494" xr:uid="{00000000-0005-0000-0000-0000BA090000}"/>
    <cellStyle name="1_시민계략공사_2003년 각종계산서(읽기전용)_내역서(전기)_광주체육고기숙사및수영장증축공사(전기)_금당내역서 (1)" xfId="2495" xr:uid="{00000000-0005-0000-0000-0000BB090000}"/>
    <cellStyle name="1_시민계략공사_2003년 각종계산서(읽기전용)_내역서(전기)_광주체육고기숙사및수영장증축공사(전기)_금당내역서 (1)_관급자재내역서-합본" xfId="2496" xr:uid="{00000000-0005-0000-0000-0000BC090000}"/>
    <cellStyle name="1_시민계략공사_2003년 각종계산서(읽기전용)_내역서(전기)_광주체육고기숙사및수영장증축공사(전기)_특화작목개발(전기내역)" xfId="2497" xr:uid="{00000000-0005-0000-0000-0000BD090000}"/>
    <cellStyle name="1_시민계략공사_2003년 각종계산서(읽기전용)_내역서(전기)_광주체육고기숙사및수영장증축공사(전기)_해남 태양광 내역서-47KW" xfId="2498" xr:uid="{00000000-0005-0000-0000-0000BE090000}"/>
    <cellStyle name="1_시민계략공사_2003년 각종계산서(읽기전용)_내역서(전기)_광주체육고기숙사및수영장증축공사(전기)_해남 태양광 내역서-47KW_관급자재내역서-합본" xfId="2499" xr:uid="{00000000-0005-0000-0000-0000BF090000}"/>
    <cellStyle name="1_시민계략공사_2003년 각종계산서(읽기전용)_내역서(전기)_광주체육고기숙사및수영장증축공사_가로등내역서" xfId="2500" xr:uid="{00000000-0005-0000-0000-0000C0090000}"/>
    <cellStyle name="1_시민계략공사_2003년 각종계산서(읽기전용)_내역서(전기)_광주체육고기숙사및수영장증축공사_금당내역서 (1)" xfId="2501" xr:uid="{00000000-0005-0000-0000-0000C1090000}"/>
    <cellStyle name="1_시민계략공사_2003년 각종계산서(읽기전용)_내역서(전기)_광주체육고기숙사및수영장증축공사_금당내역서 (1)_관급자재내역서-합본" xfId="2502" xr:uid="{00000000-0005-0000-0000-0000C2090000}"/>
    <cellStyle name="1_시민계략공사_2003년 각종계산서(읽기전용)_내역서(전기)_광주체육고기숙사및수영장증축공사_특화작목개발(전기내역)" xfId="2503" xr:uid="{00000000-0005-0000-0000-0000C3090000}"/>
    <cellStyle name="1_시민계략공사_2003년 각종계산서(읽기전용)_내역서(전기)_광주체육고기숙사및수영장증축공사_해남 태양광 내역서-47KW" xfId="2504" xr:uid="{00000000-0005-0000-0000-0000C4090000}"/>
    <cellStyle name="1_시민계략공사_2003년 각종계산서(읽기전용)_내역서(전기)_광주체육고기숙사및수영장증축공사_해남 태양광 내역서-47KW_관급자재내역서-합본" xfId="2505" xr:uid="{00000000-0005-0000-0000-0000C5090000}"/>
    <cellStyle name="1_시민계략공사_2003년 각종계산서(읽기전용)_내역서(전기)_군청사거리 외1개소LED신호등제작구매설치" xfId="2506" xr:uid="{00000000-0005-0000-0000-0000C6090000}"/>
    <cellStyle name="1_시민계략공사_2003년 각종계산서(읽기전용)_내역서(전기)_금당내역서 (1)" xfId="2507" xr:uid="{00000000-0005-0000-0000-0000C7090000}"/>
    <cellStyle name="1_시민계략공사_2003년 각종계산서(읽기전용)_내역서(전기)_금당내역서 (1)_관급자재내역서-합본" xfId="2508" xr:uid="{00000000-0005-0000-0000-0000C8090000}"/>
    <cellStyle name="1_시민계략공사_2003년 각종계산서(읽기전용)_내역서(전기)_내역" xfId="2509" xr:uid="{00000000-0005-0000-0000-0000C9090000}"/>
    <cellStyle name="1_시민계략공사_2003년 각종계산서(읽기전용)_내역서(전기)_내역(변경)" xfId="2510" xr:uid="{00000000-0005-0000-0000-0000CA090000}"/>
    <cellStyle name="1_시민계략공사_2003년 각종계산서(읽기전용)_내역서(전기)_내역(변경)_가로등내역서" xfId="2511" xr:uid="{00000000-0005-0000-0000-0000CB090000}"/>
    <cellStyle name="1_시민계략공사_2003년 각종계산서(읽기전용)_내역서(전기)_내역(변경)_광산업 2단계 집적화단지 도로개설공사(전기)- 수정" xfId="2512" xr:uid="{00000000-0005-0000-0000-0000CC090000}"/>
    <cellStyle name="1_시민계략공사_2003년 각종계산서(읽기전용)_내역서(전기)_내역(변경)_내역서(조명)" xfId="2513" xr:uid="{00000000-0005-0000-0000-0000CD090000}"/>
    <cellStyle name="1_시민계략공사_2003년 각종계산서(읽기전용)_내역서(전기)_내역(변경)_상무고다목적강당 증축공사(전기)-1" xfId="2514" xr:uid="{00000000-0005-0000-0000-0000CE090000}"/>
    <cellStyle name="1_시민계략공사_2003년 각종계산서(읽기전용)_내역서(전기)_내역(변경)_선화유치원 신축공사(통신)" xfId="2515" xr:uid="{00000000-0005-0000-0000-0000CF090000}"/>
    <cellStyle name="1_시민계략공사_2003년 각종계산서(읽기전용)_내역서(전기)_내역(변경)_신안군스포츠센타조성공사(전기)" xfId="2516" xr:uid="{00000000-0005-0000-0000-0000D0090000}"/>
    <cellStyle name="1_시민계략공사_2003년 각종계산서(읽기전용)_내역서(전기)_내역(변경)_신안군스포츠센타조성공사(전기)_가로등내역서" xfId="2517" xr:uid="{00000000-0005-0000-0000-0000D1090000}"/>
    <cellStyle name="1_시민계략공사_2003년 각종계산서(읽기전용)_내역서(전기)_내역(변경)_신안군스포츠센타조성공사(전기)_특화작목개발(전기내역)" xfId="2518" xr:uid="{00000000-0005-0000-0000-0000D2090000}"/>
    <cellStyle name="1_시민계략공사_2003년 각종계산서(읽기전용)_내역서(전기)_내역(변경)_영강초교 재난위험시설 개축공사(전기)" xfId="2519" xr:uid="{00000000-0005-0000-0000-0000D3090000}"/>
    <cellStyle name="1_시민계략공사_2003년 각종계산서(읽기전용)_내역서(전기)_내역(변경)_특화작목개발(전기내역)" xfId="2520" xr:uid="{00000000-0005-0000-0000-0000D4090000}"/>
    <cellStyle name="1_시민계략공사_2003년 각종계산서(읽기전용)_내역서(전기)_내역(변경)_행림마을~시경계간 도로경사 완화공사 기본 및 실시설계(전기)" xfId="2521" xr:uid="{00000000-0005-0000-0000-0000D5090000}"/>
    <cellStyle name="1_시민계략공사_2003년 각종계산서(읽기전용)_내역서(전기)_내역(변경)_행림마을~시경계간 도로경사 완화공사 기본 및 실시설계(전기)_가로등내역서" xfId="2522" xr:uid="{00000000-0005-0000-0000-0000D6090000}"/>
    <cellStyle name="1_시민계략공사_2003년 각종계산서(읽기전용)_내역서(전기)_내역(변경)_행림마을~시경계간 도로경사 완화공사 기본 및 실시설계(전기)_특화작목개발(전기내역)" xfId="2523" xr:uid="{00000000-0005-0000-0000-0000D7090000}"/>
    <cellStyle name="1_시민계략공사_2003년 각종계산서(읽기전용)_내역서(전기)_내역_가로등내역서" xfId="2524" xr:uid="{00000000-0005-0000-0000-0000D8090000}"/>
    <cellStyle name="1_시민계략공사_2003년 각종계산서(읽기전용)_내역서(전기)_내역_광산업 2단계 집적화단지 도로개설공사(전기)- 수정" xfId="2525" xr:uid="{00000000-0005-0000-0000-0000D9090000}"/>
    <cellStyle name="1_시민계략공사_2003년 각종계산서(읽기전용)_내역서(전기)_내역_내역서(조명)" xfId="2526" xr:uid="{00000000-0005-0000-0000-0000DA090000}"/>
    <cellStyle name="1_시민계략공사_2003년 각종계산서(읽기전용)_내역서(전기)_내역_상무고다목적강당 증축공사(전기)-1" xfId="2527" xr:uid="{00000000-0005-0000-0000-0000DB090000}"/>
    <cellStyle name="1_시민계략공사_2003년 각종계산서(읽기전용)_내역서(전기)_내역_선화유치원 신축공사(통신)" xfId="2528" xr:uid="{00000000-0005-0000-0000-0000DC090000}"/>
    <cellStyle name="1_시민계략공사_2003년 각종계산서(읽기전용)_내역서(전기)_내역_신안군스포츠센타조성공사(전기)" xfId="2529" xr:uid="{00000000-0005-0000-0000-0000DD090000}"/>
    <cellStyle name="1_시민계략공사_2003년 각종계산서(읽기전용)_내역서(전기)_내역_신안군스포츠센타조성공사(전기)_가로등내역서" xfId="2530" xr:uid="{00000000-0005-0000-0000-0000DE090000}"/>
    <cellStyle name="1_시민계략공사_2003년 각종계산서(읽기전용)_내역서(전기)_내역_신안군스포츠센타조성공사(전기)_특화작목개발(전기내역)" xfId="2531" xr:uid="{00000000-0005-0000-0000-0000DF090000}"/>
    <cellStyle name="1_시민계략공사_2003년 각종계산서(읽기전용)_내역서(전기)_내역_영강초교 재난위험시설 개축공사(전기)" xfId="2532" xr:uid="{00000000-0005-0000-0000-0000E0090000}"/>
    <cellStyle name="1_시민계략공사_2003년 각종계산서(읽기전용)_내역서(전기)_내역_특화작목개발(전기내역)" xfId="2533" xr:uid="{00000000-0005-0000-0000-0000E1090000}"/>
    <cellStyle name="1_시민계략공사_2003년 각종계산서(읽기전용)_내역서(전기)_내역_행림마을~시경계간 도로경사 완화공사 기본 및 실시설계(전기)" xfId="2534" xr:uid="{00000000-0005-0000-0000-0000E2090000}"/>
    <cellStyle name="1_시민계략공사_2003년 각종계산서(읽기전용)_내역서(전기)_내역_행림마을~시경계간 도로경사 완화공사 기본 및 실시설계(전기)_가로등내역서" xfId="2535" xr:uid="{00000000-0005-0000-0000-0000E3090000}"/>
    <cellStyle name="1_시민계략공사_2003년 각종계산서(읽기전용)_내역서(전기)_내역_행림마을~시경계간 도로경사 완화공사 기본 및 실시설계(전기)_특화작목개발(전기내역)" xfId="2536" xr:uid="{00000000-0005-0000-0000-0000E4090000}"/>
    <cellStyle name="1_시민계략공사_2003년 각종계산서(읽기전용)_내역서(전기)_내역서(조명)" xfId="2537" xr:uid="{00000000-0005-0000-0000-0000E5090000}"/>
    <cellStyle name="1_시민계략공사_2003년 각종계산서(읽기전용)_내역서(전기)_내연산수목원 확대조성사업 연구동 신축공사-변경" xfId="2538" xr:uid="{00000000-0005-0000-0000-0000E6090000}"/>
    <cellStyle name="1_시민계략공사_2003년 각종계산서(읽기전용)_내역서(전기)_노안마을회관창고증축공사" xfId="2539" xr:uid="{00000000-0005-0000-0000-0000E7090000}"/>
    <cellStyle name="1_시민계략공사_2003년 각종계산서(읽기전용)_내역서(전기)_노안마을회관창고증축공사_도서관2층휴게실내부시설공사" xfId="2540" xr:uid="{00000000-0005-0000-0000-0000E8090000}"/>
    <cellStyle name="1_시민계략공사_2003년 각종계산서(읽기전용)_내역서(전기)_도서관2층휴게실내부시설공사" xfId="2541" xr:uid="{00000000-0005-0000-0000-0000E9090000}"/>
    <cellStyle name="1_시민계략공사_2003년 각종계산서(읽기전용)_내역서(전기)_동신대앞교차로 교통신호등 설치공사'" xfId="2542" xr:uid="{00000000-0005-0000-0000-0000EA090000}"/>
    <cellStyle name="1_시민계략공사_2003년 각종계산서(읽기전용)_내역서(전기)_동신대앞교차로 교통신호등 설치공사'_석곡동사무소신축통신공사" xfId="2543" xr:uid="{00000000-0005-0000-0000-0000EB090000}"/>
    <cellStyle name="1_시민계략공사_2003년 각종계산서(읽기전용)_내역서(전기)_동신대앞교차로 교통신호등 설치공사'_영광해양수산사무실신축공사(전기)-6월18일(최종)" xfId="2544" xr:uid="{00000000-0005-0000-0000-0000EC090000}"/>
    <cellStyle name="1_시민계략공사_2003년 각종계산서(읽기전용)_내역서(전기)_방송장비내역서" xfId="2545" xr:uid="{00000000-0005-0000-0000-0000ED090000}"/>
    <cellStyle name="1_시민계략공사_2003년 각종계산서(읽기전용)_내역서(전기)_보건환경연구원 리모델링공사 (전기-납품)" xfId="2546" xr:uid="{00000000-0005-0000-0000-0000EE090000}"/>
    <cellStyle name="1_시민계략공사_2003년 각종계산서(읽기전용)_내역서(전기)_분뇨처리장 시설 개선사업 전기공사" xfId="2547" xr:uid="{00000000-0005-0000-0000-0000EF090000}"/>
    <cellStyle name="1_시민계략공사_2003년 각종계산서(읽기전용)_내역서(전기)_분뇨처리장 시설 개선사업 전기공사(총괄)" xfId="2548" xr:uid="{00000000-0005-0000-0000-0000F0090000}"/>
    <cellStyle name="1_시민계략공사_2003년 각종계산서(읽기전용)_내역서(전기)_분뇨처리장 시설 개선사업 전기공사(총괄)_가로등내역서" xfId="2549" xr:uid="{00000000-0005-0000-0000-0000F1090000}"/>
    <cellStyle name="1_시민계략공사_2003년 각종계산서(읽기전용)_내역서(전기)_분뇨처리장 시설 개선사업 전기공사(총괄)_신안군스포츠센타조성공사(전기)" xfId="2550" xr:uid="{00000000-0005-0000-0000-0000F2090000}"/>
    <cellStyle name="1_시민계략공사_2003년 각종계산서(읽기전용)_내역서(전기)_분뇨처리장 시설 개선사업 전기공사(총괄)_신안군스포츠센타조성공사(전기)_가로등내역서" xfId="2551" xr:uid="{00000000-0005-0000-0000-0000F3090000}"/>
    <cellStyle name="1_시민계략공사_2003년 각종계산서(읽기전용)_내역서(전기)_분뇨처리장 시설 개선사업 전기공사(총괄)_신안군스포츠센타조성공사(전기)_특화작목개발(전기내역)" xfId="2552" xr:uid="{00000000-0005-0000-0000-0000F4090000}"/>
    <cellStyle name="1_시민계략공사_2003년 각종계산서(읽기전용)_내역서(전기)_분뇨처리장 시설 개선사업 전기공사(총괄)_특화작목개발(전기내역)" xfId="2553" xr:uid="{00000000-0005-0000-0000-0000F5090000}"/>
    <cellStyle name="1_시민계략공사_2003년 각종계산서(읽기전용)_내역서(전기)_분뇨처리장 시설 개선사업 전기공사(총괄)_행림마을~시경계간 도로경사 완화공사 기본 및 실시설계(전기)" xfId="2554" xr:uid="{00000000-0005-0000-0000-0000F6090000}"/>
    <cellStyle name="1_시민계략공사_2003년 각종계산서(읽기전용)_내역서(전기)_분뇨처리장 시설 개선사업 전기공사(총괄)_행림마을~시경계간 도로경사 완화공사 기본 및 실시설계(전기)_가로등내역서" xfId="2555" xr:uid="{00000000-0005-0000-0000-0000F7090000}"/>
    <cellStyle name="1_시민계략공사_2003년 각종계산서(읽기전용)_내역서(전기)_분뇨처리장 시설 개선사업 전기공사(총괄)_행림마을~시경계간 도로경사 완화공사 기본 및 실시설계(전기)_특화작목개발(전기내역)" xfId="2556" xr:uid="{00000000-0005-0000-0000-0000F8090000}"/>
    <cellStyle name="1_시민계략공사_2003년 각종계산서(읽기전용)_내역서(전기)_분뇨처리장 시설 개선사업 전기공사_가로등내역서" xfId="2557" xr:uid="{00000000-0005-0000-0000-0000F9090000}"/>
    <cellStyle name="1_시민계략공사_2003년 각종계산서(읽기전용)_내역서(전기)_분뇨처리장 시설 개선사업 전기공사_광산업 2단계 집적화단지 도로개설공사(전기)- 수정" xfId="2558" xr:uid="{00000000-0005-0000-0000-0000FA090000}"/>
    <cellStyle name="1_시민계략공사_2003년 각종계산서(읽기전용)_내역서(전기)_분뇨처리장 시설 개선사업 전기공사_내역" xfId="2559" xr:uid="{00000000-0005-0000-0000-0000FB090000}"/>
    <cellStyle name="1_시민계략공사_2003년 각종계산서(읽기전용)_내역서(전기)_분뇨처리장 시설 개선사업 전기공사_내역(변경)" xfId="2560" xr:uid="{00000000-0005-0000-0000-0000FC090000}"/>
    <cellStyle name="1_시민계략공사_2003년 각종계산서(읽기전용)_내역서(전기)_분뇨처리장 시설 개선사업 전기공사_내역(변경)_가로등내역서" xfId="2561" xr:uid="{00000000-0005-0000-0000-0000FD090000}"/>
    <cellStyle name="1_시민계략공사_2003년 각종계산서(읽기전용)_내역서(전기)_분뇨처리장 시설 개선사업 전기공사_내역(변경)_광산업 2단계 집적화단지 도로개설공사(전기)- 수정" xfId="2562" xr:uid="{00000000-0005-0000-0000-0000FE090000}"/>
    <cellStyle name="1_시민계략공사_2003년 각종계산서(읽기전용)_내역서(전기)_분뇨처리장 시설 개선사업 전기공사_내역(변경)_내역서(조명)" xfId="2563" xr:uid="{00000000-0005-0000-0000-0000FF090000}"/>
    <cellStyle name="1_시민계략공사_2003년 각종계산서(읽기전용)_내역서(전기)_분뇨처리장 시설 개선사업 전기공사_내역(변경)_상무고다목적강당 증축공사(전기)-1" xfId="2564" xr:uid="{00000000-0005-0000-0000-0000000A0000}"/>
    <cellStyle name="1_시민계략공사_2003년 각종계산서(읽기전용)_내역서(전기)_분뇨처리장 시설 개선사업 전기공사_내역(변경)_선화유치원 신축공사(통신)" xfId="2565" xr:uid="{00000000-0005-0000-0000-0000010A0000}"/>
    <cellStyle name="1_시민계략공사_2003년 각종계산서(읽기전용)_내역서(전기)_분뇨처리장 시설 개선사업 전기공사_내역(변경)_신안군스포츠센타조성공사(전기)" xfId="2566" xr:uid="{00000000-0005-0000-0000-0000020A0000}"/>
    <cellStyle name="1_시민계략공사_2003년 각종계산서(읽기전용)_내역서(전기)_분뇨처리장 시설 개선사업 전기공사_내역(변경)_신안군스포츠센타조성공사(전기)_가로등내역서" xfId="2567" xr:uid="{00000000-0005-0000-0000-0000030A0000}"/>
    <cellStyle name="1_시민계략공사_2003년 각종계산서(읽기전용)_내역서(전기)_분뇨처리장 시설 개선사업 전기공사_내역(변경)_신안군스포츠센타조성공사(전기)_특화작목개발(전기내역)" xfId="2568" xr:uid="{00000000-0005-0000-0000-0000040A0000}"/>
    <cellStyle name="1_시민계략공사_2003년 각종계산서(읽기전용)_내역서(전기)_분뇨처리장 시설 개선사업 전기공사_내역(변경)_영강초교 재난위험시설 개축공사(전기)" xfId="2569" xr:uid="{00000000-0005-0000-0000-0000050A0000}"/>
    <cellStyle name="1_시민계략공사_2003년 각종계산서(읽기전용)_내역서(전기)_분뇨처리장 시설 개선사업 전기공사_내역(변경)_특화작목개발(전기내역)" xfId="2570" xr:uid="{00000000-0005-0000-0000-0000060A0000}"/>
    <cellStyle name="1_시민계략공사_2003년 각종계산서(읽기전용)_내역서(전기)_분뇨처리장 시설 개선사업 전기공사_내역(변경)_행림마을~시경계간 도로경사 완화공사 기본 및 실시설계(전기)" xfId="2571" xr:uid="{00000000-0005-0000-0000-0000070A0000}"/>
    <cellStyle name="1_시민계략공사_2003년 각종계산서(읽기전용)_내역서(전기)_분뇨처리장 시설 개선사업 전기공사_내역(변경)_행림마을~시경계간 도로경사 완화공사 기본 및 실시설계(전기)_가로등내역서" xfId="2572" xr:uid="{00000000-0005-0000-0000-0000080A0000}"/>
    <cellStyle name="1_시민계략공사_2003년 각종계산서(읽기전용)_내역서(전기)_분뇨처리장 시설 개선사업 전기공사_내역(변경)_행림마을~시경계간 도로경사 완화공사 기본 및 실시설계(전기)_특화작목개발(전기내역)" xfId="2573" xr:uid="{00000000-0005-0000-0000-0000090A0000}"/>
    <cellStyle name="1_시민계략공사_2003년 각종계산서(읽기전용)_내역서(전기)_분뇨처리장 시설 개선사업 전기공사_내역_가로등내역서" xfId="2574" xr:uid="{00000000-0005-0000-0000-00000A0A0000}"/>
    <cellStyle name="1_시민계략공사_2003년 각종계산서(읽기전용)_내역서(전기)_분뇨처리장 시설 개선사업 전기공사_내역_광산업 2단계 집적화단지 도로개설공사(전기)- 수정" xfId="2575" xr:uid="{00000000-0005-0000-0000-00000B0A0000}"/>
    <cellStyle name="1_시민계략공사_2003년 각종계산서(읽기전용)_내역서(전기)_분뇨처리장 시설 개선사업 전기공사_내역_내역서(조명)" xfId="2576" xr:uid="{00000000-0005-0000-0000-00000C0A0000}"/>
    <cellStyle name="1_시민계략공사_2003년 각종계산서(읽기전용)_내역서(전기)_분뇨처리장 시설 개선사업 전기공사_내역_상무고다목적강당 증축공사(전기)-1" xfId="2577" xr:uid="{00000000-0005-0000-0000-00000D0A0000}"/>
    <cellStyle name="1_시민계략공사_2003년 각종계산서(읽기전용)_내역서(전기)_분뇨처리장 시설 개선사업 전기공사_내역_선화유치원 신축공사(통신)" xfId="2578" xr:uid="{00000000-0005-0000-0000-00000E0A0000}"/>
    <cellStyle name="1_시민계략공사_2003년 각종계산서(읽기전용)_내역서(전기)_분뇨처리장 시설 개선사업 전기공사_내역_신안군스포츠센타조성공사(전기)" xfId="2579" xr:uid="{00000000-0005-0000-0000-00000F0A0000}"/>
    <cellStyle name="1_시민계략공사_2003년 각종계산서(읽기전용)_내역서(전기)_분뇨처리장 시설 개선사업 전기공사_내역_신안군스포츠센타조성공사(전기)_가로등내역서" xfId="2580" xr:uid="{00000000-0005-0000-0000-0000100A0000}"/>
    <cellStyle name="1_시민계략공사_2003년 각종계산서(읽기전용)_내역서(전기)_분뇨처리장 시설 개선사업 전기공사_내역_신안군스포츠센타조성공사(전기)_특화작목개발(전기내역)" xfId="2581" xr:uid="{00000000-0005-0000-0000-0000110A0000}"/>
    <cellStyle name="1_시민계략공사_2003년 각종계산서(읽기전용)_내역서(전기)_분뇨처리장 시설 개선사업 전기공사_내역_영강초교 재난위험시설 개축공사(전기)" xfId="2582" xr:uid="{00000000-0005-0000-0000-0000120A0000}"/>
    <cellStyle name="1_시민계략공사_2003년 각종계산서(읽기전용)_내역서(전기)_분뇨처리장 시설 개선사업 전기공사_내역_특화작목개발(전기내역)" xfId="2583" xr:uid="{00000000-0005-0000-0000-0000130A0000}"/>
    <cellStyle name="1_시민계략공사_2003년 각종계산서(읽기전용)_내역서(전기)_분뇨처리장 시설 개선사업 전기공사_내역_행림마을~시경계간 도로경사 완화공사 기본 및 실시설계(전기)" xfId="2584" xr:uid="{00000000-0005-0000-0000-0000140A0000}"/>
    <cellStyle name="1_시민계략공사_2003년 각종계산서(읽기전용)_내역서(전기)_분뇨처리장 시설 개선사업 전기공사_내역_행림마을~시경계간 도로경사 완화공사 기본 및 실시설계(전기)_가로등내역서" xfId="2585" xr:uid="{00000000-0005-0000-0000-0000150A0000}"/>
    <cellStyle name="1_시민계략공사_2003년 각종계산서(읽기전용)_내역서(전기)_분뇨처리장 시설 개선사업 전기공사_내역_행림마을~시경계간 도로경사 완화공사 기본 및 실시설계(전기)_특화작목개발(전기내역)" xfId="2586" xr:uid="{00000000-0005-0000-0000-0000160A0000}"/>
    <cellStyle name="1_시민계략공사_2003년 각종계산서(읽기전용)_내역서(전기)_분뇨처리장 시설 개선사업 전기공사_내역서(조명)" xfId="2587" xr:uid="{00000000-0005-0000-0000-0000170A0000}"/>
    <cellStyle name="1_시민계략공사_2003년 각종계산서(읽기전용)_내역서(전기)_분뇨처리장 시설 개선사업 전기공사_보건환경연구원 리모델링공사 (전기-납품)" xfId="2588" xr:uid="{00000000-0005-0000-0000-0000180A0000}"/>
    <cellStyle name="1_시민계략공사_2003년 각종계산서(읽기전용)_내역서(전기)_분뇨처리장 시설 개선사업 전기공사_상무고다목적강당 증축공사(전기)-1" xfId="2589" xr:uid="{00000000-0005-0000-0000-0000190A0000}"/>
    <cellStyle name="1_시민계략공사_2003년 각종계산서(읽기전용)_내역서(전기)_분뇨처리장 시설 개선사업 전기공사_생물산업연구센타건립공사(전기)" xfId="2590" xr:uid="{00000000-0005-0000-0000-00001A0A0000}"/>
    <cellStyle name="1_시민계략공사_2003년 각종계산서(읽기전용)_내역서(전기)_분뇨처리장 시설 개선사업 전기공사_생물산업연구센타건립공사(전기)_가로등내역서" xfId="2591" xr:uid="{00000000-0005-0000-0000-00001B0A0000}"/>
    <cellStyle name="1_시민계략공사_2003년 각종계산서(읽기전용)_내역서(전기)_분뇨처리장 시설 개선사업 전기공사_생물산업연구센타건립공사(전기)_내역서(조명)" xfId="2592" xr:uid="{00000000-0005-0000-0000-00001C0A0000}"/>
    <cellStyle name="1_시민계략공사_2003년 각종계산서(읽기전용)_내역서(전기)_분뇨처리장 시설 개선사업 전기공사_생물산업연구센타건립공사(전기)_신안군스포츠센타조성공사(전기)" xfId="2593" xr:uid="{00000000-0005-0000-0000-00001D0A0000}"/>
    <cellStyle name="1_시민계략공사_2003년 각종계산서(읽기전용)_내역서(전기)_분뇨처리장 시설 개선사업 전기공사_생물산업연구센타건립공사(전기)_신안군스포츠센타조성공사(전기)_가로등내역서" xfId="2594" xr:uid="{00000000-0005-0000-0000-00001E0A0000}"/>
    <cellStyle name="1_시민계략공사_2003년 각종계산서(읽기전용)_내역서(전기)_분뇨처리장 시설 개선사업 전기공사_생물산업연구센타건립공사(전기)_신안군스포츠센타조성공사(전기)_특화작목개발(전기내역)" xfId="2595" xr:uid="{00000000-0005-0000-0000-00001F0A0000}"/>
    <cellStyle name="1_시민계략공사_2003년 각종계산서(읽기전용)_내역서(전기)_분뇨처리장 시설 개선사업 전기공사_생물산업연구센타건립공사(전기)_특화작목개발(전기내역)" xfId="2596" xr:uid="{00000000-0005-0000-0000-0000200A0000}"/>
    <cellStyle name="1_시민계략공사_2003년 각종계산서(읽기전용)_내역서(전기)_분뇨처리장 시설 개선사업 전기공사_생물산업연구센타건립공사(전기)_행림마을~시경계간 도로경사 완화공사 기본 및 실시설계(전기)" xfId="2597" xr:uid="{00000000-0005-0000-0000-0000210A0000}"/>
    <cellStyle name="1_시민계략공사_2003년 각종계산서(읽기전용)_내역서(전기)_분뇨처리장 시설 개선사업 전기공사_생물산업연구센타건립공사(전기)_행림마을~시경계간 도로경사 완화공사 기본 및 실시설계(전기)_가로등내역서" xfId="2598" xr:uid="{00000000-0005-0000-0000-0000220A0000}"/>
    <cellStyle name="1_시민계략공사_2003년 각종계산서(읽기전용)_내역서(전기)_분뇨처리장 시설 개선사업 전기공사_생물산업연구센타건립공사(전기)_행림마을~시경계간 도로경사 완화공사 기본 및 실시설계(전기)_특화작목개발(전기내역)" xfId="2599" xr:uid="{00000000-0005-0000-0000-0000230A0000}"/>
    <cellStyle name="1_시민계략공사_2003년 각종계산서(읽기전용)_내역서(전기)_분뇨처리장 시설 개선사업 전기공사_생물산업연구센타건립공사(전기-크린룸제외)" xfId="2600" xr:uid="{00000000-0005-0000-0000-0000240A0000}"/>
    <cellStyle name="1_시민계략공사_2003년 각종계산서(읽기전용)_내역서(전기)_분뇨처리장 시설 개선사업 전기공사_생물산업연구센타건립공사(전기-크린룸제외)_가로등내역서" xfId="2601" xr:uid="{00000000-0005-0000-0000-0000250A0000}"/>
    <cellStyle name="1_시민계략공사_2003년 각종계산서(읽기전용)_내역서(전기)_분뇨처리장 시설 개선사업 전기공사_생물산업연구센타건립공사(전기-크린룸제외)_내역서(조명)" xfId="2602" xr:uid="{00000000-0005-0000-0000-0000260A0000}"/>
    <cellStyle name="1_시민계략공사_2003년 각종계산서(읽기전용)_내역서(전기)_분뇨처리장 시설 개선사업 전기공사_생물산업연구센타건립공사(전기-크린룸제외)_생물산업연구센타건립공사(전기)" xfId="2603" xr:uid="{00000000-0005-0000-0000-0000270A0000}"/>
    <cellStyle name="1_시민계략공사_2003년 각종계산서(읽기전용)_내역서(전기)_분뇨처리장 시설 개선사업 전기공사_생물산업연구센타건립공사(전기-크린룸제외)_생물산업연구센타건립공사(전기)_가로등내역서" xfId="2604" xr:uid="{00000000-0005-0000-0000-0000280A0000}"/>
    <cellStyle name="1_시민계략공사_2003년 각종계산서(읽기전용)_내역서(전기)_분뇨처리장 시설 개선사업 전기공사_생물산업연구센타건립공사(전기-크린룸제외)_생물산업연구센타건립공사(전기)_내역서(조명)" xfId="2605" xr:uid="{00000000-0005-0000-0000-0000290A0000}"/>
    <cellStyle name="1_시민계략공사_2003년 각종계산서(읽기전용)_내역서(전기)_분뇨처리장 시설 개선사업 전기공사_생물산업연구센타건립공사(전기-크린룸제외)_생물산업연구센타건립공사(전기)_신안군스포츠센타조성공사(전기)" xfId="2606" xr:uid="{00000000-0005-0000-0000-00002A0A0000}"/>
    <cellStyle name="1_시민계략공사_2003년 각종계산서(읽기전용)_내역서(전기)_분뇨처리장 시설 개선사업 전기공사_생물산업연구센타건립공사(전기-크린룸제외)_생물산업연구센타건립공사(전기)_신안군스포츠센타조성공사(전기)_가로등내역서" xfId="2607" xr:uid="{00000000-0005-0000-0000-00002B0A0000}"/>
    <cellStyle name="1_시민계략공사_2003년 각종계산서(읽기전용)_내역서(전기)_분뇨처리장 시설 개선사업 전기공사_생물산업연구센타건립공사(전기-크린룸제외)_생물산업연구센타건립공사(전기)_신안군스포츠센타조성공사(전기)_특화작목개발(전기내역)" xfId="2608" xr:uid="{00000000-0005-0000-0000-00002C0A0000}"/>
    <cellStyle name="1_시민계략공사_2003년 각종계산서(읽기전용)_내역서(전기)_분뇨처리장 시설 개선사업 전기공사_생물산업연구센타건립공사(전기-크린룸제외)_생물산업연구센타건립공사(전기)_특화작목개발(전기내역)" xfId="2609" xr:uid="{00000000-0005-0000-0000-00002D0A0000}"/>
    <cellStyle name="1_시민계략공사_2003년 각종계산서(읽기전용)_내역서(전기)_분뇨처리장 시설 개선사업 전기공사_생물산업연구센타건립공사(전기-크린룸제외)_생물산업연구센타건립공사(전기)_행림마을~시경계간 도로경사 완화공사 기본 및 실시설계(전기)" xfId="2610" xr:uid="{00000000-0005-0000-0000-00002E0A0000}"/>
    <cellStyle name="1_시민계략공사_2003년 각종계산서(읽기전용)_내역서(전기)_분뇨처리장 시설 개선사업 전기공사_생물산업연구센타건립공사(전기-크린룸제외)_생물산업연구센타건립공사(전기)_행림마을~시경계간 도로경사 완화공사 기본 및 실시설계(전기)_가로등내역서" xfId="2611" xr:uid="{00000000-0005-0000-0000-00002F0A0000}"/>
    <cellStyle name="1_시민계략공사_2003년 각종계산서(읽기전용)_내역서(전기)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2612" xr:uid="{00000000-0005-0000-0000-0000300A0000}"/>
    <cellStyle name="1_시민계략공사_2003년 각종계산서(읽기전용)_내역서(전기)_분뇨처리장 시설 개선사업 전기공사_생물산업연구센타건립공사(전기-크린룸제외)_신안군스포츠센타조성공사(전기)" xfId="2613" xr:uid="{00000000-0005-0000-0000-0000310A0000}"/>
    <cellStyle name="1_시민계략공사_2003년 각종계산서(읽기전용)_내역서(전기)_분뇨처리장 시설 개선사업 전기공사_생물산업연구센타건립공사(전기-크린룸제외)_신안군스포츠센타조성공사(전기)_가로등내역서" xfId="2614" xr:uid="{00000000-0005-0000-0000-0000320A0000}"/>
    <cellStyle name="1_시민계략공사_2003년 각종계산서(읽기전용)_내역서(전기)_분뇨처리장 시설 개선사업 전기공사_생물산업연구센타건립공사(전기-크린룸제외)_신안군스포츠센타조성공사(전기)_특화작목개발(전기내역)" xfId="2615" xr:uid="{00000000-0005-0000-0000-0000330A0000}"/>
    <cellStyle name="1_시민계략공사_2003년 각종계산서(읽기전용)_내역서(전기)_분뇨처리장 시설 개선사업 전기공사_생물산업연구센타건립공사(전기-크린룸제외)_특화작목개발(전기내역)" xfId="2616" xr:uid="{00000000-0005-0000-0000-0000340A0000}"/>
    <cellStyle name="1_시민계략공사_2003년 각종계산서(읽기전용)_내역서(전기)_분뇨처리장 시설 개선사업 전기공사_생물산업연구센타건립공사(전기-크린룸제외)_행림마을~시경계간 도로경사 완화공사 기본 및 실시설계(전기)" xfId="2617" xr:uid="{00000000-0005-0000-0000-0000350A0000}"/>
    <cellStyle name="1_시민계략공사_2003년 각종계산서(읽기전용)_내역서(전기)_분뇨처리장 시설 개선사업 전기공사_생물산업연구센타건립공사(전기-크린룸제외)_행림마을~시경계간 도로경사 완화공사 기본 및 실시설계(전기)_가로등내역서" xfId="2618" xr:uid="{00000000-0005-0000-0000-0000360A0000}"/>
    <cellStyle name="1_시민계략공사_2003년 각종계산서(읽기전용)_내역서(전기)_분뇨처리장 시설 개선사업 전기공사_생물산업연구센타건립공사(전기-크린룸제외)_행림마을~시경계간 도로경사 완화공사 기본 및 실시설계(전기)_특화작목개발(전기내역)" xfId="2619" xr:uid="{00000000-0005-0000-0000-0000370A0000}"/>
    <cellStyle name="1_시민계략공사_2003년 각종계산서(읽기전용)_내역서(전기)_분뇨처리장 시설 개선사업 전기공사_선화유치원 신축공사(통신)" xfId="2620" xr:uid="{00000000-0005-0000-0000-0000380A0000}"/>
    <cellStyle name="1_시민계략공사_2003년 각종계산서(읽기전용)_내역서(전기)_분뇨처리장 시설 개선사업 전기공사_신안군스포츠센타조성공사(전기)" xfId="2621" xr:uid="{00000000-0005-0000-0000-0000390A0000}"/>
    <cellStyle name="1_시민계략공사_2003년 각종계산서(읽기전용)_내역서(전기)_분뇨처리장 시설 개선사업 전기공사_신안군스포츠센타조성공사(전기)_가로등내역서" xfId="2622" xr:uid="{00000000-0005-0000-0000-00003A0A0000}"/>
    <cellStyle name="1_시민계략공사_2003년 각종계산서(읽기전용)_내역서(전기)_분뇨처리장 시설 개선사업 전기공사_신안군스포츠센타조성공사(전기)_특화작목개발(전기내역)" xfId="2623" xr:uid="{00000000-0005-0000-0000-00003B0A0000}"/>
    <cellStyle name="1_시민계략공사_2003년 각종계산서(읽기전용)_내역서(전기)_분뇨처리장 시설 개선사업 전기공사_영강초교 재난위험시설 개축공사(전기)" xfId="2624" xr:uid="{00000000-0005-0000-0000-00003C0A0000}"/>
    <cellStyle name="1_시민계략공사_2003년 각종계산서(읽기전용)_내역서(전기)_분뇨처리장 시설 개선사업 전기공사_특화작목개발(전기내역)" xfId="2625" xr:uid="{00000000-0005-0000-0000-00003D0A0000}"/>
    <cellStyle name="1_시민계략공사_2003년 각종계산서(읽기전용)_내역서(전기)_분뇨처리장 시설 개선사업 전기공사_행림마을~시경계간 도로경사 완화공사 기본 및 실시설계(전기)" xfId="2626" xr:uid="{00000000-0005-0000-0000-00003E0A0000}"/>
    <cellStyle name="1_시민계략공사_2003년 각종계산서(읽기전용)_내역서(전기)_분뇨처리장 시설 개선사업 전기공사_행림마을~시경계간 도로경사 완화공사 기본 및 실시설계(전기)_가로등내역서" xfId="2627" xr:uid="{00000000-0005-0000-0000-00003F0A0000}"/>
    <cellStyle name="1_시민계략공사_2003년 각종계산서(읽기전용)_내역서(전기)_분뇨처리장 시설 개선사업 전기공사_행림마을~시경계간 도로경사 완화공사 기본 및 실시설계(전기)_특화작목개발(전기내역)" xfId="2628" xr:uid="{00000000-0005-0000-0000-0000400A0000}"/>
    <cellStyle name="1_시민계략공사_2003년 각종계산서(읽기전용)_내역서(전기)_상무고다목적강당 증축공사(전기)-1" xfId="2629" xr:uid="{00000000-0005-0000-0000-0000410A0000}"/>
    <cellStyle name="1_시민계략공사_2003년 각종계산서(읽기전용)_내역서(전기)_생물산업연구센타건립공사(전기)" xfId="2630" xr:uid="{00000000-0005-0000-0000-0000420A0000}"/>
    <cellStyle name="1_시민계략공사_2003년 각종계산서(읽기전용)_내역서(전기)_생물산업연구센타건립공사(전기)_가로등내역서" xfId="2631" xr:uid="{00000000-0005-0000-0000-0000430A0000}"/>
    <cellStyle name="1_시민계략공사_2003년 각종계산서(읽기전용)_내역서(전기)_생물산업연구센타건립공사(전기)_내역서(조명)" xfId="2632" xr:uid="{00000000-0005-0000-0000-0000440A0000}"/>
    <cellStyle name="1_시민계략공사_2003년 각종계산서(읽기전용)_내역서(전기)_생물산업연구센타건립공사(전기)_신안군스포츠센타조성공사(전기)" xfId="2633" xr:uid="{00000000-0005-0000-0000-0000450A0000}"/>
    <cellStyle name="1_시민계략공사_2003년 각종계산서(읽기전용)_내역서(전기)_생물산업연구센타건립공사(전기)_신안군스포츠센타조성공사(전기)_가로등내역서" xfId="2634" xr:uid="{00000000-0005-0000-0000-0000460A0000}"/>
    <cellStyle name="1_시민계략공사_2003년 각종계산서(읽기전용)_내역서(전기)_생물산업연구센타건립공사(전기)_신안군스포츠센타조성공사(전기)_특화작목개발(전기내역)" xfId="2635" xr:uid="{00000000-0005-0000-0000-0000470A0000}"/>
    <cellStyle name="1_시민계략공사_2003년 각종계산서(읽기전용)_내역서(전기)_생물산업연구센타건립공사(전기)_특화작목개발(전기내역)" xfId="2636" xr:uid="{00000000-0005-0000-0000-0000480A0000}"/>
    <cellStyle name="1_시민계략공사_2003년 각종계산서(읽기전용)_내역서(전기)_생물산업연구센타건립공사(전기)_행림마을~시경계간 도로경사 완화공사 기본 및 실시설계(전기)" xfId="2637" xr:uid="{00000000-0005-0000-0000-0000490A0000}"/>
    <cellStyle name="1_시민계략공사_2003년 각종계산서(읽기전용)_내역서(전기)_생물산업연구센타건립공사(전기)_행림마을~시경계간 도로경사 완화공사 기본 및 실시설계(전기)_가로등내역서" xfId="2638" xr:uid="{00000000-0005-0000-0000-00004A0A0000}"/>
    <cellStyle name="1_시민계략공사_2003년 각종계산서(읽기전용)_내역서(전기)_생물산업연구센타건립공사(전기)_행림마을~시경계간 도로경사 완화공사 기본 및 실시설계(전기)_특화작목개발(전기내역)" xfId="2639" xr:uid="{00000000-0005-0000-0000-00004B0A0000}"/>
    <cellStyle name="1_시민계략공사_2003년 각종계산서(읽기전용)_내역서(전기)_생물산업연구센타건립공사(전기-크린룸제외)" xfId="2640" xr:uid="{00000000-0005-0000-0000-00004C0A0000}"/>
    <cellStyle name="1_시민계략공사_2003년 각종계산서(읽기전용)_내역서(전기)_생물산업연구센타건립공사(전기-크린룸제외)_가로등내역서" xfId="2641" xr:uid="{00000000-0005-0000-0000-00004D0A0000}"/>
    <cellStyle name="1_시민계략공사_2003년 각종계산서(읽기전용)_내역서(전기)_생물산업연구센타건립공사(전기-크린룸제외)_내역서(조명)" xfId="2642" xr:uid="{00000000-0005-0000-0000-00004E0A0000}"/>
    <cellStyle name="1_시민계략공사_2003년 각종계산서(읽기전용)_내역서(전기)_생물산업연구센타건립공사(전기-크린룸제외)_생물산업연구센타건립공사(전기)" xfId="2643" xr:uid="{00000000-0005-0000-0000-00004F0A0000}"/>
    <cellStyle name="1_시민계략공사_2003년 각종계산서(읽기전용)_내역서(전기)_생물산업연구센타건립공사(전기-크린룸제외)_생물산업연구센타건립공사(전기)_가로등내역서" xfId="2644" xr:uid="{00000000-0005-0000-0000-0000500A0000}"/>
    <cellStyle name="1_시민계략공사_2003년 각종계산서(읽기전용)_내역서(전기)_생물산업연구센타건립공사(전기-크린룸제외)_생물산업연구센타건립공사(전기)_내역서(조명)" xfId="2645" xr:uid="{00000000-0005-0000-0000-0000510A0000}"/>
    <cellStyle name="1_시민계략공사_2003년 각종계산서(읽기전용)_내역서(전기)_생물산업연구센타건립공사(전기-크린룸제외)_생물산업연구센타건립공사(전기)_신안군스포츠센타조성공사(전기)" xfId="2646" xr:uid="{00000000-0005-0000-0000-0000520A0000}"/>
    <cellStyle name="1_시민계략공사_2003년 각종계산서(읽기전용)_내역서(전기)_생물산업연구센타건립공사(전기-크린룸제외)_생물산업연구센타건립공사(전기)_신안군스포츠센타조성공사(전기)_가로등내역서" xfId="2647" xr:uid="{00000000-0005-0000-0000-0000530A0000}"/>
    <cellStyle name="1_시민계략공사_2003년 각종계산서(읽기전용)_내역서(전기)_생물산업연구센타건립공사(전기-크린룸제외)_생물산업연구센타건립공사(전기)_신안군스포츠센타조성공사(전기)_특화작목개발(전기내역)" xfId="2648" xr:uid="{00000000-0005-0000-0000-0000540A0000}"/>
    <cellStyle name="1_시민계략공사_2003년 각종계산서(읽기전용)_내역서(전기)_생물산업연구센타건립공사(전기-크린룸제외)_생물산업연구센타건립공사(전기)_특화작목개발(전기내역)" xfId="2649" xr:uid="{00000000-0005-0000-0000-0000550A0000}"/>
    <cellStyle name="1_시민계략공사_2003년 각종계산서(읽기전용)_내역서(전기)_생물산업연구센타건립공사(전기-크린룸제외)_생물산업연구센타건립공사(전기)_행림마을~시경계간 도로경사 완화공사 기본 및 실시설계(전기)" xfId="2650" xr:uid="{00000000-0005-0000-0000-0000560A0000}"/>
    <cellStyle name="1_시민계략공사_2003년 각종계산서(읽기전용)_내역서(전기)_생물산업연구센타건립공사(전기-크린룸제외)_생물산업연구센타건립공사(전기)_행림마을~시경계간 도로경사 완화공사 기본 및 실시설계(전기)_가로등내역서" xfId="2651" xr:uid="{00000000-0005-0000-0000-0000570A0000}"/>
    <cellStyle name="1_시민계략공사_2003년 각종계산서(읽기전용)_내역서(전기)_생물산업연구센타건립공사(전기-크린룸제외)_생물산업연구센타건립공사(전기)_행림마을~시경계간 도로경사 완화공사 기본 및 실시설계(전기)_특화작목개발(전기내역)" xfId="2652" xr:uid="{00000000-0005-0000-0000-0000580A0000}"/>
    <cellStyle name="1_시민계략공사_2003년 각종계산서(읽기전용)_내역서(전기)_생물산업연구센타건립공사(전기-크린룸제외)_신안군스포츠센타조성공사(전기)" xfId="2653" xr:uid="{00000000-0005-0000-0000-0000590A0000}"/>
    <cellStyle name="1_시민계략공사_2003년 각종계산서(읽기전용)_내역서(전기)_생물산업연구센타건립공사(전기-크린룸제외)_신안군스포츠센타조성공사(전기)_가로등내역서" xfId="2654" xr:uid="{00000000-0005-0000-0000-00005A0A0000}"/>
    <cellStyle name="1_시민계략공사_2003년 각종계산서(읽기전용)_내역서(전기)_생물산업연구센타건립공사(전기-크린룸제외)_신안군스포츠센타조성공사(전기)_특화작목개발(전기내역)" xfId="2655" xr:uid="{00000000-0005-0000-0000-00005B0A0000}"/>
    <cellStyle name="1_시민계략공사_2003년 각종계산서(읽기전용)_내역서(전기)_생물산업연구센타건립공사(전기-크린룸제외)_특화작목개발(전기내역)" xfId="2656" xr:uid="{00000000-0005-0000-0000-00005C0A0000}"/>
    <cellStyle name="1_시민계략공사_2003년 각종계산서(읽기전용)_내역서(전기)_생물산업연구센타건립공사(전기-크린룸제외)_행림마을~시경계간 도로경사 완화공사 기본 및 실시설계(전기)" xfId="2657" xr:uid="{00000000-0005-0000-0000-00005D0A0000}"/>
    <cellStyle name="1_시민계략공사_2003년 각종계산서(읽기전용)_내역서(전기)_생물산업연구센타건립공사(전기-크린룸제외)_행림마을~시경계간 도로경사 완화공사 기본 및 실시설계(전기)_가로등내역서" xfId="2658" xr:uid="{00000000-0005-0000-0000-00005E0A0000}"/>
    <cellStyle name="1_시민계략공사_2003년 각종계산서(읽기전용)_내역서(전기)_생물산업연구센타건립공사(전기-크린룸제외)_행림마을~시경계간 도로경사 완화공사 기본 및 실시설계(전기)_특화작목개발(전기내역)" xfId="2659" xr:uid="{00000000-0005-0000-0000-00005F0A0000}"/>
    <cellStyle name="1_시민계략공사_2003년 각종계산서(읽기전용)_내역서(전기)_석곡동사무소신축통신공사" xfId="2660" xr:uid="{00000000-0005-0000-0000-0000600A0000}"/>
    <cellStyle name="1_시민계략공사_2003년 각종계산서(읽기전용)_내역서(전기)_선화유치원 신축공사(통신)" xfId="2661" xr:uid="{00000000-0005-0000-0000-0000610A0000}"/>
    <cellStyle name="1_시민계략공사_2003년 각종계산서(읽기전용)_내역서(전기)_소라면사무소 주민자치센타 개,보수공사(전기)" xfId="2662" xr:uid="{00000000-0005-0000-0000-0000620A0000}"/>
    <cellStyle name="1_시민계략공사_2003년 각종계산서(읽기전용)_내역서(전기)_수배전반 관급자재 (양지중)" xfId="2663" xr:uid="{00000000-0005-0000-0000-0000630A0000}"/>
    <cellStyle name="1_시민계략공사_2003년 각종계산서(읽기전용)_내역서(전기)_수배전반 관급자재 (양지중)_가로등내역서" xfId="2664" xr:uid="{00000000-0005-0000-0000-0000640A0000}"/>
    <cellStyle name="1_시민계략공사_2003년 각종계산서(읽기전용)_내역서(전기)_수배전반 관급자재 (양지중)_금당내역서 (1)" xfId="2665" xr:uid="{00000000-0005-0000-0000-0000650A0000}"/>
    <cellStyle name="1_시민계략공사_2003년 각종계산서(읽기전용)_내역서(전기)_수배전반 관급자재 (양지중)_금당내역서 (1)_관급자재내역서-합본" xfId="2666" xr:uid="{00000000-0005-0000-0000-0000660A0000}"/>
    <cellStyle name="1_시민계략공사_2003년 각종계산서(읽기전용)_내역서(전기)_수배전반 관급자재 (양지중)_특화작목개발(전기내역)" xfId="2667" xr:uid="{00000000-0005-0000-0000-0000670A0000}"/>
    <cellStyle name="1_시민계략공사_2003년 각종계산서(읽기전용)_내역서(전기)_수배전반 관급자재 (양지중)_해남 태양광 내역서-47KW" xfId="2668" xr:uid="{00000000-0005-0000-0000-0000680A0000}"/>
    <cellStyle name="1_시민계략공사_2003년 각종계산서(읽기전용)_내역서(전기)_수배전반 관급자재 (양지중)_해남 태양광 내역서-47KW_관급자재내역서-합본" xfId="2669" xr:uid="{00000000-0005-0000-0000-0000690A0000}"/>
    <cellStyle name="1_시민계략공사_2003년 각종계산서(읽기전용)_내역서(전기)_신광중냉.난방시설공사(수정)" xfId="2670" xr:uid="{00000000-0005-0000-0000-00006A0A0000}"/>
    <cellStyle name="1_시민계략공사_2003년 각종계산서(읽기전용)_내역서(전기)_신안군스포츠센타조성공사(전기)" xfId="2671" xr:uid="{00000000-0005-0000-0000-00006B0A0000}"/>
    <cellStyle name="1_시민계략공사_2003년 각종계산서(읽기전용)_내역서(전기)_신안군스포츠센타조성공사(전기)_가로등내역서" xfId="2672" xr:uid="{00000000-0005-0000-0000-00006C0A0000}"/>
    <cellStyle name="1_시민계략공사_2003년 각종계산서(읽기전용)_내역서(전기)_신안군스포츠센타조성공사(전기)_특화작목개발(전기내역)" xfId="2673" xr:uid="{00000000-0005-0000-0000-00006D0A0000}"/>
    <cellStyle name="1_시민계략공사_2003년 각종계산서(읽기전용)_내역서(전기)_양지중교사신축전기공사(최종)" xfId="2674" xr:uid="{00000000-0005-0000-0000-00006E0A0000}"/>
    <cellStyle name="1_시민계략공사_2003년 각종계산서(읽기전용)_내역서(전기)_양지중교사신축전기공사(최종)_가로등내역서" xfId="2675" xr:uid="{00000000-0005-0000-0000-00006F0A0000}"/>
    <cellStyle name="1_시민계략공사_2003년 각종계산서(읽기전용)_내역서(전기)_양지중교사신축전기공사(최종)_금당내역서 (1)" xfId="2676" xr:uid="{00000000-0005-0000-0000-0000700A0000}"/>
    <cellStyle name="1_시민계략공사_2003년 각종계산서(읽기전용)_내역서(전기)_양지중교사신축전기공사(최종)_금당내역서 (1)_관급자재내역서-합본" xfId="2677" xr:uid="{00000000-0005-0000-0000-0000710A0000}"/>
    <cellStyle name="1_시민계략공사_2003년 각종계산서(읽기전용)_내역서(전기)_양지중교사신축전기공사(최종)_특화작목개발(전기내역)" xfId="2678" xr:uid="{00000000-0005-0000-0000-0000720A0000}"/>
    <cellStyle name="1_시민계략공사_2003년 각종계산서(읽기전용)_내역서(전기)_양지중교사신축전기공사(최종)_해남 태양광 내역서-47KW" xfId="2679" xr:uid="{00000000-0005-0000-0000-0000730A0000}"/>
    <cellStyle name="1_시민계략공사_2003년 각종계산서(읽기전용)_내역서(전기)_양지중교사신축전기공사(최종)_해남 태양광 내역서-47KW_관급자재내역서-합본" xfId="2680" xr:uid="{00000000-0005-0000-0000-0000740A0000}"/>
    <cellStyle name="1_시민계략공사_2003년 각종계산서(읽기전용)_내역서(전기)_양지중학교 교사 신축공사" xfId="2681" xr:uid="{00000000-0005-0000-0000-0000750A0000}"/>
    <cellStyle name="1_시민계략공사_2003년 각종계산서(읽기전용)_내역서(전기)_양지중학교 교사 신축공사_가로등내역서" xfId="2682" xr:uid="{00000000-0005-0000-0000-0000760A0000}"/>
    <cellStyle name="1_시민계략공사_2003년 각종계산서(읽기전용)_내역서(전기)_양지중학교 교사 신축공사_금당내역서 (1)" xfId="2683" xr:uid="{00000000-0005-0000-0000-0000770A0000}"/>
    <cellStyle name="1_시민계략공사_2003년 각종계산서(읽기전용)_내역서(전기)_양지중학교 교사 신축공사_금당내역서 (1)_관급자재내역서-합본" xfId="2684" xr:uid="{00000000-0005-0000-0000-0000780A0000}"/>
    <cellStyle name="1_시민계략공사_2003년 각종계산서(읽기전용)_내역서(전기)_양지중학교 교사 신축공사_특화작목개발(전기내역)" xfId="2685" xr:uid="{00000000-0005-0000-0000-0000790A0000}"/>
    <cellStyle name="1_시민계략공사_2003년 각종계산서(읽기전용)_내역서(전기)_양지중학교 교사 신축공사_해남 태양광 내역서-47KW" xfId="2686" xr:uid="{00000000-0005-0000-0000-00007A0A0000}"/>
    <cellStyle name="1_시민계략공사_2003년 각종계산서(읽기전용)_내역서(전기)_양지중학교 교사 신축공사_해남 태양광 내역서-47KW_관급자재내역서-합본" xfId="2687" xr:uid="{00000000-0005-0000-0000-00007B0A0000}"/>
    <cellStyle name="1_시민계략공사_2003년 각종계산서(읽기전용)_내역서(전기)_연제초교교사신축전기" xfId="2688" xr:uid="{00000000-0005-0000-0000-00007C0A0000}"/>
    <cellStyle name="1_시민계략공사_2003년 각종계산서(읽기전용)_내역서(전기)_연제초교교사신축전기_가로등내역서" xfId="2689" xr:uid="{00000000-0005-0000-0000-00007D0A0000}"/>
    <cellStyle name="1_시민계략공사_2003년 각종계산서(읽기전용)_내역서(전기)_연제초교교사신축전기_금당내역서 (1)" xfId="2690" xr:uid="{00000000-0005-0000-0000-00007E0A0000}"/>
    <cellStyle name="1_시민계략공사_2003년 각종계산서(읽기전용)_내역서(전기)_연제초교교사신축전기_금당내역서 (1)_관급자재내역서-합본" xfId="2691" xr:uid="{00000000-0005-0000-0000-00007F0A0000}"/>
    <cellStyle name="1_시민계략공사_2003년 각종계산서(읽기전용)_내역서(전기)_연제초교교사신축전기_특화작목개발(전기내역)" xfId="2692" xr:uid="{00000000-0005-0000-0000-0000800A0000}"/>
    <cellStyle name="1_시민계략공사_2003년 각종계산서(읽기전용)_내역서(전기)_연제초교교사신축전기_해남 태양광 내역서-47KW" xfId="2693" xr:uid="{00000000-0005-0000-0000-0000810A0000}"/>
    <cellStyle name="1_시민계략공사_2003년 각종계산서(읽기전용)_내역서(전기)_연제초교교사신축전기_해남 태양광 내역서-47KW_관급자재내역서-합본" xfId="2694" xr:uid="{00000000-0005-0000-0000-0000820A0000}"/>
    <cellStyle name="1_시민계략공사_2003년 각종계산서(읽기전용)_내역서(전기)_영강초교 재난위험시설 개축공사(전기)" xfId="2695" xr:uid="{00000000-0005-0000-0000-0000830A0000}"/>
    <cellStyle name="1_시민계략공사_2003년 각종계산서(읽기전용)_내역서(전기)_영광해양수산사무실신축공사(전기)" xfId="2696" xr:uid="{00000000-0005-0000-0000-0000840A0000}"/>
    <cellStyle name="1_시민계략공사_2003년 각종계산서(읽기전용)_내역서(전기)_영광해양수산사무실신축공사(전기)-5월21일" xfId="2697" xr:uid="{00000000-0005-0000-0000-0000850A0000}"/>
    <cellStyle name="1_시민계략공사_2003년 각종계산서(읽기전용)_내역서(전기)_영광해양수산사무실신축공사(전기)-6월18일(최종)" xfId="2698" xr:uid="{00000000-0005-0000-0000-0000860A0000}"/>
    <cellStyle name="1_시민계략공사_2003년 각종계산서(읽기전용)_내역서(전기)_월야초교통신시설공사(최종)" xfId="2699" xr:uid="{00000000-0005-0000-0000-0000870A0000}"/>
    <cellStyle name="1_시민계략공사_2003년 각종계산서(읽기전용)_내역서(전기)_인성고등학교 냉,난방시설공사" xfId="2700" xr:uid="{00000000-0005-0000-0000-0000880A0000}"/>
    <cellStyle name="1_시민계략공사_2003년 각종계산서(읽기전용)_내역서(전기)_전기단가(완료)" xfId="2701" xr:uid="{00000000-0005-0000-0000-0000890A0000}"/>
    <cellStyle name="1_시민계략공사_2003년 각종계산서(읽기전용)_내역서(전기)_조명기구수량-" xfId="2702" xr:uid="{00000000-0005-0000-0000-00008A0A0000}"/>
    <cellStyle name="1_시민계략공사_2003년 각종계산서(읽기전용)_내역서(전기)_중앙초등학교키폰설비공사1월31일변경(공사포함)" xfId="2703" xr:uid="{00000000-0005-0000-0000-00008B0A0000}"/>
    <cellStyle name="1_시민계략공사_2003년 각종계산서(읽기전용)_내역서(전기)_중앙초등학교키폰설비공사1월31일변경(관급별도)" xfId="2704" xr:uid="{00000000-0005-0000-0000-00008C0A0000}"/>
    <cellStyle name="1_시민계략공사_2003년 각종계산서(읽기전용)_내역서(전기)_중앙초등학교키폰설비공사1월31일변경(관급별도)_석곡동사무소신축통신공사" xfId="2705" xr:uid="{00000000-0005-0000-0000-00008D0A0000}"/>
    <cellStyle name="1_시민계략공사_2003년 각종계산서(읽기전용)_내역서(전기)_중앙초등학교키폰설비공사1월31일변경(관급별도)_영광해양수산사무실신축공사(전기)-6월18일(최종)" xfId="2706" xr:uid="{00000000-0005-0000-0000-00008E0A0000}"/>
    <cellStyle name="1_시민계략공사_2003년 각종계산서(읽기전용)_내역서(전기)_청계초등학교수전설비및냉난방시설공사" xfId="2707" xr:uid="{00000000-0005-0000-0000-00008F0A0000}"/>
    <cellStyle name="1_시민계략공사_2003년 각종계산서(읽기전용)_내역서(전기)_청계초등학교수전설비및냉난방전기시설공사" xfId="2708" xr:uid="{00000000-0005-0000-0000-0000900A0000}"/>
    <cellStyle name="1_시민계략공사_2003년 각종계산서(읽기전용)_내역서(전기)_청사개보수전기공사" xfId="2709" xr:uid="{00000000-0005-0000-0000-0000910A0000}"/>
    <cellStyle name="1_시민계략공사_2003년 각종계산서(읽기전용)_내역서(전기)_체육고등학교키폰설비공사(삼성)" xfId="2710" xr:uid="{00000000-0005-0000-0000-0000920A0000}"/>
    <cellStyle name="1_시민계략공사_2003년 각종계산서(읽기전용)_내역서(전기)_특화작목개발(전기내역)" xfId="2711" xr:uid="{00000000-0005-0000-0000-0000930A0000}"/>
    <cellStyle name="1_시민계략공사_2003년 각종계산서(읽기전용)_내역서(전기)_평동산단 진입도로(5공구)04년4월16일-전기" xfId="2712" xr:uid="{00000000-0005-0000-0000-0000940A0000}"/>
    <cellStyle name="1_시민계략공사_2003년 각종계산서(읽기전용)_내역서(전기)_평동산단 진입도로(5공구)04년4월16일-전기_가로등내역서" xfId="2713" xr:uid="{00000000-0005-0000-0000-0000950A0000}"/>
    <cellStyle name="1_시민계략공사_2003년 각종계산서(읽기전용)_내역서(전기)_평동산단 진입도로(5공구)04년4월16일-전기_금당내역서 (1)" xfId="2714" xr:uid="{00000000-0005-0000-0000-0000960A0000}"/>
    <cellStyle name="1_시민계략공사_2003년 각종계산서(읽기전용)_내역서(전기)_평동산단 진입도로(5공구)04년4월16일-전기_금당내역서 (1)_관급자재내역서-합본" xfId="2715" xr:uid="{00000000-0005-0000-0000-0000970A0000}"/>
    <cellStyle name="1_시민계략공사_2003년 각종계산서(읽기전용)_내역서(전기)_평동산단 진입도로(5공구)04년4월16일-전기_특화작목개발(전기내역)" xfId="2716" xr:uid="{00000000-0005-0000-0000-0000980A0000}"/>
    <cellStyle name="1_시민계략공사_2003년 각종계산서(읽기전용)_내역서(전기)_평동산단 진입도로(5공구)04년4월16일-전기_해남 태양광 내역서-47KW" xfId="2717" xr:uid="{00000000-0005-0000-0000-0000990A0000}"/>
    <cellStyle name="1_시민계략공사_2003년 각종계산서(읽기전용)_내역서(전기)_평동산단 진입도로(5공구)04년4월16일-전기_해남 태양광 내역서-47KW_관급자재내역서-합본" xfId="2718" xr:uid="{00000000-0005-0000-0000-00009A0A0000}"/>
    <cellStyle name="1_시민계략공사_2003년 각종계산서(읽기전용)_내역서(전기)_평동산단진입도로(광주여대~호남고속도로간)개설공사-전기(3공구 설계변경)-11월변경" xfId="2719" xr:uid="{00000000-0005-0000-0000-00009B0A0000}"/>
    <cellStyle name="1_시민계략공사_2003년 각종계산서(읽기전용)_내역서(전기)_함평교육청 전기시설 보수공사(냉,난방)-5월24일" xfId="2720" xr:uid="{00000000-0005-0000-0000-00009C0A0000}"/>
    <cellStyle name="1_시민계략공사_2003년 각종계산서(읽기전용)_내역서(전기)_해남 태양광 내역서-47KW" xfId="2721" xr:uid="{00000000-0005-0000-0000-00009D0A0000}"/>
    <cellStyle name="1_시민계략공사_2003년 각종계산서(읽기전용)_내역서(전기)_해남 태양광 내역서-47KW_관급자재내역서-합본" xfId="2722" xr:uid="{00000000-0005-0000-0000-00009E0A0000}"/>
    <cellStyle name="1_시민계략공사_2003년 각종계산서(읽기전용)_내역서(전기)_해양수산부 완도권 합동청사 전기설비공사" xfId="2723" xr:uid="{00000000-0005-0000-0000-00009F0A0000}"/>
    <cellStyle name="1_시민계략공사_2003년 각종계산서(읽기전용)_내역서(전기)_행림마을~시경계간 도로경사 완화공사 기본 및 실시설계(전기)" xfId="2724" xr:uid="{00000000-0005-0000-0000-0000A00A0000}"/>
    <cellStyle name="1_시민계략공사_2003년 각종계산서(읽기전용)_내역서(전기)_행림마을~시경계간 도로경사 완화공사 기본 및 실시설계(전기)_가로등내역서" xfId="2725" xr:uid="{00000000-0005-0000-0000-0000A10A0000}"/>
    <cellStyle name="1_시민계략공사_2003년 각종계산서(읽기전용)_내역서(전기)_행림마을~시경계간 도로경사 완화공사 기본 및 실시설계(전기)_특화작목개발(전기내역)" xfId="2726" xr:uid="{00000000-0005-0000-0000-0000A20A0000}"/>
    <cellStyle name="1_시민계략공사_2003년 각종계산서(읽기전용)_내역서(전기)_화개2초교 교사신축통신공사 (내역서-이지텍크)" xfId="2727" xr:uid="{00000000-0005-0000-0000-0000A30A0000}"/>
    <cellStyle name="1_시민계략공사_2003년 각종계산서(읽기전용)_내역서(전기)_화개2초교 교사신축통신공사 (내역서-이지텍크)_가로등내역서" xfId="2728" xr:uid="{00000000-0005-0000-0000-0000A40A0000}"/>
    <cellStyle name="1_시민계략공사_2003년 각종계산서(읽기전용)_내역서(전기)_화개2초교 교사신축통신공사 (내역서-이지텍크)_금당내역서 (1)" xfId="2729" xr:uid="{00000000-0005-0000-0000-0000A50A0000}"/>
    <cellStyle name="1_시민계략공사_2003년 각종계산서(읽기전용)_내역서(전기)_화개2초교 교사신축통신공사 (내역서-이지텍크)_금당내역서 (1)_관급자재내역서-합본" xfId="2730" xr:uid="{00000000-0005-0000-0000-0000A60A0000}"/>
    <cellStyle name="1_시민계략공사_2003년 각종계산서(읽기전용)_내역서(전기)_화개2초교 교사신축통신공사 (내역서-이지텍크)_석곡동사무소신축통신공사" xfId="2731" xr:uid="{00000000-0005-0000-0000-0000A70A0000}"/>
    <cellStyle name="1_시민계략공사_2003년 각종계산서(읽기전용)_내역서(전기)_화개2초교 교사신축통신공사 (내역서-이지텍크)_영광해양수산사무실신축공사(전기)" xfId="2732" xr:uid="{00000000-0005-0000-0000-0000A80A0000}"/>
    <cellStyle name="1_시민계략공사_2003년 각종계산서(읽기전용)_내역서(전기)_화개2초교 교사신축통신공사 (내역서-이지텍크)_영광해양수산사무실신축공사(전기)-6월18일(최종)" xfId="2733" xr:uid="{00000000-0005-0000-0000-0000A90A0000}"/>
    <cellStyle name="1_시민계략공사_2003년 각종계산서(읽기전용)_내역서(전기)_화개2초교 교사신축통신공사 (내역서-이지텍크)_중앙초등학교키폰설비공사1월31일변경(관급별도)" xfId="2734" xr:uid="{00000000-0005-0000-0000-0000AA0A0000}"/>
    <cellStyle name="1_시민계략공사_2003년 각종계산서(읽기전용)_내역서(전기)_화개2초교 교사신축통신공사 (내역서-이지텍크)_중앙초등학교키폰설비공사1월31일변경(관급별도)_석곡동사무소신축통신공사" xfId="2735" xr:uid="{00000000-0005-0000-0000-0000AB0A0000}"/>
    <cellStyle name="1_시민계략공사_2003년 각종계산서(읽기전용)_내역서(전기)_화개2초교 교사신축통신공사 (내역서-이지텍크)_중앙초등학교키폰설비공사1월31일변경(관급별도)_영광해양수산사무실신축공사(전기)-6월18일(최종)" xfId="2736" xr:uid="{00000000-0005-0000-0000-0000AC0A0000}"/>
    <cellStyle name="1_시민계략공사_2003년 각종계산서(읽기전용)_내역서(전기)_화개2초교 교사신축통신공사 (내역서-이지텍크)_특화작목개발(전기내역)" xfId="2737" xr:uid="{00000000-0005-0000-0000-0000AD0A0000}"/>
    <cellStyle name="1_시민계략공사_2003년 각종계산서(읽기전용)_내역서(전기)_화개2초교 교사신축통신공사 (내역서-이지텍크)_해남 태양광 내역서-47KW" xfId="2738" xr:uid="{00000000-0005-0000-0000-0000AE0A0000}"/>
    <cellStyle name="1_시민계략공사_2003년 각종계산서(읽기전용)_내역서(전기)_화개2초교 교사신축통신공사 (내역서-이지텍크)_해남 태양광 내역서-47KW_관급자재내역서-합본" xfId="2739" xr:uid="{00000000-0005-0000-0000-0000AF0A0000}"/>
    <cellStyle name="1_시민계략공사_2003년 각종계산서(읽기전용)_내역서(조명)" xfId="2740" xr:uid="{00000000-0005-0000-0000-0000B00A0000}"/>
    <cellStyle name="1_시민계략공사_2003년 각종계산서(읽기전용)_내연산수목원 확대조성사업 연구동 신축공사-변경" xfId="2741" xr:uid="{00000000-0005-0000-0000-0000B10A0000}"/>
    <cellStyle name="1_시민계략공사_2003년 각종계산서(읽기전용)_노안마을회관창고증축공사" xfId="2742" xr:uid="{00000000-0005-0000-0000-0000B20A0000}"/>
    <cellStyle name="1_시민계략공사_2003년 각종계산서(읽기전용)_노안마을회관창고증축공사_도서관2층휴게실내부시설공사" xfId="2743" xr:uid="{00000000-0005-0000-0000-0000B30A0000}"/>
    <cellStyle name="1_시민계략공사_2003년 각종계산서(읽기전용)_도서관2층휴게실내부시설공사" xfId="2744" xr:uid="{00000000-0005-0000-0000-0000B40A0000}"/>
    <cellStyle name="1_시민계략공사_2003년 각종계산서(읽기전용)_동신대앞교차로 교통신호등 설치공사'" xfId="2745" xr:uid="{00000000-0005-0000-0000-0000B50A0000}"/>
    <cellStyle name="1_시민계략공사_2003년 각종계산서(읽기전용)_동신대앞교차로 교통신호등 설치공사'_석곡동사무소신축통신공사" xfId="2746" xr:uid="{00000000-0005-0000-0000-0000B60A0000}"/>
    <cellStyle name="1_시민계략공사_2003년 각종계산서(읽기전용)_동신대앞교차로 교통신호등 설치공사'_영광해양수산사무실신축공사(전기)-6월18일(최종)" xfId="2747" xr:uid="{00000000-0005-0000-0000-0000B70A0000}"/>
    <cellStyle name="1_시민계략공사_2003년 각종계산서(읽기전용)_방송장비내역서" xfId="2748" xr:uid="{00000000-0005-0000-0000-0000B80A0000}"/>
    <cellStyle name="1_시민계략공사_2003년 각종계산서(읽기전용)_보건환경연구원 리모델링공사 (전기-납품)" xfId="2749" xr:uid="{00000000-0005-0000-0000-0000B90A0000}"/>
    <cellStyle name="1_시민계략공사_2003년 각종계산서(읽기전용)_분뇨처리장 시설 개선사업 전기공사" xfId="2750" xr:uid="{00000000-0005-0000-0000-0000BA0A0000}"/>
    <cellStyle name="1_시민계략공사_2003년 각종계산서(읽기전용)_분뇨처리장 시설 개선사업 전기공사(총괄)" xfId="2751" xr:uid="{00000000-0005-0000-0000-0000BB0A0000}"/>
    <cellStyle name="1_시민계략공사_2003년 각종계산서(읽기전용)_분뇨처리장 시설 개선사업 전기공사(총괄)_가로등내역서" xfId="2752" xr:uid="{00000000-0005-0000-0000-0000BC0A0000}"/>
    <cellStyle name="1_시민계략공사_2003년 각종계산서(읽기전용)_분뇨처리장 시설 개선사업 전기공사(총괄)_신안군스포츠센타조성공사(전기)" xfId="2753" xr:uid="{00000000-0005-0000-0000-0000BD0A0000}"/>
    <cellStyle name="1_시민계략공사_2003년 각종계산서(읽기전용)_분뇨처리장 시설 개선사업 전기공사(총괄)_신안군스포츠센타조성공사(전기)_가로등내역서" xfId="2754" xr:uid="{00000000-0005-0000-0000-0000BE0A0000}"/>
    <cellStyle name="1_시민계략공사_2003년 각종계산서(읽기전용)_분뇨처리장 시설 개선사업 전기공사(총괄)_신안군스포츠센타조성공사(전기)_특화작목개발(전기내역)" xfId="2755" xr:uid="{00000000-0005-0000-0000-0000BF0A0000}"/>
    <cellStyle name="1_시민계략공사_2003년 각종계산서(읽기전용)_분뇨처리장 시설 개선사업 전기공사(총괄)_특화작목개발(전기내역)" xfId="2756" xr:uid="{00000000-0005-0000-0000-0000C00A0000}"/>
    <cellStyle name="1_시민계략공사_2003년 각종계산서(읽기전용)_분뇨처리장 시설 개선사업 전기공사(총괄)_행림마을~시경계간 도로경사 완화공사 기본 및 실시설계(전기)" xfId="2757" xr:uid="{00000000-0005-0000-0000-0000C10A0000}"/>
    <cellStyle name="1_시민계략공사_2003년 각종계산서(읽기전용)_분뇨처리장 시설 개선사업 전기공사(총괄)_행림마을~시경계간 도로경사 완화공사 기본 및 실시설계(전기)_가로등내역서" xfId="2758" xr:uid="{00000000-0005-0000-0000-0000C20A0000}"/>
    <cellStyle name="1_시민계략공사_2003년 각종계산서(읽기전용)_분뇨처리장 시설 개선사업 전기공사(총괄)_행림마을~시경계간 도로경사 완화공사 기본 및 실시설계(전기)_특화작목개발(전기내역)" xfId="2759" xr:uid="{00000000-0005-0000-0000-0000C30A0000}"/>
    <cellStyle name="1_시민계략공사_2003년 각종계산서(읽기전용)_분뇨처리장 시설 개선사업 전기공사_가로등내역서" xfId="2760" xr:uid="{00000000-0005-0000-0000-0000C40A0000}"/>
    <cellStyle name="1_시민계략공사_2003년 각종계산서(읽기전용)_분뇨처리장 시설 개선사업 전기공사_광산업 2단계 집적화단지 도로개설공사(전기)- 수정" xfId="2761" xr:uid="{00000000-0005-0000-0000-0000C50A0000}"/>
    <cellStyle name="1_시민계략공사_2003년 각종계산서(읽기전용)_분뇨처리장 시설 개선사업 전기공사_내역" xfId="2762" xr:uid="{00000000-0005-0000-0000-0000C60A0000}"/>
    <cellStyle name="1_시민계략공사_2003년 각종계산서(읽기전용)_분뇨처리장 시설 개선사업 전기공사_내역(변경)" xfId="2763" xr:uid="{00000000-0005-0000-0000-0000C70A0000}"/>
    <cellStyle name="1_시민계략공사_2003년 각종계산서(읽기전용)_분뇨처리장 시설 개선사업 전기공사_내역(변경)_가로등내역서" xfId="2764" xr:uid="{00000000-0005-0000-0000-0000C80A0000}"/>
    <cellStyle name="1_시민계략공사_2003년 각종계산서(읽기전용)_분뇨처리장 시설 개선사업 전기공사_내역(변경)_광산업 2단계 집적화단지 도로개설공사(전기)- 수정" xfId="2765" xr:uid="{00000000-0005-0000-0000-0000C90A0000}"/>
    <cellStyle name="1_시민계략공사_2003년 각종계산서(읽기전용)_분뇨처리장 시설 개선사업 전기공사_내역(변경)_내역서(조명)" xfId="2766" xr:uid="{00000000-0005-0000-0000-0000CA0A0000}"/>
    <cellStyle name="1_시민계략공사_2003년 각종계산서(읽기전용)_분뇨처리장 시설 개선사업 전기공사_내역(변경)_상무고다목적강당 증축공사(전기)-1" xfId="2767" xr:uid="{00000000-0005-0000-0000-0000CB0A0000}"/>
    <cellStyle name="1_시민계략공사_2003년 각종계산서(읽기전용)_분뇨처리장 시설 개선사업 전기공사_내역(변경)_선화유치원 신축공사(통신)" xfId="2768" xr:uid="{00000000-0005-0000-0000-0000CC0A0000}"/>
    <cellStyle name="1_시민계략공사_2003년 각종계산서(읽기전용)_분뇨처리장 시설 개선사업 전기공사_내역(변경)_신안군스포츠센타조성공사(전기)" xfId="2769" xr:uid="{00000000-0005-0000-0000-0000CD0A0000}"/>
    <cellStyle name="1_시민계략공사_2003년 각종계산서(읽기전용)_분뇨처리장 시설 개선사업 전기공사_내역(변경)_신안군스포츠센타조성공사(전기)_가로등내역서" xfId="2770" xr:uid="{00000000-0005-0000-0000-0000CE0A0000}"/>
    <cellStyle name="1_시민계략공사_2003년 각종계산서(읽기전용)_분뇨처리장 시설 개선사업 전기공사_내역(변경)_신안군스포츠센타조성공사(전기)_특화작목개발(전기내역)" xfId="2771" xr:uid="{00000000-0005-0000-0000-0000CF0A0000}"/>
    <cellStyle name="1_시민계략공사_2003년 각종계산서(읽기전용)_분뇨처리장 시설 개선사업 전기공사_내역(변경)_영강초교 재난위험시설 개축공사(전기)" xfId="2772" xr:uid="{00000000-0005-0000-0000-0000D00A0000}"/>
    <cellStyle name="1_시민계략공사_2003년 각종계산서(읽기전용)_분뇨처리장 시설 개선사업 전기공사_내역(변경)_특화작목개발(전기내역)" xfId="2773" xr:uid="{00000000-0005-0000-0000-0000D10A0000}"/>
    <cellStyle name="1_시민계략공사_2003년 각종계산서(읽기전용)_분뇨처리장 시설 개선사업 전기공사_내역(변경)_행림마을~시경계간 도로경사 완화공사 기본 및 실시설계(전기)" xfId="2774" xr:uid="{00000000-0005-0000-0000-0000D20A0000}"/>
    <cellStyle name="1_시민계략공사_2003년 각종계산서(읽기전용)_분뇨처리장 시설 개선사업 전기공사_내역(변경)_행림마을~시경계간 도로경사 완화공사 기본 및 실시설계(전기)_가로등내역서" xfId="2775" xr:uid="{00000000-0005-0000-0000-0000D30A0000}"/>
    <cellStyle name="1_시민계략공사_2003년 각종계산서(읽기전용)_분뇨처리장 시설 개선사업 전기공사_내역(변경)_행림마을~시경계간 도로경사 완화공사 기본 및 실시설계(전기)_특화작목개발(전기내역)" xfId="2776" xr:uid="{00000000-0005-0000-0000-0000D40A0000}"/>
    <cellStyle name="1_시민계략공사_2003년 각종계산서(읽기전용)_분뇨처리장 시설 개선사업 전기공사_내역_가로등내역서" xfId="2777" xr:uid="{00000000-0005-0000-0000-0000D50A0000}"/>
    <cellStyle name="1_시민계략공사_2003년 각종계산서(읽기전용)_분뇨처리장 시설 개선사업 전기공사_내역_광산업 2단계 집적화단지 도로개설공사(전기)- 수정" xfId="2778" xr:uid="{00000000-0005-0000-0000-0000D60A0000}"/>
    <cellStyle name="1_시민계략공사_2003년 각종계산서(읽기전용)_분뇨처리장 시설 개선사업 전기공사_내역_내역서(조명)" xfId="2779" xr:uid="{00000000-0005-0000-0000-0000D70A0000}"/>
    <cellStyle name="1_시민계략공사_2003년 각종계산서(읽기전용)_분뇨처리장 시설 개선사업 전기공사_내역_상무고다목적강당 증축공사(전기)-1" xfId="2780" xr:uid="{00000000-0005-0000-0000-0000D80A0000}"/>
    <cellStyle name="1_시민계략공사_2003년 각종계산서(읽기전용)_분뇨처리장 시설 개선사업 전기공사_내역_선화유치원 신축공사(통신)" xfId="2781" xr:uid="{00000000-0005-0000-0000-0000D90A0000}"/>
    <cellStyle name="1_시민계략공사_2003년 각종계산서(읽기전용)_분뇨처리장 시설 개선사업 전기공사_내역_신안군스포츠센타조성공사(전기)" xfId="2782" xr:uid="{00000000-0005-0000-0000-0000DA0A0000}"/>
    <cellStyle name="1_시민계략공사_2003년 각종계산서(읽기전용)_분뇨처리장 시설 개선사업 전기공사_내역_신안군스포츠센타조성공사(전기)_가로등내역서" xfId="2783" xr:uid="{00000000-0005-0000-0000-0000DB0A0000}"/>
    <cellStyle name="1_시민계략공사_2003년 각종계산서(읽기전용)_분뇨처리장 시설 개선사업 전기공사_내역_신안군스포츠센타조성공사(전기)_특화작목개발(전기내역)" xfId="2784" xr:uid="{00000000-0005-0000-0000-0000DC0A0000}"/>
    <cellStyle name="1_시민계략공사_2003년 각종계산서(읽기전용)_분뇨처리장 시설 개선사업 전기공사_내역_영강초교 재난위험시설 개축공사(전기)" xfId="2785" xr:uid="{00000000-0005-0000-0000-0000DD0A0000}"/>
    <cellStyle name="1_시민계략공사_2003년 각종계산서(읽기전용)_분뇨처리장 시설 개선사업 전기공사_내역_특화작목개발(전기내역)" xfId="2786" xr:uid="{00000000-0005-0000-0000-0000DE0A0000}"/>
    <cellStyle name="1_시민계략공사_2003년 각종계산서(읽기전용)_분뇨처리장 시설 개선사업 전기공사_내역_행림마을~시경계간 도로경사 완화공사 기본 및 실시설계(전기)" xfId="2787" xr:uid="{00000000-0005-0000-0000-0000DF0A0000}"/>
    <cellStyle name="1_시민계략공사_2003년 각종계산서(읽기전용)_분뇨처리장 시설 개선사업 전기공사_내역_행림마을~시경계간 도로경사 완화공사 기본 및 실시설계(전기)_가로등내역서" xfId="2788" xr:uid="{00000000-0005-0000-0000-0000E00A0000}"/>
    <cellStyle name="1_시민계략공사_2003년 각종계산서(읽기전용)_분뇨처리장 시설 개선사업 전기공사_내역_행림마을~시경계간 도로경사 완화공사 기본 및 실시설계(전기)_특화작목개발(전기내역)" xfId="2789" xr:uid="{00000000-0005-0000-0000-0000E10A0000}"/>
    <cellStyle name="1_시민계략공사_2003년 각종계산서(읽기전용)_분뇨처리장 시설 개선사업 전기공사_내역서(조명)" xfId="2790" xr:uid="{00000000-0005-0000-0000-0000E20A0000}"/>
    <cellStyle name="1_시민계략공사_2003년 각종계산서(읽기전용)_분뇨처리장 시설 개선사업 전기공사_보건환경연구원 리모델링공사 (전기-납품)" xfId="2791" xr:uid="{00000000-0005-0000-0000-0000E30A0000}"/>
    <cellStyle name="1_시민계략공사_2003년 각종계산서(읽기전용)_분뇨처리장 시설 개선사업 전기공사_상무고다목적강당 증축공사(전기)-1" xfId="2792" xr:uid="{00000000-0005-0000-0000-0000E40A0000}"/>
    <cellStyle name="1_시민계략공사_2003년 각종계산서(읽기전용)_분뇨처리장 시설 개선사업 전기공사_생물산업연구센타건립공사(전기)" xfId="2793" xr:uid="{00000000-0005-0000-0000-0000E50A0000}"/>
    <cellStyle name="1_시민계략공사_2003년 각종계산서(읽기전용)_분뇨처리장 시설 개선사업 전기공사_생물산업연구센타건립공사(전기)_가로등내역서" xfId="2794" xr:uid="{00000000-0005-0000-0000-0000E60A0000}"/>
    <cellStyle name="1_시민계략공사_2003년 각종계산서(읽기전용)_분뇨처리장 시설 개선사업 전기공사_생물산업연구센타건립공사(전기)_내역서(조명)" xfId="2795" xr:uid="{00000000-0005-0000-0000-0000E70A0000}"/>
    <cellStyle name="1_시민계략공사_2003년 각종계산서(읽기전용)_분뇨처리장 시설 개선사업 전기공사_생물산업연구센타건립공사(전기)_신안군스포츠센타조성공사(전기)" xfId="2796" xr:uid="{00000000-0005-0000-0000-0000E80A0000}"/>
    <cellStyle name="1_시민계략공사_2003년 각종계산서(읽기전용)_분뇨처리장 시설 개선사업 전기공사_생물산업연구센타건립공사(전기)_신안군스포츠센타조성공사(전기)_가로등내역서" xfId="2797" xr:uid="{00000000-0005-0000-0000-0000E90A0000}"/>
    <cellStyle name="1_시민계략공사_2003년 각종계산서(읽기전용)_분뇨처리장 시설 개선사업 전기공사_생물산업연구센타건립공사(전기)_신안군스포츠센타조성공사(전기)_특화작목개발(전기내역)" xfId="2798" xr:uid="{00000000-0005-0000-0000-0000EA0A0000}"/>
    <cellStyle name="1_시민계략공사_2003년 각종계산서(읽기전용)_분뇨처리장 시설 개선사업 전기공사_생물산업연구센타건립공사(전기)_특화작목개발(전기내역)" xfId="2799" xr:uid="{00000000-0005-0000-0000-0000EB0A0000}"/>
    <cellStyle name="1_시민계략공사_2003년 각종계산서(읽기전용)_분뇨처리장 시설 개선사업 전기공사_생물산업연구센타건립공사(전기)_행림마을~시경계간 도로경사 완화공사 기본 및 실시설계(전기)" xfId="2800" xr:uid="{00000000-0005-0000-0000-0000EC0A0000}"/>
    <cellStyle name="1_시민계략공사_2003년 각종계산서(읽기전용)_분뇨처리장 시설 개선사업 전기공사_생물산업연구센타건립공사(전기)_행림마을~시경계간 도로경사 완화공사 기본 및 실시설계(전기)_가로등내역서" xfId="2801" xr:uid="{00000000-0005-0000-0000-0000ED0A0000}"/>
    <cellStyle name="1_시민계략공사_2003년 각종계산서(읽기전용)_분뇨처리장 시설 개선사업 전기공사_생물산업연구센타건립공사(전기)_행림마을~시경계간 도로경사 완화공사 기본 및 실시설계(전기)_특화작목개발(전기내역)" xfId="2802" xr:uid="{00000000-0005-0000-0000-0000EE0A0000}"/>
    <cellStyle name="1_시민계략공사_2003년 각종계산서(읽기전용)_분뇨처리장 시설 개선사업 전기공사_생물산업연구센타건립공사(전기-크린룸제외)" xfId="2803" xr:uid="{00000000-0005-0000-0000-0000EF0A0000}"/>
    <cellStyle name="1_시민계략공사_2003년 각종계산서(읽기전용)_분뇨처리장 시설 개선사업 전기공사_생물산업연구센타건립공사(전기-크린룸제외)_가로등내역서" xfId="2804" xr:uid="{00000000-0005-0000-0000-0000F00A0000}"/>
    <cellStyle name="1_시민계략공사_2003년 각종계산서(읽기전용)_분뇨처리장 시설 개선사업 전기공사_생물산업연구센타건립공사(전기-크린룸제외)_내역서(조명)" xfId="2805" xr:uid="{00000000-0005-0000-0000-0000F10A0000}"/>
    <cellStyle name="1_시민계략공사_2003년 각종계산서(읽기전용)_분뇨처리장 시설 개선사업 전기공사_생물산업연구센타건립공사(전기-크린룸제외)_생물산업연구센타건립공사(전기)" xfId="2806" xr:uid="{00000000-0005-0000-0000-0000F20A0000}"/>
    <cellStyle name="1_시민계략공사_2003년 각종계산서(읽기전용)_분뇨처리장 시설 개선사업 전기공사_생물산업연구센타건립공사(전기-크린룸제외)_생물산업연구센타건립공사(전기)_가로등내역서" xfId="2807" xr:uid="{00000000-0005-0000-0000-0000F30A0000}"/>
    <cellStyle name="1_시민계략공사_2003년 각종계산서(읽기전용)_분뇨처리장 시설 개선사업 전기공사_생물산업연구센타건립공사(전기-크린룸제외)_생물산업연구센타건립공사(전기)_내역서(조명)" xfId="2808" xr:uid="{00000000-0005-0000-0000-0000F40A0000}"/>
    <cellStyle name="1_시민계략공사_2003년 각종계산서(읽기전용)_분뇨처리장 시설 개선사업 전기공사_생물산업연구센타건립공사(전기-크린룸제외)_생물산업연구센타건립공사(전기)_신안군스포츠센타조성공사(전기)" xfId="2809" xr:uid="{00000000-0005-0000-0000-0000F50A0000}"/>
    <cellStyle name="1_시민계략공사_2003년 각종계산서(읽기전용)_분뇨처리장 시설 개선사업 전기공사_생물산업연구센타건립공사(전기-크린룸제외)_생물산업연구센타건립공사(전기)_신안군스포츠센타조성공사(전기)_가로등내역서" xfId="2810" xr:uid="{00000000-0005-0000-0000-0000F60A0000}"/>
    <cellStyle name="1_시민계략공사_2003년 각종계산서(읽기전용)_분뇨처리장 시설 개선사업 전기공사_생물산업연구센타건립공사(전기-크린룸제외)_생물산업연구센타건립공사(전기)_신안군스포츠센타조성공사(전기)_특화작목개발(전기내역)" xfId="2811" xr:uid="{00000000-0005-0000-0000-0000F70A0000}"/>
    <cellStyle name="1_시민계략공사_2003년 각종계산서(읽기전용)_분뇨처리장 시설 개선사업 전기공사_생물산업연구센타건립공사(전기-크린룸제외)_생물산업연구센타건립공사(전기)_특화작목개발(전기내역)" xfId="2812" xr:uid="{00000000-0005-0000-0000-0000F80A0000}"/>
    <cellStyle name="1_시민계략공사_2003년 각종계산서(읽기전용)_분뇨처리장 시설 개선사업 전기공사_생물산업연구센타건립공사(전기-크린룸제외)_생물산업연구센타건립공사(전기)_행림마을~시경계간 도로경사 완화공사 기본 및 실시설계(전기)" xfId="2813" xr:uid="{00000000-0005-0000-0000-0000F90A0000}"/>
    <cellStyle name="1_시민계략공사_2003년 각종계산서(읽기전용)_분뇨처리장 시설 개선사업 전기공사_생물산업연구센타건립공사(전기-크린룸제외)_생물산업연구센타건립공사(전기)_행림마을~시경계간 도로경사 완화공사 기본 및 실시설계(전기)_가로등내역서" xfId="2814" xr:uid="{00000000-0005-0000-0000-0000FA0A0000}"/>
    <cellStyle name="1_시민계략공사_2003년 각종계산서(읽기전용)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2815" xr:uid="{00000000-0005-0000-0000-0000FB0A0000}"/>
    <cellStyle name="1_시민계략공사_2003년 각종계산서(읽기전용)_분뇨처리장 시설 개선사업 전기공사_생물산업연구센타건립공사(전기-크린룸제외)_신안군스포츠센타조성공사(전기)" xfId="2816" xr:uid="{00000000-0005-0000-0000-0000FC0A0000}"/>
    <cellStyle name="1_시민계략공사_2003년 각종계산서(읽기전용)_분뇨처리장 시설 개선사업 전기공사_생물산업연구센타건립공사(전기-크린룸제외)_신안군스포츠센타조성공사(전기)_가로등내역서" xfId="2817" xr:uid="{00000000-0005-0000-0000-0000FD0A0000}"/>
    <cellStyle name="1_시민계략공사_2003년 각종계산서(읽기전용)_분뇨처리장 시설 개선사업 전기공사_생물산업연구센타건립공사(전기-크린룸제외)_신안군스포츠센타조성공사(전기)_특화작목개발(전기내역)" xfId="2818" xr:uid="{00000000-0005-0000-0000-0000FE0A0000}"/>
    <cellStyle name="1_시민계략공사_2003년 각종계산서(읽기전용)_분뇨처리장 시설 개선사업 전기공사_생물산업연구센타건립공사(전기-크린룸제외)_특화작목개발(전기내역)" xfId="2819" xr:uid="{00000000-0005-0000-0000-0000FF0A0000}"/>
    <cellStyle name="1_시민계략공사_2003년 각종계산서(읽기전용)_분뇨처리장 시설 개선사업 전기공사_생물산업연구센타건립공사(전기-크린룸제외)_행림마을~시경계간 도로경사 완화공사 기본 및 실시설계(전기)" xfId="2820" xr:uid="{00000000-0005-0000-0000-0000000B0000}"/>
    <cellStyle name="1_시민계략공사_2003년 각종계산서(읽기전용)_분뇨처리장 시설 개선사업 전기공사_생물산업연구센타건립공사(전기-크린룸제외)_행림마을~시경계간 도로경사 완화공사 기본 및 실시설계(전기)_가로등내역서" xfId="2821" xr:uid="{00000000-0005-0000-0000-0000010B0000}"/>
    <cellStyle name="1_시민계략공사_2003년 각종계산서(읽기전용)_분뇨처리장 시설 개선사업 전기공사_생물산업연구센타건립공사(전기-크린룸제외)_행림마을~시경계간 도로경사 완화공사 기본 및 실시설계(전기)_특화작목개발(전기내역)" xfId="2822" xr:uid="{00000000-0005-0000-0000-0000020B0000}"/>
    <cellStyle name="1_시민계략공사_2003년 각종계산서(읽기전용)_분뇨처리장 시설 개선사업 전기공사_선화유치원 신축공사(통신)" xfId="2823" xr:uid="{00000000-0005-0000-0000-0000030B0000}"/>
    <cellStyle name="1_시민계략공사_2003년 각종계산서(읽기전용)_분뇨처리장 시설 개선사업 전기공사_신안군스포츠센타조성공사(전기)" xfId="2824" xr:uid="{00000000-0005-0000-0000-0000040B0000}"/>
    <cellStyle name="1_시민계략공사_2003년 각종계산서(읽기전용)_분뇨처리장 시설 개선사업 전기공사_신안군스포츠센타조성공사(전기)_가로등내역서" xfId="2825" xr:uid="{00000000-0005-0000-0000-0000050B0000}"/>
    <cellStyle name="1_시민계략공사_2003년 각종계산서(읽기전용)_분뇨처리장 시설 개선사업 전기공사_신안군스포츠센타조성공사(전기)_특화작목개발(전기내역)" xfId="2826" xr:uid="{00000000-0005-0000-0000-0000060B0000}"/>
    <cellStyle name="1_시민계략공사_2003년 각종계산서(읽기전용)_분뇨처리장 시설 개선사업 전기공사_영강초교 재난위험시설 개축공사(전기)" xfId="2827" xr:uid="{00000000-0005-0000-0000-0000070B0000}"/>
    <cellStyle name="1_시민계략공사_2003년 각종계산서(읽기전용)_분뇨처리장 시설 개선사업 전기공사_특화작목개발(전기내역)" xfId="2828" xr:uid="{00000000-0005-0000-0000-0000080B0000}"/>
    <cellStyle name="1_시민계략공사_2003년 각종계산서(읽기전용)_분뇨처리장 시설 개선사업 전기공사_행림마을~시경계간 도로경사 완화공사 기본 및 실시설계(전기)" xfId="2829" xr:uid="{00000000-0005-0000-0000-0000090B0000}"/>
    <cellStyle name="1_시민계략공사_2003년 각종계산서(읽기전용)_분뇨처리장 시설 개선사업 전기공사_행림마을~시경계간 도로경사 완화공사 기본 및 실시설계(전기)_가로등내역서" xfId="2830" xr:uid="{00000000-0005-0000-0000-00000A0B0000}"/>
    <cellStyle name="1_시민계략공사_2003년 각종계산서(읽기전용)_분뇨처리장 시설 개선사업 전기공사_행림마을~시경계간 도로경사 완화공사 기본 및 실시설계(전기)_특화작목개발(전기내역)" xfId="2831" xr:uid="{00000000-0005-0000-0000-00000B0B0000}"/>
    <cellStyle name="1_시민계략공사_2003년 각종계산서(읽기전용)_상무고다목적강당 증축공사(전기)-1" xfId="2832" xr:uid="{00000000-0005-0000-0000-00000C0B0000}"/>
    <cellStyle name="1_시민계략공사_2003년 각종계산서(읽기전용)_생물산업연구센타건립공사(전기)" xfId="2833" xr:uid="{00000000-0005-0000-0000-00000D0B0000}"/>
    <cellStyle name="1_시민계략공사_2003년 각종계산서(읽기전용)_생물산업연구센타건립공사(전기)_가로등내역서" xfId="2834" xr:uid="{00000000-0005-0000-0000-00000E0B0000}"/>
    <cellStyle name="1_시민계략공사_2003년 각종계산서(읽기전용)_생물산업연구센타건립공사(전기)_내역서(조명)" xfId="2835" xr:uid="{00000000-0005-0000-0000-00000F0B0000}"/>
    <cellStyle name="1_시민계략공사_2003년 각종계산서(읽기전용)_생물산업연구센타건립공사(전기)_신안군스포츠센타조성공사(전기)" xfId="2836" xr:uid="{00000000-0005-0000-0000-0000100B0000}"/>
    <cellStyle name="1_시민계략공사_2003년 각종계산서(읽기전용)_생물산업연구센타건립공사(전기)_신안군스포츠센타조성공사(전기)_가로등내역서" xfId="2837" xr:uid="{00000000-0005-0000-0000-0000110B0000}"/>
    <cellStyle name="1_시민계략공사_2003년 각종계산서(읽기전용)_생물산업연구센타건립공사(전기)_신안군스포츠센타조성공사(전기)_특화작목개발(전기내역)" xfId="2838" xr:uid="{00000000-0005-0000-0000-0000120B0000}"/>
    <cellStyle name="1_시민계략공사_2003년 각종계산서(읽기전용)_생물산업연구센타건립공사(전기)_특화작목개발(전기내역)" xfId="2839" xr:uid="{00000000-0005-0000-0000-0000130B0000}"/>
    <cellStyle name="1_시민계략공사_2003년 각종계산서(읽기전용)_생물산업연구센타건립공사(전기)_행림마을~시경계간 도로경사 완화공사 기본 및 실시설계(전기)" xfId="2840" xr:uid="{00000000-0005-0000-0000-0000140B0000}"/>
    <cellStyle name="1_시민계략공사_2003년 각종계산서(읽기전용)_생물산업연구센타건립공사(전기)_행림마을~시경계간 도로경사 완화공사 기본 및 실시설계(전기)_가로등내역서" xfId="2841" xr:uid="{00000000-0005-0000-0000-0000150B0000}"/>
    <cellStyle name="1_시민계략공사_2003년 각종계산서(읽기전용)_생물산업연구센타건립공사(전기)_행림마을~시경계간 도로경사 완화공사 기본 및 실시설계(전기)_특화작목개발(전기내역)" xfId="2842" xr:uid="{00000000-0005-0000-0000-0000160B0000}"/>
    <cellStyle name="1_시민계략공사_2003년 각종계산서(읽기전용)_생물산업연구센타건립공사(전기-크린룸제외)" xfId="2843" xr:uid="{00000000-0005-0000-0000-0000170B0000}"/>
    <cellStyle name="1_시민계략공사_2003년 각종계산서(읽기전용)_생물산업연구센타건립공사(전기-크린룸제외)_가로등내역서" xfId="2844" xr:uid="{00000000-0005-0000-0000-0000180B0000}"/>
    <cellStyle name="1_시민계략공사_2003년 각종계산서(읽기전용)_생물산업연구센타건립공사(전기-크린룸제외)_내역서(조명)" xfId="2845" xr:uid="{00000000-0005-0000-0000-0000190B0000}"/>
    <cellStyle name="1_시민계략공사_2003년 각종계산서(읽기전용)_생물산업연구센타건립공사(전기-크린룸제외)_생물산업연구센타건립공사(전기)" xfId="2846" xr:uid="{00000000-0005-0000-0000-00001A0B0000}"/>
    <cellStyle name="1_시민계략공사_2003년 각종계산서(읽기전용)_생물산업연구센타건립공사(전기-크린룸제외)_생물산업연구센타건립공사(전기)_가로등내역서" xfId="2847" xr:uid="{00000000-0005-0000-0000-00001B0B0000}"/>
    <cellStyle name="1_시민계략공사_2003년 각종계산서(읽기전용)_생물산업연구센타건립공사(전기-크린룸제외)_생물산업연구센타건립공사(전기)_내역서(조명)" xfId="2848" xr:uid="{00000000-0005-0000-0000-00001C0B0000}"/>
    <cellStyle name="1_시민계략공사_2003년 각종계산서(읽기전용)_생물산업연구센타건립공사(전기-크린룸제외)_생물산업연구센타건립공사(전기)_신안군스포츠센타조성공사(전기)" xfId="2849" xr:uid="{00000000-0005-0000-0000-00001D0B0000}"/>
    <cellStyle name="1_시민계략공사_2003년 각종계산서(읽기전용)_생물산업연구센타건립공사(전기-크린룸제외)_생물산업연구센타건립공사(전기)_신안군스포츠센타조성공사(전기)_가로등내역서" xfId="2850" xr:uid="{00000000-0005-0000-0000-00001E0B0000}"/>
    <cellStyle name="1_시민계략공사_2003년 각종계산서(읽기전용)_생물산업연구센타건립공사(전기-크린룸제외)_생물산업연구센타건립공사(전기)_신안군스포츠센타조성공사(전기)_특화작목개발(전기내역)" xfId="2851" xr:uid="{00000000-0005-0000-0000-00001F0B0000}"/>
    <cellStyle name="1_시민계략공사_2003년 각종계산서(읽기전용)_생물산업연구센타건립공사(전기-크린룸제외)_생물산업연구센타건립공사(전기)_특화작목개발(전기내역)" xfId="2852" xr:uid="{00000000-0005-0000-0000-0000200B0000}"/>
    <cellStyle name="1_시민계략공사_2003년 각종계산서(읽기전용)_생물산업연구센타건립공사(전기-크린룸제외)_생물산업연구센타건립공사(전기)_행림마을~시경계간 도로경사 완화공사 기본 및 실시설계(전기)" xfId="2853" xr:uid="{00000000-0005-0000-0000-0000210B0000}"/>
    <cellStyle name="1_시민계략공사_2003년 각종계산서(읽기전용)_생물산업연구센타건립공사(전기-크린룸제외)_생물산업연구센타건립공사(전기)_행림마을~시경계간 도로경사 완화공사 기본 및 실시설계(전기)_가로등내역서" xfId="2854" xr:uid="{00000000-0005-0000-0000-0000220B0000}"/>
    <cellStyle name="1_시민계략공사_2003년 각종계산서(읽기전용)_생물산업연구센타건립공사(전기-크린룸제외)_생물산업연구센타건립공사(전기)_행림마을~시경계간 도로경사 완화공사 기본 및 실시설계(전기)_특화작목개발(전기내역)" xfId="2855" xr:uid="{00000000-0005-0000-0000-0000230B0000}"/>
    <cellStyle name="1_시민계략공사_2003년 각종계산서(읽기전용)_생물산업연구센타건립공사(전기-크린룸제외)_신안군스포츠센타조성공사(전기)" xfId="2856" xr:uid="{00000000-0005-0000-0000-0000240B0000}"/>
    <cellStyle name="1_시민계략공사_2003년 각종계산서(읽기전용)_생물산업연구센타건립공사(전기-크린룸제외)_신안군스포츠센타조성공사(전기)_가로등내역서" xfId="2857" xr:uid="{00000000-0005-0000-0000-0000250B0000}"/>
    <cellStyle name="1_시민계략공사_2003년 각종계산서(읽기전용)_생물산업연구센타건립공사(전기-크린룸제외)_신안군스포츠센타조성공사(전기)_특화작목개발(전기내역)" xfId="2858" xr:uid="{00000000-0005-0000-0000-0000260B0000}"/>
    <cellStyle name="1_시민계략공사_2003년 각종계산서(읽기전용)_생물산업연구센타건립공사(전기-크린룸제외)_특화작목개발(전기내역)" xfId="2859" xr:uid="{00000000-0005-0000-0000-0000270B0000}"/>
    <cellStyle name="1_시민계략공사_2003년 각종계산서(읽기전용)_생물산업연구센타건립공사(전기-크린룸제외)_행림마을~시경계간 도로경사 완화공사 기본 및 실시설계(전기)" xfId="2860" xr:uid="{00000000-0005-0000-0000-0000280B0000}"/>
    <cellStyle name="1_시민계략공사_2003년 각종계산서(읽기전용)_생물산업연구센타건립공사(전기-크린룸제외)_행림마을~시경계간 도로경사 완화공사 기본 및 실시설계(전기)_가로등내역서" xfId="2861" xr:uid="{00000000-0005-0000-0000-0000290B0000}"/>
    <cellStyle name="1_시민계략공사_2003년 각종계산서(읽기전용)_생물산업연구센타건립공사(전기-크린룸제외)_행림마을~시경계간 도로경사 완화공사 기본 및 실시설계(전기)_특화작목개발(전기내역)" xfId="2862" xr:uid="{00000000-0005-0000-0000-00002A0B0000}"/>
    <cellStyle name="1_시민계략공사_2003년 각종계산서(읽기전용)_석곡동사무소신축통신공사" xfId="2863" xr:uid="{00000000-0005-0000-0000-00002B0B0000}"/>
    <cellStyle name="1_시민계략공사_2003년 각종계산서(읽기전용)_선화유치원 신축공사(통신)" xfId="2864" xr:uid="{00000000-0005-0000-0000-00002C0B0000}"/>
    <cellStyle name="1_시민계략공사_2003년 각종계산서(읽기전용)_소라면사무소 주민자치센타 개,보수공사(전기)" xfId="2865" xr:uid="{00000000-0005-0000-0000-00002D0B0000}"/>
    <cellStyle name="1_시민계략공사_2003년 각종계산서(읽기전용)_수배전반 관급자재 (양지중)" xfId="2866" xr:uid="{00000000-0005-0000-0000-00002E0B0000}"/>
    <cellStyle name="1_시민계략공사_2003년 각종계산서(읽기전용)_수배전반 관급자재 (양지중)_가로등내역서" xfId="2867" xr:uid="{00000000-0005-0000-0000-00002F0B0000}"/>
    <cellStyle name="1_시민계략공사_2003년 각종계산서(읽기전용)_수배전반 관급자재 (양지중)_금당내역서 (1)" xfId="2868" xr:uid="{00000000-0005-0000-0000-0000300B0000}"/>
    <cellStyle name="1_시민계략공사_2003년 각종계산서(읽기전용)_수배전반 관급자재 (양지중)_금당내역서 (1)_관급자재내역서-합본" xfId="2869" xr:uid="{00000000-0005-0000-0000-0000310B0000}"/>
    <cellStyle name="1_시민계략공사_2003년 각종계산서(읽기전용)_수배전반 관급자재 (양지중)_특화작목개발(전기내역)" xfId="2870" xr:uid="{00000000-0005-0000-0000-0000320B0000}"/>
    <cellStyle name="1_시민계략공사_2003년 각종계산서(읽기전용)_수배전반 관급자재 (양지중)_해남 태양광 내역서-47KW" xfId="2871" xr:uid="{00000000-0005-0000-0000-0000330B0000}"/>
    <cellStyle name="1_시민계략공사_2003년 각종계산서(읽기전용)_수배전반 관급자재 (양지중)_해남 태양광 내역서-47KW_관급자재내역서-합본" xfId="2872" xr:uid="{00000000-0005-0000-0000-0000340B0000}"/>
    <cellStyle name="1_시민계략공사_2003년 각종계산서(읽기전용)_신광중냉.난방시설공사(수정)" xfId="2873" xr:uid="{00000000-0005-0000-0000-0000350B0000}"/>
    <cellStyle name="1_시민계략공사_2003년 각종계산서(읽기전용)_신안군스포츠센타조성공사(전기)" xfId="2874" xr:uid="{00000000-0005-0000-0000-0000360B0000}"/>
    <cellStyle name="1_시민계략공사_2003년 각종계산서(읽기전용)_신안군스포츠센타조성공사(전기)_가로등내역서" xfId="2875" xr:uid="{00000000-0005-0000-0000-0000370B0000}"/>
    <cellStyle name="1_시민계략공사_2003년 각종계산서(읽기전용)_신안군스포츠센타조성공사(전기)_특화작목개발(전기내역)" xfId="2876" xr:uid="{00000000-0005-0000-0000-0000380B0000}"/>
    <cellStyle name="1_시민계략공사_2003년 각종계산서(읽기전용)_양지중교사신축전기공사(최종)" xfId="2877" xr:uid="{00000000-0005-0000-0000-0000390B0000}"/>
    <cellStyle name="1_시민계략공사_2003년 각종계산서(읽기전용)_양지중교사신축전기공사(최종)_가로등내역서" xfId="2878" xr:uid="{00000000-0005-0000-0000-00003A0B0000}"/>
    <cellStyle name="1_시민계략공사_2003년 각종계산서(읽기전용)_양지중교사신축전기공사(최종)_금당내역서 (1)" xfId="2879" xr:uid="{00000000-0005-0000-0000-00003B0B0000}"/>
    <cellStyle name="1_시민계략공사_2003년 각종계산서(읽기전용)_양지중교사신축전기공사(최종)_금당내역서 (1)_관급자재내역서-합본" xfId="2880" xr:uid="{00000000-0005-0000-0000-00003C0B0000}"/>
    <cellStyle name="1_시민계략공사_2003년 각종계산서(읽기전용)_양지중교사신축전기공사(최종)_특화작목개발(전기내역)" xfId="2881" xr:uid="{00000000-0005-0000-0000-00003D0B0000}"/>
    <cellStyle name="1_시민계략공사_2003년 각종계산서(읽기전용)_양지중교사신축전기공사(최종)_해남 태양광 내역서-47KW" xfId="2882" xr:uid="{00000000-0005-0000-0000-00003E0B0000}"/>
    <cellStyle name="1_시민계략공사_2003년 각종계산서(읽기전용)_양지중교사신축전기공사(최종)_해남 태양광 내역서-47KW_관급자재내역서-합본" xfId="2883" xr:uid="{00000000-0005-0000-0000-00003F0B0000}"/>
    <cellStyle name="1_시민계략공사_2003년 각종계산서(읽기전용)_양지중학교 교사 신축공사" xfId="2884" xr:uid="{00000000-0005-0000-0000-0000400B0000}"/>
    <cellStyle name="1_시민계략공사_2003년 각종계산서(읽기전용)_양지중학교 교사 신축공사_가로등내역서" xfId="2885" xr:uid="{00000000-0005-0000-0000-0000410B0000}"/>
    <cellStyle name="1_시민계략공사_2003년 각종계산서(읽기전용)_양지중학교 교사 신축공사_금당내역서 (1)" xfId="2886" xr:uid="{00000000-0005-0000-0000-0000420B0000}"/>
    <cellStyle name="1_시민계략공사_2003년 각종계산서(읽기전용)_양지중학교 교사 신축공사_금당내역서 (1)_관급자재내역서-합본" xfId="2887" xr:uid="{00000000-0005-0000-0000-0000430B0000}"/>
    <cellStyle name="1_시민계략공사_2003년 각종계산서(읽기전용)_양지중학교 교사 신축공사_특화작목개발(전기내역)" xfId="2888" xr:uid="{00000000-0005-0000-0000-0000440B0000}"/>
    <cellStyle name="1_시민계략공사_2003년 각종계산서(읽기전용)_양지중학교 교사 신축공사_해남 태양광 내역서-47KW" xfId="2889" xr:uid="{00000000-0005-0000-0000-0000450B0000}"/>
    <cellStyle name="1_시민계략공사_2003년 각종계산서(읽기전용)_양지중학교 교사 신축공사_해남 태양광 내역서-47KW_관급자재내역서-합본" xfId="2890" xr:uid="{00000000-0005-0000-0000-0000460B0000}"/>
    <cellStyle name="1_시민계략공사_2003년 각종계산서(읽기전용)_연제초교교사신축전기" xfId="2891" xr:uid="{00000000-0005-0000-0000-0000470B0000}"/>
    <cellStyle name="1_시민계략공사_2003년 각종계산서(읽기전용)_연제초교교사신축전기_가로등내역서" xfId="2892" xr:uid="{00000000-0005-0000-0000-0000480B0000}"/>
    <cellStyle name="1_시민계략공사_2003년 각종계산서(읽기전용)_연제초교교사신축전기_금당내역서 (1)" xfId="2893" xr:uid="{00000000-0005-0000-0000-0000490B0000}"/>
    <cellStyle name="1_시민계략공사_2003년 각종계산서(읽기전용)_연제초교교사신축전기_금당내역서 (1)_관급자재내역서-합본" xfId="2894" xr:uid="{00000000-0005-0000-0000-00004A0B0000}"/>
    <cellStyle name="1_시민계략공사_2003년 각종계산서(읽기전용)_연제초교교사신축전기_특화작목개발(전기내역)" xfId="2895" xr:uid="{00000000-0005-0000-0000-00004B0B0000}"/>
    <cellStyle name="1_시민계략공사_2003년 각종계산서(읽기전용)_연제초교교사신축전기_해남 태양광 내역서-47KW" xfId="2896" xr:uid="{00000000-0005-0000-0000-00004C0B0000}"/>
    <cellStyle name="1_시민계략공사_2003년 각종계산서(읽기전용)_연제초교교사신축전기_해남 태양광 내역서-47KW_관급자재내역서-합본" xfId="2897" xr:uid="{00000000-0005-0000-0000-00004D0B0000}"/>
    <cellStyle name="1_시민계략공사_2003년 각종계산서(읽기전용)_영강초교 재난위험시설 개축공사(전기)" xfId="2898" xr:uid="{00000000-0005-0000-0000-00004E0B0000}"/>
    <cellStyle name="1_시민계략공사_2003년 각종계산서(읽기전용)_영광해양수산사무실신축공사(전기)" xfId="2899" xr:uid="{00000000-0005-0000-0000-00004F0B0000}"/>
    <cellStyle name="1_시민계략공사_2003년 각종계산서(읽기전용)_영광해양수산사무실신축공사(전기)-5월21일" xfId="2900" xr:uid="{00000000-0005-0000-0000-0000500B0000}"/>
    <cellStyle name="1_시민계략공사_2003년 각종계산서(읽기전용)_영광해양수산사무실신축공사(전기)-6월18일(최종)" xfId="2901" xr:uid="{00000000-0005-0000-0000-0000510B0000}"/>
    <cellStyle name="1_시민계략공사_2003년 각종계산서(읽기전용)_월야초교통신시설공사(최종)" xfId="2902" xr:uid="{00000000-0005-0000-0000-0000520B0000}"/>
    <cellStyle name="1_시민계략공사_2003년 각종계산서(읽기전용)_인성고등학교 냉,난방시설공사" xfId="2903" xr:uid="{00000000-0005-0000-0000-0000530B0000}"/>
    <cellStyle name="1_시민계략공사_2003년 각종계산서(읽기전용)_전기단가(완료)" xfId="2904" xr:uid="{00000000-0005-0000-0000-0000540B0000}"/>
    <cellStyle name="1_시민계략공사_2003년 각종계산서(읽기전용)_조명기구수량-" xfId="2905" xr:uid="{00000000-0005-0000-0000-0000550B0000}"/>
    <cellStyle name="1_시민계략공사_2003년 각종계산서(읽기전용)_중앙초등학교키폰설비공사1월31일변경(공사포함)" xfId="2906" xr:uid="{00000000-0005-0000-0000-0000560B0000}"/>
    <cellStyle name="1_시민계략공사_2003년 각종계산서(읽기전용)_중앙초등학교키폰설비공사1월31일변경(관급별도)" xfId="2907" xr:uid="{00000000-0005-0000-0000-0000570B0000}"/>
    <cellStyle name="1_시민계략공사_2003년 각종계산서(읽기전용)_중앙초등학교키폰설비공사1월31일변경(관급별도)_석곡동사무소신축통신공사" xfId="2908" xr:uid="{00000000-0005-0000-0000-0000580B0000}"/>
    <cellStyle name="1_시민계략공사_2003년 각종계산서(읽기전용)_중앙초등학교키폰설비공사1월31일변경(관급별도)_영광해양수산사무실신축공사(전기)-6월18일(최종)" xfId="2909" xr:uid="{00000000-0005-0000-0000-0000590B0000}"/>
    <cellStyle name="1_시민계략공사_2003년 각종계산서(읽기전용)_청계초등학교수전설비및냉난방시설공사" xfId="2910" xr:uid="{00000000-0005-0000-0000-00005A0B0000}"/>
    <cellStyle name="1_시민계략공사_2003년 각종계산서(읽기전용)_청계초등학교수전설비및냉난방전기시설공사" xfId="2911" xr:uid="{00000000-0005-0000-0000-00005B0B0000}"/>
    <cellStyle name="1_시민계략공사_2003년 각종계산서(읽기전용)_청사개보수전기공사" xfId="2912" xr:uid="{00000000-0005-0000-0000-00005C0B0000}"/>
    <cellStyle name="1_시민계략공사_2003년 각종계산서(읽기전용)_체육고등학교키폰설비공사(삼성)" xfId="2913" xr:uid="{00000000-0005-0000-0000-00005D0B0000}"/>
    <cellStyle name="1_시민계략공사_2003년 각종계산서(읽기전용)_특화작목개발(전기내역)" xfId="2914" xr:uid="{00000000-0005-0000-0000-00005E0B0000}"/>
    <cellStyle name="1_시민계략공사_2003년 각종계산서(읽기전용)_평동산단 진입도로(5공구)04년4월16일-전기" xfId="2915" xr:uid="{00000000-0005-0000-0000-00005F0B0000}"/>
    <cellStyle name="1_시민계략공사_2003년 각종계산서(읽기전용)_평동산단 진입도로(5공구)04년4월16일-전기_가로등내역서" xfId="2916" xr:uid="{00000000-0005-0000-0000-0000600B0000}"/>
    <cellStyle name="1_시민계략공사_2003년 각종계산서(읽기전용)_평동산단 진입도로(5공구)04년4월16일-전기_금당내역서 (1)" xfId="2917" xr:uid="{00000000-0005-0000-0000-0000610B0000}"/>
    <cellStyle name="1_시민계략공사_2003년 각종계산서(읽기전용)_평동산단 진입도로(5공구)04년4월16일-전기_금당내역서 (1)_관급자재내역서-합본" xfId="2918" xr:uid="{00000000-0005-0000-0000-0000620B0000}"/>
    <cellStyle name="1_시민계략공사_2003년 각종계산서(읽기전용)_평동산단 진입도로(5공구)04년4월16일-전기_특화작목개발(전기내역)" xfId="2919" xr:uid="{00000000-0005-0000-0000-0000630B0000}"/>
    <cellStyle name="1_시민계략공사_2003년 각종계산서(읽기전용)_평동산단 진입도로(5공구)04년4월16일-전기_해남 태양광 내역서-47KW" xfId="2920" xr:uid="{00000000-0005-0000-0000-0000640B0000}"/>
    <cellStyle name="1_시민계략공사_2003년 각종계산서(읽기전용)_평동산단 진입도로(5공구)04년4월16일-전기_해남 태양광 내역서-47KW_관급자재내역서-합본" xfId="2921" xr:uid="{00000000-0005-0000-0000-0000650B0000}"/>
    <cellStyle name="1_시민계략공사_2003년 각종계산서(읽기전용)_평동산단진입도로(광주여대~호남고속도로간)개설공사-전기(3공구 설계변경)-11월변경" xfId="2922" xr:uid="{00000000-0005-0000-0000-0000660B0000}"/>
    <cellStyle name="1_시민계략공사_2003년 각종계산서(읽기전용)_함평교육청 전기시설 보수공사(냉,난방)-5월24일" xfId="2923" xr:uid="{00000000-0005-0000-0000-0000670B0000}"/>
    <cellStyle name="1_시민계략공사_2003년 각종계산서(읽기전용)_해남 태양광 내역서-47KW" xfId="2924" xr:uid="{00000000-0005-0000-0000-0000680B0000}"/>
    <cellStyle name="1_시민계략공사_2003년 각종계산서(읽기전용)_해남 태양광 내역서-47KW_관급자재내역서-합본" xfId="2925" xr:uid="{00000000-0005-0000-0000-0000690B0000}"/>
    <cellStyle name="1_시민계략공사_2003년 각종계산서(읽기전용)_해양수산부 완도권 합동청사 전기설비공사" xfId="2926" xr:uid="{00000000-0005-0000-0000-00006A0B0000}"/>
    <cellStyle name="1_시민계략공사_2003년 각종계산서(읽기전용)_행림마을~시경계간 도로경사 완화공사 기본 및 실시설계(전기)" xfId="2927" xr:uid="{00000000-0005-0000-0000-00006B0B0000}"/>
    <cellStyle name="1_시민계략공사_2003년 각종계산서(읽기전용)_행림마을~시경계간 도로경사 완화공사 기본 및 실시설계(전기)_가로등내역서" xfId="2928" xr:uid="{00000000-0005-0000-0000-00006C0B0000}"/>
    <cellStyle name="1_시민계략공사_2003년 각종계산서(읽기전용)_행림마을~시경계간 도로경사 완화공사 기본 및 실시설계(전기)_특화작목개발(전기내역)" xfId="2929" xr:uid="{00000000-0005-0000-0000-00006D0B0000}"/>
    <cellStyle name="1_시민계략공사_2003년 각종계산서(읽기전용)_화개2초교 교사신축통신공사 (내역서-이지텍크)" xfId="2930" xr:uid="{00000000-0005-0000-0000-00006E0B0000}"/>
    <cellStyle name="1_시민계략공사_2003년 각종계산서(읽기전용)_화개2초교 교사신축통신공사 (내역서-이지텍크)_가로등내역서" xfId="2931" xr:uid="{00000000-0005-0000-0000-00006F0B0000}"/>
    <cellStyle name="1_시민계략공사_2003년 각종계산서(읽기전용)_화개2초교 교사신축통신공사 (내역서-이지텍크)_금당내역서 (1)" xfId="2932" xr:uid="{00000000-0005-0000-0000-0000700B0000}"/>
    <cellStyle name="1_시민계략공사_2003년 각종계산서(읽기전용)_화개2초교 교사신축통신공사 (내역서-이지텍크)_금당내역서 (1)_관급자재내역서-합본" xfId="2933" xr:uid="{00000000-0005-0000-0000-0000710B0000}"/>
    <cellStyle name="1_시민계략공사_2003년 각종계산서(읽기전용)_화개2초교 교사신축통신공사 (내역서-이지텍크)_석곡동사무소신축통신공사" xfId="2934" xr:uid="{00000000-0005-0000-0000-0000720B0000}"/>
    <cellStyle name="1_시민계략공사_2003년 각종계산서(읽기전용)_화개2초교 교사신축통신공사 (내역서-이지텍크)_영광해양수산사무실신축공사(전기)" xfId="2935" xr:uid="{00000000-0005-0000-0000-0000730B0000}"/>
    <cellStyle name="1_시민계략공사_2003년 각종계산서(읽기전용)_화개2초교 교사신축통신공사 (내역서-이지텍크)_영광해양수산사무실신축공사(전기)-6월18일(최종)" xfId="2936" xr:uid="{00000000-0005-0000-0000-0000740B0000}"/>
    <cellStyle name="1_시민계략공사_2003년 각종계산서(읽기전용)_화개2초교 교사신축통신공사 (내역서-이지텍크)_중앙초등학교키폰설비공사1월31일변경(관급별도)" xfId="2937" xr:uid="{00000000-0005-0000-0000-0000750B0000}"/>
    <cellStyle name="1_시민계략공사_2003년 각종계산서(읽기전용)_화개2초교 교사신축통신공사 (내역서-이지텍크)_중앙초등학교키폰설비공사1월31일변경(관급별도)_석곡동사무소신축통신공사" xfId="2938" xr:uid="{00000000-0005-0000-0000-0000760B0000}"/>
    <cellStyle name="1_시민계략공사_2003년 각종계산서(읽기전용)_화개2초교 교사신축통신공사 (내역서-이지텍크)_중앙초등학교키폰설비공사1월31일변경(관급별도)_영광해양수산사무실신축공사(전기)-6월18일(최종)" xfId="2939" xr:uid="{00000000-0005-0000-0000-0000770B0000}"/>
    <cellStyle name="1_시민계략공사_2003년 각종계산서(읽기전용)_화개2초교 교사신축통신공사 (내역서-이지텍크)_특화작목개발(전기내역)" xfId="2940" xr:uid="{00000000-0005-0000-0000-0000780B0000}"/>
    <cellStyle name="1_시민계략공사_2003년 각종계산서(읽기전용)_화개2초교 교사신축통신공사 (내역서-이지텍크)_해남 태양광 내역서-47KW" xfId="2941" xr:uid="{00000000-0005-0000-0000-0000790B0000}"/>
    <cellStyle name="1_시민계략공사_2003년 각종계산서(읽기전용)_화개2초교 교사신축통신공사 (내역서-이지텍크)_해남 태양광 내역서-47KW_관급자재내역서-합본" xfId="2942" xr:uid="{00000000-0005-0000-0000-00007A0B0000}"/>
    <cellStyle name="1_시민계략공사_2004년1월 전기 단가" xfId="2943" xr:uid="{00000000-0005-0000-0000-00007B0B0000}"/>
    <cellStyle name="1_시민계략공사_2회설변 변경내역서" xfId="2944" xr:uid="{00000000-0005-0000-0000-00007C0B0000}"/>
    <cellStyle name="1_시민계략공사_2회설변 변경내역서_3회 기성에산좃도" xfId="2945" xr:uid="{00000000-0005-0000-0000-00007D0B0000}"/>
    <cellStyle name="1_시민계략공사_2회설변 변경내역서_3회 기성에산좃도_국립나주병원 정신재활동 신축 통신공사(견적-산출)-1223" xfId="2946" xr:uid="{00000000-0005-0000-0000-00007E0B0000}"/>
    <cellStyle name="1_시민계략공사_2회설변 변경내역서_3회 기성에산좃도_국립나주병원 정신재활동 신축 통신공사(견적-산출)-1223_도급기성(수완9초)-0803" xfId="2947" xr:uid="{00000000-0005-0000-0000-00007F0B0000}"/>
    <cellStyle name="1_시민계략공사_2회설변 변경내역서_3회 기성에산좃도_국립나주병원 정신재활동 신축 통신공사(견적-산출)-1223_진남초기계내역A" xfId="2948" xr:uid="{00000000-0005-0000-0000-0000800B0000}"/>
    <cellStyle name="1_시민계략공사_2회설변 변경내역서_3회 기성에산좃도_국립나주병원 정신재활동 신축 통신공사(견적-산출)-1223_진남초기계내역A_도급기성(수완9초)-0803" xfId="2949" xr:uid="{00000000-0005-0000-0000-0000810B0000}"/>
    <cellStyle name="1_시민계략공사_2회설변 변경내역서_3회 기성에산좃도_국립나주병원 정신재활동 신축 통신공사(견적-산출)-1223_진남초등학교신축전기공사(0825)100" xfId="2950" xr:uid="{00000000-0005-0000-0000-0000820B0000}"/>
    <cellStyle name="1_시민계략공사_2회설변 변경내역서_3회 기성에산좃도_국립나주병원 정신재활동 신축 통신공사(견적-산출)-1223_진남초등학교신축전기공사(0825)100_도급기성(수완9초)-0803" xfId="2951" xr:uid="{00000000-0005-0000-0000-0000830B0000}"/>
    <cellStyle name="1_시민계략공사_2회설변 변경내역서_3회 기성에산좃도_국립나주병원 정신재활동 신축 통신공사(견적-산출)-1223_진남초승인" xfId="2952" xr:uid="{00000000-0005-0000-0000-0000840B0000}"/>
    <cellStyle name="1_시민계략공사_2회설변 변경내역서_3회 기성에산좃도_국립나주병원 정신재활동 신축 통신공사(견적-산출)-1223_진남초승인_도급기성(수완9초)-0803" xfId="2953" xr:uid="{00000000-0005-0000-0000-0000850B0000}"/>
    <cellStyle name="1_시민계략공사_2회설변 변경내역서_3회 기성에산좃도_본관내역서" xfId="2954" xr:uid="{00000000-0005-0000-0000-0000860B0000}"/>
    <cellStyle name="1_시민계략공사_2회설변 변경내역서_3회 기성에산좃도_본관내역서_국립나주병원 정신재활동 신축 통신공사(견적-산출)-1223" xfId="2955" xr:uid="{00000000-0005-0000-0000-0000870B0000}"/>
    <cellStyle name="1_시민계략공사_2회설변 변경내역서_3회 기성에산좃도_본관내역서_국립나주병원 정신재활동 신축 통신공사(견적-산출)-1223_도급기성(수완9초)-0803" xfId="2956" xr:uid="{00000000-0005-0000-0000-0000880B0000}"/>
    <cellStyle name="1_시민계략공사_2회설변 변경내역서_3회 기성에산좃도_본관내역서_국립나주병원 정신재활동 신축 통신공사(견적-산출)-1223_진남초기계내역A" xfId="2957" xr:uid="{00000000-0005-0000-0000-0000890B0000}"/>
    <cellStyle name="1_시민계략공사_2회설변 변경내역서_3회 기성에산좃도_본관내역서_국립나주병원 정신재활동 신축 통신공사(견적-산출)-1223_진남초기계내역A_도급기성(수완9초)-0803" xfId="2958" xr:uid="{00000000-0005-0000-0000-00008A0B0000}"/>
    <cellStyle name="1_시민계략공사_2회설변 변경내역서_3회 기성에산좃도_본관내역서_국립나주병원 정신재활동 신축 통신공사(견적-산출)-1223_진남초등학교신축전기공사(0825)100" xfId="2959" xr:uid="{00000000-0005-0000-0000-00008B0B0000}"/>
    <cellStyle name="1_시민계략공사_2회설변 변경내역서_3회 기성에산좃도_본관내역서_국립나주병원 정신재활동 신축 통신공사(견적-산출)-1223_진남초등학교신축전기공사(0825)100_도급기성(수완9초)-0803" xfId="2960" xr:uid="{00000000-0005-0000-0000-00008C0B0000}"/>
    <cellStyle name="1_시민계략공사_2회설변 변경내역서_3회 기성에산좃도_본관내역서_국립나주병원 정신재활동 신축 통신공사(견적-산출)-1223_진남초승인" xfId="2961" xr:uid="{00000000-0005-0000-0000-00008D0B0000}"/>
    <cellStyle name="1_시민계략공사_2회설변 변경내역서_3회 기성에산좃도_본관내역서_국립나주병원 정신재활동 신축 통신공사(견적-산출)-1223_진남초승인_도급기성(수완9초)-0803" xfId="2962" xr:uid="{00000000-0005-0000-0000-00008E0B0000}"/>
    <cellStyle name="1_시민계략공사_2회설변 변경내역서_3회 기성에산좃도_본관내역서_도급기성(수완9초)-0803" xfId="2963" xr:uid="{00000000-0005-0000-0000-00008F0B0000}"/>
    <cellStyle name="1_시민계략공사_2회설변 변경내역서_3회 기성에산좃도_본관내역서_진남초기계내역A" xfId="2964" xr:uid="{00000000-0005-0000-0000-0000900B0000}"/>
    <cellStyle name="1_시민계략공사_2회설변 변경내역서_3회 기성에산좃도_본관내역서_진남초기계내역A_도급기성(수완9초)-0803" xfId="2965" xr:uid="{00000000-0005-0000-0000-0000910B0000}"/>
    <cellStyle name="1_시민계략공사_2회설변 변경내역서_3회 기성에산좃도_본관내역서_진남초등학교신축전기공사(0825)100" xfId="2966" xr:uid="{00000000-0005-0000-0000-0000920B0000}"/>
    <cellStyle name="1_시민계략공사_2회설변 변경내역서_3회 기성에산좃도_본관내역서_진남초등학교신축전기공사(0825)100_도급기성(수완9초)-0803" xfId="2967" xr:uid="{00000000-0005-0000-0000-0000930B0000}"/>
    <cellStyle name="1_시민계략공사_2회설변 변경내역서_3회 기성에산좃도_본관내역서_진남초승인" xfId="2968" xr:uid="{00000000-0005-0000-0000-0000940B0000}"/>
    <cellStyle name="1_시민계략공사_2회설변 변경내역서_3회 기성에산좃도_본관내역서_진남초승인_도급기성(수완9초)-0803" xfId="2969" xr:uid="{00000000-0005-0000-0000-0000950B0000}"/>
    <cellStyle name="1_시민계략공사_2회설변 변경내역서_3회 기성에산좃도_진남초기계내역A" xfId="2970" xr:uid="{00000000-0005-0000-0000-0000960B0000}"/>
    <cellStyle name="1_시민계략공사_2회설변 변경내역서_3회 기성에산좃도_진남초기계내역A_도급기성(수완9초)-0803" xfId="2971" xr:uid="{00000000-0005-0000-0000-0000970B0000}"/>
    <cellStyle name="1_시민계략공사_2회설변 변경내역서_3회 기성에산좃도_진남초등학교신축전기공사(0825)100" xfId="2972" xr:uid="{00000000-0005-0000-0000-0000980B0000}"/>
    <cellStyle name="1_시민계략공사_2회설변 변경내역서_3회 기성에산좃도_진남초등학교신축전기공사(0825)100_도급기성(수완9초)-0803" xfId="2973" xr:uid="{00000000-0005-0000-0000-0000990B0000}"/>
    <cellStyle name="1_시민계략공사_2회설변 변경내역서_3회 기성에산좃도_진남초승인" xfId="2974" xr:uid="{00000000-0005-0000-0000-00009A0B0000}"/>
    <cellStyle name="1_시민계략공사_2회설변 변경내역서_3회 기성에산좃도_진남초승인_도급기성(수완9초)-0803" xfId="2975" xr:uid="{00000000-0005-0000-0000-00009B0B0000}"/>
    <cellStyle name="1_시민계략공사_2회설변 변경내역서_국립나주병원 정신재활동 신축 통신공사(견적-산출)-1223" xfId="2976" xr:uid="{00000000-0005-0000-0000-00009C0B0000}"/>
    <cellStyle name="1_시민계략공사_2회설변 변경내역서_국립나주병원 정신재활동 신축 통신공사(견적-산출)-1223_도급기성(수완9초)-0803" xfId="2977" xr:uid="{00000000-0005-0000-0000-00009D0B0000}"/>
    <cellStyle name="1_시민계략공사_2회설변 변경내역서_국립나주병원 정신재활동 신축 통신공사(견적-산출)-1223_진남초기계내역A" xfId="2978" xr:uid="{00000000-0005-0000-0000-00009E0B0000}"/>
    <cellStyle name="1_시민계략공사_2회설변 변경내역서_국립나주병원 정신재활동 신축 통신공사(견적-산출)-1223_진남초기계내역A_도급기성(수완9초)-0803" xfId="2979" xr:uid="{00000000-0005-0000-0000-00009F0B0000}"/>
    <cellStyle name="1_시민계략공사_2회설변 변경내역서_국립나주병원 정신재활동 신축 통신공사(견적-산출)-1223_진남초등학교신축전기공사(0825)100" xfId="2980" xr:uid="{00000000-0005-0000-0000-0000A00B0000}"/>
    <cellStyle name="1_시민계략공사_2회설변 변경내역서_국립나주병원 정신재활동 신축 통신공사(견적-산출)-1223_진남초등학교신축전기공사(0825)100_도급기성(수완9초)-0803" xfId="2981" xr:uid="{00000000-0005-0000-0000-0000A10B0000}"/>
    <cellStyle name="1_시민계략공사_2회설변 변경내역서_국립나주병원 정신재활동 신축 통신공사(견적-산출)-1223_진남초승인" xfId="2982" xr:uid="{00000000-0005-0000-0000-0000A20B0000}"/>
    <cellStyle name="1_시민계략공사_2회설변 변경내역서_국립나주병원 정신재활동 신축 통신공사(견적-산출)-1223_진남초승인_도급기성(수완9초)-0803" xfId="2983" xr:uid="{00000000-0005-0000-0000-0000A30B0000}"/>
    <cellStyle name="1_시민계략공사_2회설변 변경내역서_본관내역서" xfId="2984" xr:uid="{00000000-0005-0000-0000-0000A40B0000}"/>
    <cellStyle name="1_시민계략공사_2회설변 변경내역서_본관내역서_국립나주병원 정신재활동 신축 통신공사(견적-산출)-1223" xfId="2985" xr:uid="{00000000-0005-0000-0000-0000A50B0000}"/>
    <cellStyle name="1_시민계략공사_2회설변 변경내역서_본관내역서_국립나주병원 정신재활동 신축 통신공사(견적-산출)-1223_도급기성(수완9초)-0803" xfId="2986" xr:uid="{00000000-0005-0000-0000-0000A60B0000}"/>
    <cellStyle name="1_시민계략공사_2회설변 변경내역서_본관내역서_국립나주병원 정신재활동 신축 통신공사(견적-산출)-1223_진남초기계내역A" xfId="2987" xr:uid="{00000000-0005-0000-0000-0000A70B0000}"/>
    <cellStyle name="1_시민계략공사_2회설변 변경내역서_본관내역서_국립나주병원 정신재활동 신축 통신공사(견적-산출)-1223_진남초기계내역A_도급기성(수완9초)-0803" xfId="2988" xr:uid="{00000000-0005-0000-0000-0000A80B0000}"/>
    <cellStyle name="1_시민계략공사_2회설변 변경내역서_본관내역서_국립나주병원 정신재활동 신축 통신공사(견적-산출)-1223_진남초등학교신축전기공사(0825)100" xfId="2989" xr:uid="{00000000-0005-0000-0000-0000A90B0000}"/>
    <cellStyle name="1_시민계략공사_2회설변 변경내역서_본관내역서_국립나주병원 정신재활동 신축 통신공사(견적-산출)-1223_진남초등학교신축전기공사(0825)100_도급기성(수완9초)-0803" xfId="2990" xr:uid="{00000000-0005-0000-0000-0000AA0B0000}"/>
    <cellStyle name="1_시민계략공사_2회설변 변경내역서_본관내역서_국립나주병원 정신재활동 신축 통신공사(견적-산출)-1223_진남초승인" xfId="2991" xr:uid="{00000000-0005-0000-0000-0000AB0B0000}"/>
    <cellStyle name="1_시민계략공사_2회설변 변경내역서_본관내역서_국립나주병원 정신재활동 신축 통신공사(견적-산출)-1223_진남초승인_도급기성(수완9초)-0803" xfId="2992" xr:uid="{00000000-0005-0000-0000-0000AC0B0000}"/>
    <cellStyle name="1_시민계략공사_2회설변 변경내역서_본관내역서_도급기성(수완9초)-0803" xfId="2993" xr:uid="{00000000-0005-0000-0000-0000AD0B0000}"/>
    <cellStyle name="1_시민계략공사_2회설변 변경내역서_본관내역서_진남초기계내역A" xfId="2994" xr:uid="{00000000-0005-0000-0000-0000AE0B0000}"/>
    <cellStyle name="1_시민계략공사_2회설변 변경내역서_본관내역서_진남초기계내역A_도급기성(수완9초)-0803" xfId="2995" xr:uid="{00000000-0005-0000-0000-0000AF0B0000}"/>
    <cellStyle name="1_시민계략공사_2회설변 변경내역서_본관내역서_진남초등학교신축전기공사(0825)100" xfId="2996" xr:uid="{00000000-0005-0000-0000-0000B00B0000}"/>
    <cellStyle name="1_시민계략공사_2회설변 변경내역서_본관내역서_진남초등학교신축전기공사(0825)100_도급기성(수완9초)-0803" xfId="2997" xr:uid="{00000000-0005-0000-0000-0000B10B0000}"/>
    <cellStyle name="1_시민계략공사_2회설변 변경내역서_본관내역서_진남초승인" xfId="2998" xr:uid="{00000000-0005-0000-0000-0000B20B0000}"/>
    <cellStyle name="1_시민계략공사_2회설변 변경내역서_본관내역서_진남초승인_도급기성(수완9초)-0803" xfId="2999" xr:uid="{00000000-0005-0000-0000-0000B30B0000}"/>
    <cellStyle name="1_시민계략공사_2회설변 변경내역서_신설관로(정수장)" xfId="3000" xr:uid="{00000000-0005-0000-0000-0000B40B0000}"/>
    <cellStyle name="1_시민계략공사_2회설변 변경내역서_신설관로(정수장)_국립나주병원 정신재활동 신축 통신공사(견적-산출)-1223" xfId="3001" xr:uid="{00000000-0005-0000-0000-0000B50B0000}"/>
    <cellStyle name="1_시민계략공사_2회설변 변경내역서_신설관로(정수장)_국립나주병원 정신재활동 신축 통신공사(견적-산출)-1223_도급기성(수완9초)-0803" xfId="3002" xr:uid="{00000000-0005-0000-0000-0000B60B0000}"/>
    <cellStyle name="1_시민계략공사_2회설변 변경내역서_신설관로(정수장)_국립나주병원 정신재활동 신축 통신공사(견적-산출)-1223_진남초기계내역A" xfId="3003" xr:uid="{00000000-0005-0000-0000-0000B70B0000}"/>
    <cellStyle name="1_시민계략공사_2회설변 변경내역서_신설관로(정수장)_국립나주병원 정신재활동 신축 통신공사(견적-산출)-1223_진남초기계내역A_도급기성(수완9초)-0803" xfId="3004" xr:uid="{00000000-0005-0000-0000-0000B80B0000}"/>
    <cellStyle name="1_시민계략공사_2회설변 변경내역서_신설관로(정수장)_국립나주병원 정신재활동 신축 통신공사(견적-산출)-1223_진남초등학교신축전기공사(0825)100" xfId="3005" xr:uid="{00000000-0005-0000-0000-0000B90B0000}"/>
    <cellStyle name="1_시민계략공사_2회설변 변경내역서_신설관로(정수장)_국립나주병원 정신재활동 신축 통신공사(견적-산출)-1223_진남초등학교신축전기공사(0825)100_도급기성(수완9초)-0803" xfId="3006" xr:uid="{00000000-0005-0000-0000-0000BA0B0000}"/>
    <cellStyle name="1_시민계략공사_2회설변 변경내역서_신설관로(정수장)_국립나주병원 정신재활동 신축 통신공사(견적-산출)-1223_진남초승인" xfId="3007" xr:uid="{00000000-0005-0000-0000-0000BB0B0000}"/>
    <cellStyle name="1_시민계략공사_2회설변 변경내역서_신설관로(정수장)_국립나주병원 정신재활동 신축 통신공사(견적-산출)-1223_진남초승인_도급기성(수완9초)-0803" xfId="3008" xr:uid="{00000000-0005-0000-0000-0000BC0B0000}"/>
    <cellStyle name="1_시민계략공사_2회설변 변경내역서_신설관로(정수장)_도급기성(수완9초)-0803" xfId="3009" xr:uid="{00000000-0005-0000-0000-0000BD0B0000}"/>
    <cellStyle name="1_시민계략공사_2회설변 변경내역서_신설관로(정수장)_본관내역서" xfId="3010" xr:uid="{00000000-0005-0000-0000-0000BE0B0000}"/>
    <cellStyle name="1_시민계략공사_2회설변 변경내역서_신설관로(정수장)_본관내역서_국립나주병원 정신재활동 신축 통신공사(견적-산출)-1223" xfId="3011" xr:uid="{00000000-0005-0000-0000-0000BF0B0000}"/>
    <cellStyle name="1_시민계략공사_2회설변 변경내역서_신설관로(정수장)_본관내역서_국립나주병원 정신재활동 신축 통신공사(견적-산출)-1223_도급기성(수완9초)-0803" xfId="3012" xr:uid="{00000000-0005-0000-0000-0000C00B0000}"/>
    <cellStyle name="1_시민계략공사_2회설변 변경내역서_신설관로(정수장)_본관내역서_국립나주병원 정신재활동 신축 통신공사(견적-산출)-1223_진남초기계내역A" xfId="3013" xr:uid="{00000000-0005-0000-0000-0000C10B0000}"/>
    <cellStyle name="1_시민계략공사_2회설변 변경내역서_신설관로(정수장)_본관내역서_국립나주병원 정신재활동 신축 통신공사(견적-산출)-1223_진남초기계내역A_도급기성(수완9초)-0803" xfId="3014" xr:uid="{00000000-0005-0000-0000-0000C20B0000}"/>
    <cellStyle name="1_시민계략공사_2회설변 변경내역서_신설관로(정수장)_본관내역서_국립나주병원 정신재활동 신축 통신공사(견적-산출)-1223_진남초등학교신축전기공사(0825)100" xfId="3015" xr:uid="{00000000-0005-0000-0000-0000C30B0000}"/>
    <cellStyle name="1_시민계략공사_2회설변 변경내역서_신설관로(정수장)_본관내역서_국립나주병원 정신재활동 신축 통신공사(견적-산출)-1223_진남초등학교신축전기공사(0825)100_도급기성(수완9초)-0803" xfId="3016" xr:uid="{00000000-0005-0000-0000-0000C40B0000}"/>
    <cellStyle name="1_시민계략공사_2회설변 변경내역서_신설관로(정수장)_본관내역서_국립나주병원 정신재활동 신축 통신공사(견적-산출)-1223_진남초승인" xfId="3017" xr:uid="{00000000-0005-0000-0000-0000C50B0000}"/>
    <cellStyle name="1_시민계략공사_2회설변 변경내역서_신설관로(정수장)_본관내역서_국립나주병원 정신재활동 신축 통신공사(견적-산출)-1223_진남초승인_도급기성(수완9초)-0803" xfId="3018" xr:uid="{00000000-0005-0000-0000-0000C60B0000}"/>
    <cellStyle name="1_시민계략공사_2회설변 변경내역서_신설관로(정수장)_본관내역서_도급기성(수완9초)-0803" xfId="3019" xr:uid="{00000000-0005-0000-0000-0000C70B0000}"/>
    <cellStyle name="1_시민계략공사_2회설변 변경내역서_신설관로(정수장)_본관내역서_진남초기계내역A" xfId="3020" xr:uid="{00000000-0005-0000-0000-0000C80B0000}"/>
    <cellStyle name="1_시민계략공사_2회설변 변경내역서_신설관로(정수장)_본관내역서_진남초기계내역A_도급기성(수완9초)-0803" xfId="3021" xr:uid="{00000000-0005-0000-0000-0000C90B0000}"/>
    <cellStyle name="1_시민계략공사_2회설변 변경내역서_신설관로(정수장)_본관내역서_진남초등학교신축전기공사(0825)100" xfId="3022" xr:uid="{00000000-0005-0000-0000-0000CA0B0000}"/>
    <cellStyle name="1_시민계략공사_2회설변 변경내역서_신설관로(정수장)_본관내역서_진남초등학교신축전기공사(0825)100_도급기성(수완9초)-0803" xfId="3023" xr:uid="{00000000-0005-0000-0000-0000CB0B0000}"/>
    <cellStyle name="1_시민계략공사_2회설변 변경내역서_신설관로(정수장)_본관내역서_진남초승인" xfId="3024" xr:uid="{00000000-0005-0000-0000-0000CC0B0000}"/>
    <cellStyle name="1_시민계략공사_2회설변 변경내역서_신설관로(정수장)_본관내역서_진남초승인_도급기성(수완9초)-0803" xfId="3025" xr:uid="{00000000-0005-0000-0000-0000CD0B0000}"/>
    <cellStyle name="1_시민계략공사_2회설변 변경내역서_신설관로(정수장)_진남초기계내역A" xfId="3026" xr:uid="{00000000-0005-0000-0000-0000CE0B0000}"/>
    <cellStyle name="1_시민계략공사_2회설변 변경내역서_신설관로(정수장)_진남초기계내역A_도급기성(수완9초)-0803" xfId="3027" xr:uid="{00000000-0005-0000-0000-0000CF0B0000}"/>
    <cellStyle name="1_시민계략공사_2회설변 변경내역서_신설관로(정수장)_진남초등학교신축전기공사(0825)100" xfId="3028" xr:uid="{00000000-0005-0000-0000-0000D00B0000}"/>
    <cellStyle name="1_시민계략공사_2회설변 변경내역서_신설관로(정수장)_진남초등학교신축전기공사(0825)100_도급기성(수완9초)-0803" xfId="3029" xr:uid="{00000000-0005-0000-0000-0000D10B0000}"/>
    <cellStyle name="1_시민계략공사_2회설변 변경내역서_신설관로(정수장)_진남초승인" xfId="3030" xr:uid="{00000000-0005-0000-0000-0000D20B0000}"/>
    <cellStyle name="1_시민계략공사_2회설변 변경내역서_신설관로(정수장)_진남초승인_도급기성(수완9초)-0803" xfId="3031" xr:uid="{00000000-0005-0000-0000-0000D30B0000}"/>
    <cellStyle name="1_시민계략공사_2회설변 변경내역서_진남초기계내역A" xfId="3032" xr:uid="{00000000-0005-0000-0000-0000D40B0000}"/>
    <cellStyle name="1_시민계략공사_2회설변 변경내역서_진남초기계내역A_도급기성(수완9초)-0803" xfId="3033" xr:uid="{00000000-0005-0000-0000-0000D50B0000}"/>
    <cellStyle name="1_시민계략공사_2회설변 변경내역서_진남초등학교신축전기공사(0825)100" xfId="3034" xr:uid="{00000000-0005-0000-0000-0000D60B0000}"/>
    <cellStyle name="1_시민계략공사_2회설변 변경내역서_진남초등학교신축전기공사(0825)100_도급기성(수완9초)-0803" xfId="3035" xr:uid="{00000000-0005-0000-0000-0000D70B0000}"/>
    <cellStyle name="1_시민계략공사_2회설변 변경내역서_진남초승인" xfId="3036" xr:uid="{00000000-0005-0000-0000-0000D80B0000}"/>
    <cellStyle name="1_시민계략공사_2회설변 변경내역서_진남초승인_도급기성(수완9초)-0803" xfId="3037" xr:uid="{00000000-0005-0000-0000-0000D90B0000}"/>
    <cellStyle name="1_시민계략공사_4.하도급대비표(돌공사)" xfId="3038" xr:uid="{00000000-0005-0000-0000-0000DA0B0000}"/>
    <cellStyle name="1_시민계략공사_Book2" xfId="3039" xr:uid="{00000000-0005-0000-0000-0000DB0B0000}"/>
    <cellStyle name="1_시민계략공사_각종계산서" xfId="3040" xr:uid="{00000000-0005-0000-0000-0000DC0B0000}"/>
    <cellStyle name="1_시민계략공사_각종계산서(석곡동사무소)" xfId="3041" xr:uid="{00000000-0005-0000-0000-0000DD0B0000}"/>
    <cellStyle name="1_시민계략공사_계산서" xfId="3042" xr:uid="{00000000-0005-0000-0000-0000DE0B0000}"/>
    <cellStyle name="1_시민계략공사_계산서_가로등내역서" xfId="3043" xr:uid="{00000000-0005-0000-0000-0000DF0B0000}"/>
    <cellStyle name="1_시민계략공사_계산서_광산업 2단계 집적화단지 도로개설공사(전기)- 수정" xfId="3044" xr:uid="{00000000-0005-0000-0000-0000E00B0000}"/>
    <cellStyle name="1_시민계략공사_계산서_금당내역서 (1)" xfId="3045" xr:uid="{00000000-0005-0000-0000-0000E10B0000}"/>
    <cellStyle name="1_시민계략공사_계산서_금당내역서 (1)_관급자재내역서-합본" xfId="3046" xr:uid="{00000000-0005-0000-0000-0000E20B0000}"/>
    <cellStyle name="1_시민계략공사_계산서_내역" xfId="3047" xr:uid="{00000000-0005-0000-0000-0000E30B0000}"/>
    <cellStyle name="1_시민계략공사_계산서_내역(변경)" xfId="3048" xr:uid="{00000000-0005-0000-0000-0000E40B0000}"/>
    <cellStyle name="1_시민계략공사_계산서_내역(변경)_가로등내역서" xfId="3049" xr:uid="{00000000-0005-0000-0000-0000E50B0000}"/>
    <cellStyle name="1_시민계략공사_계산서_내역(변경)_광산업 2단계 집적화단지 도로개설공사(전기)- 수정" xfId="3050" xr:uid="{00000000-0005-0000-0000-0000E60B0000}"/>
    <cellStyle name="1_시민계략공사_계산서_내역(변경)_내역서(조명)" xfId="3051" xr:uid="{00000000-0005-0000-0000-0000E70B0000}"/>
    <cellStyle name="1_시민계략공사_계산서_내역(변경)_상무고다목적강당 증축공사(전기)-1" xfId="3052" xr:uid="{00000000-0005-0000-0000-0000E80B0000}"/>
    <cellStyle name="1_시민계략공사_계산서_내역(변경)_선화유치원 신축공사(통신)" xfId="3053" xr:uid="{00000000-0005-0000-0000-0000E90B0000}"/>
    <cellStyle name="1_시민계략공사_계산서_내역(변경)_신안군스포츠센타조성공사(전기)" xfId="3054" xr:uid="{00000000-0005-0000-0000-0000EA0B0000}"/>
    <cellStyle name="1_시민계략공사_계산서_내역(변경)_신안군스포츠센타조성공사(전기)_가로등내역서" xfId="3055" xr:uid="{00000000-0005-0000-0000-0000EB0B0000}"/>
    <cellStyle name="1_시민계략공사_계산서_내역(변경)_신안군스포츠센타조성공사(전기)_특화작목개발(전기내역)" xfId="3056" xr:uid="{00000000-0005-0000-0000-0000EC0B0000}"/>
    <cellStyle name="1_시민계략공사_계산서_내역(변경)_영강초교 재난위험시설 개축공사(전기)" xfId="3057" xr:uid="{00000000-0005-0000-0000-0000ED0B0000}"/>
    <cellStyle name="1_시민계략공사_계산서_내역(변경)_특화작목개발(전기내역)" xfId="3058" xr:uid="{00000000-0005-0000-0000-0000EE0B0000}"/>
    <cellStyle name="1_시민계략공사_계산서_내역(변경)_행림마을~시경계간 도로경사 완화공사 기본 및 실시설계(전기)" xfId="3059" xr:uid="{00000000-0005-0000-0000-0000EF0B0000}"/>
    <cellStyle name="1_시민계략공사_계산서_내역(변경)_행림마을~시경계간 도로경사 완화공사 기본 및 실시설계(전기)_가로등내역서" xfId="3060" xr:uid="{00000000-0005-0000-0000-0000F00B0000}"/>
    <cellStyle name="1_시민계략공사_계산서_내역(변경)_행림마을~시경계간 도로경사 완화공사 기본 및 실시설계(전기)_특화작목개발(전기내역)" xfId="3061" xr:uid="{00000000-0005-0000-0000-0000F10B0000}"/>
    <cellStyle name="1_시민계략공사_계산서_내역_가로등내역서" xfId="3062" xr:uid="{00000000-0005-0000-0000-0000F20B0000}"/>
    <cellStyle name="1_시민계략공사_계산서_내역_광산업 2단계 집적화단지 도로개설공사(전기)- 수정" xfId="3063" xr:uid="{00000000-0005-0000-0000-0000F30B0000}"/>
    <cellStyle name="1_시민계략공사_계산서_내역_내역서(조명)" xfId="3064" xr:uid="{00000000-0005-0000-0000-0000F40B0000}"/>
    <cellStyle name="1_시민계략공사_계산서_내역_상무고다목적강당 증축공사(전기)-1" xfId="3065" xr:uid="{00000000-0005-0000-0000-0000F50B0000}"/>
    <cellStyle name="1_시민계략공사_계산서_내역_선화유치원 신축공사(통신)" xfId="3066" xr:uid="{00000000-0005-0000-0000-0000F60B0000}"/>
    <cellStyle name="1_시민계략공사_계산서_내역_신안군스포츠센타조성공사(전기)" xfId="3067" xr:uid="{00000000-0005-0000-0000-0000F70B0000}"/>
    <cellStyle name="1_시민계략공사_계산서_내역_신안군스포츠센타조성공사(전기)_가로등내역서" xfId="3068" xr:uid="{00000000-0005-0000-0000-0000F80B0000}"/>
    <cellStyle name="1_시민계략공사_계산서_내역_신안군스포츠센타조성공사(전기)_특화작목개발(전기내역)" xfId="3069" xr:uid="{00000000-0005-0000-0000-0000F90B0000}"/>
    <cellStyle name="1_시민계략공사_계산서_내역_영강초교 재난위험시설 개축공사(전기)" xfId="3070" xr:uid="{00000000-0005-0000-0000-0000FA0B0000}"/>
    <cellStyle name="1_시민계략공사_계산서_내역_특화작목개발(전기내역)" xfId="3071" xr:uid="{00000000-0005-0000-0000-0000FB0B0000}"/>
    <cellStyle name="1_시민계략공사_계산서_내역_행림마을~시경계간 도로경사 완화공사 기본 및 실시설계(전기)" xfId="3072" xr:uid="{00000000-0005-0000-0000-0000FC0B0000}"/>
    <cellStyle name="1_시민계략공사_계산서_내역_행림마을~시경계간 도로경사 완화공사 기본 및 실시설계(전기)_가로등내역서" xfId="3073" xr:uid="{00000000-0005-0000-0000-0000FD0B0000}"/>
    <cellStyle name="1_시민계략공사_계산서_내역_행림마을~시경계간 도로경사 완화공사 기본 및 실시설계(전기)_특화작목개발(전기내역)" xfId="3074" xr:uid="{00000000-0005-0000-0000-0000FE0B0000}"/>
    <cellStyle name="1_시민계략공사_계산서_내역서(조명)" xfId="3075" xr:uid="{00000000-0005-0000-0000-0000FF0B0000}"/>
    <cellStyle name="1_시민계략공사_계산서_내연산수목원 확대조성사업 연구동 신축공사-변경" xfId="3076" xr:uid="{00000000-0005-0000-0000-0000000C0000}"/>
    <cellStyle name="1_시민계략공사_계산서_동신대앞교차로 교통신호등 설치공사'" xfId="3077" xr:uid="{00000000-0005-0000-0000-0000010C0000}"/>
    <cellStyle name="1_시민계략공사_계산서_동신대앞교차로 교통신호등 설치공사'_석곡동사무소신축통신공사" xfId="3078" xr:uid="{00000000-0005-0000-0000-0000020C0000}"/>
    <cellStyle name="1_시민계략공사_계산서_동신대앞교차로 교통신호등 설치공사'_영광해양수산사무실신축공사(전기)-6월18일(최종)" xfId="3079" xr:uid="{00000000-0005-0000-0000-0000030C0000}"/>
    <cellStyle name="1_시민계략공사_계산서_보건환경연구원 리모델링공사 (전기-납품)" xfId="3080" xr:uid="{00000000-0005-0000-0000-0000040C0000}"/>
    <cellStyle name="1_시민계략공사_계산서_분뇨처리장 시설 개선사업 전기공사" xfId="3081" xr:uid="{00000000-0005-0000-0000-0000050C0000}"/>
    <cellStyle name="1_시민계략공사_계산서_분뇨처리장 시설 개선사업 전기공사(총괄)" xfId="3082" xr:uid="{00000000-0005-0000-0000-0000060C0000}"/>
    <cellStyle name="1_시민계략공사_계산서_분뇨처리장 시설 개선사업 전기공사(총괄)_가로등내역서" xfId="3083" xr:uid="{00000000-0005-0000-0000-0000070C0000}"/>
    <cellStyle name="1_시민계략공사_계산서_분뇨처리장 시설 개선사업 전기공사(총괄)_신안군스포츠센타조성공사(전기)" xfId="3084" xr:uid="{00000000-0005-0000-0000-0000080C0000}"/>
    <cellStyle name="1_시민계략공사_계산서_분뇨처리장 시설 개선사업 전기공사(총괄)_신안군스포츠센타조성공사(전기)_가로등내역서" xfId="3085" xr:uid="{00000000-0005-0000-0000-0000090C0000}"/>
    <cellStyle name="1_시민계략공사_계산서_분뇨처리장 시설 개선사업 전기공사(총괄)_신안군스포츠센타조성공사(전기)_특화작목개발(전기내역)" xfId="3086" xr:uid="{00000000-0005-0000-0000-00000A0C0000}"/>
    <cellStyle name="1_시민계략공사_계산서_분뇨처리장 시설 개선사업 전기공사(총괄)_특화작목개발(전기내역)" xfId="3087" xr:uid="{00000000-0005-0000-0000-00000B0C0000}"/>
    <cellStyle name="1_시민계략공사_계산서_분뇨처리장 시설 개선사업 전기공사(총괄)_행림마을~시경계간 도로경사 완화공사 기본 및 실시설계(전기)" xfId="3088" xr:uid="{00000000-0005-0000-0000-00000C0C0000}"/>
    <cellStyle name="1_시민계략공사_계산서_분뇨처리장 시설 개선사업 전기공사(총괄)_행림마을~시경계간 도로경사 완화공사 기본 및 실시설계(전기)_가로등내역서" xfId="3089" xr:uid="{00000000-0005-0000-0000-00000D0C0000}"/>
    <cellStyle name="1_시민계략공사_계산서_분뇨처리장 시설 개선사업 전기공사(총괄)_행림마을~시경계간 도로경사 완화공사 기본 및 실시설계(전기)_특화작목개발(전기내역)" xfId="3090" xr:uid="{00000000-0005-0000-0000-00000E0C0000}"/>
    <cellStyle name="1_시민계략공사_계산서_분뇨처리장 시설 개선사업 전기공사_가로등내역서" xfId="3091" xr:uid="{00000000-0005-0000-0000-00000F0C0000}"/>
    <cellStyle name="1_시민계략공사_계산서_분뇨처리장 시설 개선사업 전기공사_광산업 2단계 집적화단지 도로개설공사(전기)- 수정" xfId="3092" xr:uid="{00000000-0005-0000-0000-0000100C0000}"/>
    <cellStyle name="1_시민계략공사_계산서_분뇨처리장 시설 개선사업 전기공사_내역" xfId="3093" xr:uid="{00000000-0005-0000-0000-0000110C0000}"/>
    <cellStyle name="1_시민계략공사_계산서_분뇨처리장 시설 개선사업 전기공사_내역(변경)" xfId="3094" xr:uid="{00000000-0005-0000-0000-0000120C0000}"/>
    <cellStyle name="1_시민계략공사_계산서_분뇨처리장 시설 개선사업 전기공사_내역(변경)_가로등내역서" xfId="3095" xr:uid="{00000000-0005-0000-0000-0000130C0000}"/>
    <cellStyle name="1_시민계략공사_계산서_분뇨처리장 시설 개선사업 전기공사_내역(변경)_광산업 2단계 집적화단지 도로개설공사(전기)- 수정" xfId="3096" xr:uid="{00000000-0005-0000-0000-0000140C0000}"/>
    <cellStyle name="1_시민계략공사_계산서_분뇨처리장 시설 개선사업 전기공사_내역(변경)_내역서(조명)" xfId="3097" xr:uid="{00000000-0005-0000-0000-0000150C0000}"/>
    <cellStyle name="1_시민계략공사_계산서_분뇨처리장 시설 개선사업 전기공사_내역(변경)_상무고다목적강당 증축공사(전기)-1" xfId="3098" xr:uid="{00000000-0005-0000-0000-0000160C0000}"/>
    <cellStyle name="1_시민계략공사_계산서_분뇨처리장 시설 개선사업 전기공사_내역(변경)_선화유치원 신축공사(통신)" xfId="3099" xr:uid="{00000000-0005-0000-0000-0000170C0000}"/>
    <cellStyle name="1_시민계략공사_계산서_분뇨처리장 시설 개선사업 전기공사_내역(변경)_신안군스포츠센타조성공사(전기)" xfId="3100" xr:uid="{00000000-0005-0000-0000-0000180C0000}"/>
    <cellStyle name="1_시민계략공사_계산서_분뇨처리장 시설 개선사업 전기공사_내역(변경)_신안군스포츠센타조성공사(전기)_가로등내역서" xfId="3101" xr:uid="{00000000-0005-0000-0000-0000190C0000}"/>
    <cellStyle name="1_시민계략공사_계산서_분뇨처리장 시설 개선사업 전기공사_내역(변경)_신안군스포츠센타조성공사(전기)_특화작목개발(전기내역)" xfId="3102" xr:uid="{00000000-0005-0000-0000-00001A0C0000}"/>
    <cellStyle name="1_시민계략공사_계산서_분뇨처리장 시설 개선사업 전기공사_내역(변경)_영강초교 재난위험시설 개축공사(전기)" xfId="3103" xr:uid="{00000000-0005-0000-0000-00001B0C0000}"/>
    <cellStyle name="1_시민계략공사_계산서_분뇨처리장 시설 개선사업 전기공사_내역(변경)_특화작목개발(전기내역)" xfId="3104" xr:uid="{00000000-0005-0000-0000-00001C0C0000}"/>
    <cellStyle name="1_시민계략공사_계산서_분뇨처리장 시설 개선사업 전기공사_내역(변경)_행림마을~시경계간 도로경사 완화공사 기본 및 실시설계(전기)" xfId="3105" xr:uid="{00000000-0005-0000-0000-00001D0C0000}"/>
    <cellStyle name="1_시민계략공사_계산서_분뇨처리장 시설 개선사업 전기공사_내역(변경)_행림마을~시경계간 도로경사 완화공사 기본 및 실시설계(전기)_가로등내역서" xfId="3106" xr:uid="{00000000-0005-0000-0000-00001E0C0000}"/>
    <cellStyle name="1_시민계략공사_계산서_분뇨처리장 시설 개선사업 전기공사_내역(변경)_행림마을~시경계간 도로경사 완화공사 기본 및 실시설계(전기)_특화작목개발(전기내역)" xfId="3107" xr:uid="{00000000-0005-0000-0000-00001F0C0000}"/>
    <cellStyle name="1_시민계략공사_계산서_분뇨처리장 시설 개선사업 전기공사_내역_가로등내역서" xfId="3108" xr:uid="{00000000-0005-0000-0000-0000200C0000}"/>
    <cellStyle name="1_시민계략공사_계산서_분뇨처리장 시설 개선사업 전기공사_내역_광산업 2단계 집적화단지 도로개설공사(전기)- 수정" xfId="3109" xr:uid="{00000000-0005-0000-0000-0000210C0000}"/>
    <cellStyle name="1_시민계략공사_계산서_분뇨처리장 시설 개선사업 전기공사_내역_내역서(조명)" xfId="3110" xr:uid="{00000000-0005-0000-0000-0000220C0000}"/>
    <cellStyle name="1_시민계략공사_계산서_분뇨처리장 시설 개선사업 전기공사_내역_상무고다목적강당 증축공사(전기)-1" xfId="3111" xr:uid="{00000000-0005-0000-0000-0000230C0000}"/>
    <cellStyle name="1_시민계략공사_계산서_분뇨처리장 시설 개선사업 전기공사_내역_선화유치원 신축공사(통신)" xfId="3112" xr:uid="{00000000-0005-0000-0000-0000240C0000}"/>
    <cellStyle name="1_시민계략공사_계산서_분뇨처리장 시설 개선사업 전기공사_내역_신안군스포츠센타조성공사(전기)" xfId="3113" xr:uid="{00000000-0005-0000-0000-0000250C0000}"/>
    <cellStyle name="1_시민계략공사_계산서_분뇨처리장 시설 개선사업 전기공사_내역_신안군스포츠센타조성공사(전기)_가로등내역서" xfId="3114" xr:uid="{00000000-0005-0000-0000-0000260C0000}"/>
    <cellStyle name="1_시민계략공사_계산서_분뇨처리장 시설 개선사업 전기공사_내역_신안군스포츠센타조성공사(전기)_특화작목개발(전기내역)" xfId="3115" xr:uid="{00000000-0005-0000-0000-0000270C0000}"/>
    <cellStyle name="1_시민계략공사_계산서_분뇨처리장 시설 개선사업 전기공사_내역_영강초교 재난위험시설 개축공사(전기)" xfId="3116" xr:uid="{00000000-0005-0000-0000-0000280C0000}"/>
    <cellStyle name="1_시민계략공사_계산서_분뇨처리장 시설 개선사업 전기공사_내역_특화작목개발(전기내역)" xfId="3117" xr:uid="{00000000-0005-0000-0000-0000290C0000}"/>
    <cellStyle name="1_시민계략공사_계산서_분뇨처리장 시설 개선사업 전기공사_내역_행림마을~시경계간 도로경사 완화공사 기본 및 실시설계(전기)" xfId="3118" xr:uid="{00000000-0005-0000-0000-00002A0C0000}"/>
    <cellStyle name="1_시민계략공사_계산서_분뇨처리장 시설 개선사업 전기공사_내역_행림마을~시경계간 도로경사 완화공사 기본 및 실시설계(전기)_가로등내역서" xfId="3119" xr:uid="{00000000-0005-0000-0000-00002B0C0000}"/>
    <cellStyle name="1_시민계략공사_계산서_분뇨처리장 시설 개선사업 전기공사_내역_행림마을~시경계간 도로경사 완화공사 기본 및 실시설계(전기)_특화작목개발(전기내역)" xfId="3120" xr:uid="{00000000-0005-0000-0000-00002C0C0000}"/>
    <cellStyle name="1_시민계략공사_계산서_분뇨처리장 시설 개선사업 전기공사_내역서(조명)" xfId="3121" xr:uid="{00000000-0005-0000-0000-00002D0C0000}"/>
    <cellStyle name="1_시민계략공사_계산서_분뇨처리장 시설 개선사업 전기공사_보건환경연구원 리모델링공사 (전기-납품)" xfId="3122" xr:uid="{00000000-0005-0000-0000-00002E0C0000}"/>
    <cellStyle name="1_시민계략공사_계산서_분뇨처리장 시설 개선사업 전기공사_상무고다목적강당 증축공사(전기)-1" xfId="3123" xr:uid="{00000000-0005-0000-0000-00002F0C0000}"/>
    <cellStyle name="1_시민계략공사_계산서_분뇨처리장 시설 개선사업 전기공사_생물산업연구센타건립공사(전기)" xfId="3124" xr:uid="{00000000-0005-0000-0000-0000300C0000}"/>
    <cellStyle name="1_시민계략공사_계산서_분뇨처리장 시설 개선사업 전기공사_생물산업연구센타건립공사(전기)_가로등내역서" xfId="3125" xr:uid="{00000000-0005-0000-0000-0000310C0000}"/>
    <cellStyle name="1_시민계략공사_계산서_분뇨처리장 시설 개선사업 전기공사_생물산업연구센타건립공사(전기)_내역서(조명)" xfId="3126" xr:uid="{00000000-0005-0000-0000-0000320C0000}"/>
    <cellStyle name="1_시민계략공사_계산서_분뇨처리장 시설 개선사업 전기공사_생물산업연구센타건립공사(전기)_신안군스포츠센타조성공사(전기)" xfId="3127" xr:uid="{00000000-0005-0000-0000-0000330C0000}"/>
    <cellStyle name="1_시민계략공사_계산서_분뇨처리장 시설 개선사업 전기공사_생물산업연구센타건립공사(전기)_신안군스포츠센타조성공사(전기)_가로등내역서" xfId="3128" xr:uid="{00000000-0005-0000-0000-0000340C0000}"/>
    <cellStyle name="1_시민계략공사_계산서_분뇨처리장 시설 개선사업 전기공사_생물산업연구센타건립공사(전기)_신안군스포츠센타조성공사(전기)_특화작목개발(전기내역)" xfId="3129" xr:uid="{00000000-0005-0000-0000-0000350C0000}"/>
    <cellStyle name="1_시민계략공사_계산서_분뇨처리장 시설 개선사업 전기공사_생물산업연구센타건립공사(전기)_특화작목개발(전기내역)" xfId="3130" xr:uid="{00000000-0005-0000-0000-0000360C0000}"/>
    <cellStyle name="1_시민계략공사_계산서_분뇨처리장 시설 개선사업 전기공사_생물산업연구센타건립공사(전기)_행림마을~시경계간 도로경사 완화공사 기본 및 실시설계(전기)" xfId="3131" xr:uid="{00000000-0005-0000-0000-0000370C0000}"/>
    <cellStyle name="1_시민계략공사_계산서_분뇨처리장 시설 개선사업 전기공사_생물산업연구센타건립공사(전기)_행림마을~시경계간 도로경사 완화공사 기본 및 실시설계(전기)_가로등내역서" xfId="3132" xr:uid="{00000000-0005-0000-0000-0000380C0000}"/>
    <cellStyle name="1_시민계략공사_계산서_분뇨처리장 시설 개선사업 전기공사_생물산업연구센타건립공사(전기)_행림마을~시경계간 도로경사 완화공사 기본 및 실시설계(전기)_특화작목개발(전기내역)" xfId="3133" xr:uid="{00000000-0005-0000-0000-0000390C0000}"/>
    <cellStyle name="1_시민계략공사_계산서_분뇨처리장 시설 개선사업 전기공사_생물산업연구센타건립공사(전기-크린룸제외)" xfId="3134" xr:uid="{00000000-0005-0000-0000-00003A0C0000}"/>
    <cellStyle name="1_시민계략공사_계산서_분뇨처리장 시설 개선사업 전기공사_생물산업연구센타건립공사(전기-크린룸제외)_가로등내역서" xfId="3135" xr:uid="{00000000-0005-0000-0000-00003B0C0000}"/>
    <cellStyle name="1_시민계략공사_계산서_분뇨처리장 시설 개선사업 전기공사_생물산업연구센타건립공사(전기-크린룸제외)_내역서(조명)" xfId="3136" xr:uid="{00000000-0005-0000-0000-00003C0C0000}"/>
    <cellStyle name="1_시민계략공사_계산서_분뇨처리장 시설 개선사업 전기공사_생물산업연구센타건립공사(전기-크린룸제외)_생물산업연구센타건립공사(전기)" xfId="3137" xr:uid="{00000000-0005-0000-0000-00003D0C0000}"/>
    <cellStyle name="1_시민계략공사_계산서_분뇨처리장 시설 개선사업 전기공사_생물산업연구센타건립공사(전기-크린룸제외)_생물산업연구센타건립공사(전기)_가로등내역서" xfId="3138" xr:uid="{00000000-0005-0000-0000-00003E0C0000}"/>
    <cellStyle name="1_시민계략공사_계산서_분뇨처리장 시설 개선사업 전기공사_생물산업연구센타건립공사(전기-크린룸제외)_생물산업연구센타건립공사(전기)_내역서(조명)" xfId="3139" xr:uid="{00000000-0005-0000-0000-00003F0C0000}"/>
    <cellStyle name="1_시민계략공사_계산서_분뇨처리장 시설 개선사업 전기공사_생물산업연구센타건립공사(전기-크린룸제외)_생물산업연구센타건립공사(전기)_신안군스포츠센타조성공사(전기)" xfId="3140" xr:uid="{00000000-0005-0000-0000-0000400C0000}"/>
    <cellStyle name="1_시민계략공사_계산서_분뇨처리장 시설 개선사업 전기공사_생물산업연구센타건립공사(전기-크린룸제외)_생물산업연구센타건립공사(전기)_신안군스포츠센타조성공사(전기)_가로등내역서" xfId="3141" xr:uid="{00000000-0005-0000-0000-0000410C0000}"/>
    <cellStyle name="1_시민계략공사_계산서_분뇨처리장 시설 개선사업 전기공사_생물산업연구센타건립공사(전기-크린룸제외)_생물산업연구센타건립공사(전기)_신안군스포츠센타조성공사(전기)_특화작목개발(전기내역)" xfId="3142" xr:uid="{00000000-0005-0000-0000-0000420C0000}"/>
    <cellStyle name="1_시민계략공사_계산서_분뇨처리장 시설 개선사업 전기공사_생물산업연구센타건립공사(전기-크린룸제외)_생물산업연구센타건립공사(전기)_특화작목개발(전기내역)" xfId="3143" xr:uid="{00000000-0005-0000-0000-0000430C0000}"/>
    <cellStyle name="1_시민계략공사_계산서_분뇨처리장 시설 개선사업 전기공사_생물산업연구센타건립공사(전기-크린룸제외)_생물산업연구센타건립공사(전기)_행림마을~시경계간 도로경사 완화공사 기본 및 실시설계(전기)" xfId="3144" xr:uid="{00000000-0005-0000-0000-0000440C0000}"/>
    <cellStyle name="1_시민계략공사_계산서_분뇨처리장 시설 개선사업 전기공사_생물산업연구센타건립공사(전기-크린룸제외)_생물산업연구센타건립공사(전기)_행림마을~시경계간 도로경사 완화공사 기본 및 실시설계(전기)_가로등내역서" xfId="3145" xr:uid="{00000000-0005-0000-0000-0000450C0000}"/>
    <cellStyle name="1_시민계략공사_계산서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3146" xr:uid="{00000000-0005-0000-0000-0000460C0000}"/>
    <cellStyle name="1_시민계략공사_계산서_분뇨처리장 시설 개선사업 전기공사_생물산업연구센타건립공사(전기-크린룸제외)_신안군스포츠센타조성공사(전기)" xfId="3147" xr:uid="{00000000-0005-0000-0000-0000470C0000}"/>
    <cellStyle name="1_시민계략공사_계산서_분뇨처리장 시설 개선사업 전기공사_생물산업연구센타건립공사(전기-크린룸제외)_신안군스포츠센타조성공사(전기)_가로등내역서" xfId="3148" xr:uid="{00000000-0005-0000-0000-0000480C0000}"/>
    <cellStyle name="1_시민계략공사_계산서_분뇨처리장 시설 개선사업 전기공사_생물산업연구센타건립공사(전기-크린룸제외)_신안군스포츠센타조성공사(전기)_특화작목개발(전기내역)" xfId="3149" xr:uid="{00000000-0005-0000-0000-0000490C0000}"/>
    <cellStyle name="1_시민계략공사_계산서_분뇨처리장 시설 개선사업 전기공사_생물산업연구센타건립공사(전기-크린룸제외)_특화작목개발(전기내역)" xfId="3150" xr:uid="{00000000-0005-0000-0000-00004A0C0000}"/>
    <cellStyle name="1_시민계략공사_계산서_분뇨처리장 시설 개선사업 전기공사_생물산업연구센타건립공사(전기-크린룸제외)_행림마을~시경계간 도로경사 완화공사 기본 및 실시설계(전기)" xfId="3151" xr:uid="{00000000-0005-0000-0000-00004B0C0000}"/>
    <cellStyle name="1_시민계략공사_계산서_분뇨처리장 시설 개선사업 전기공사_생물산업연구센타건립공사(전기-크린룸제외)_행림마을~시경계간 도로경사 완화공사 기본 및 실시설계(전기)_가로등내역서" xfId="3152" xr:uid="{00000000-0005-0000-0000-00004C0C0000}"/>
    <cellStyle name="1_시민계략공사_계산서_분뇨처리장 시설 개선사업 전기공사_생물산업연구센타건립공사(전기-크린룸제외)_행림마을~시경계간 도로경사 완화공사 기본 및 실시설계(전기)_특화작목개발(전기내역)" xfId="3153" xr:uid="{00000000-0005-0000-0000-00004D0C0000}"/>
    <cellStyle name="1_시민계략공사_계산서_분뇨처리장 시설 개선사업 전기공사_선화유치원 신축공사(통신)" xfId="3154" xr:uid="{00000000-0005-0000-0000-00004E0C0000}"/>
    <cellStyle name="1_시민계략공사_계산서_분뇨처리장 시설 개선사업 전기공사_신안군스포츠센타조성공사(전기)" xfId="3155" xr:uid="{00000000-0005-0000-0000-00004F0C0000}"/>
    <cellStyle name="1_시민계략공사_계산서_분뇨처리장 시설 개선사업 전기공사_신안군스포츠센타조성공사(전기)_가로등내역서" xfId="3156" xr:uid="{00000000-0005-0000-0000-0000500C0000}"/>
    <cellStyle name="1_시민계략공사_계산서_분뇨처리장 시설 개선사업 전기공사_신안군스포츠센타조성공사(전기)_특화작목개발(전기내역)" xfId="3157" xr:uid="{00000000-0005-0000-0000-0000510C0000}"/>
    <cellStyle name="1_시민계략공사_계산서_분뇨처리장 시설 개선사업 전기공사_영강초교 재난위험시설 개축공사(전기)" xfId="3158" xr:uid="{00000000-0005-0000-0000-0000520C0000}"/>
    <cellStyle name="1_시민계략공사_계산서_분뇨처리장 시설 개선사업 전기공사_특화작목개발(전기내역)" xfId="3159" xr:uid="{00000000-0005-0000-0000-0000530C0000}"/>
    <cellStyle name="1_시민계략공사_계산서_분뇨처리장 시설 개선사업 전기공사_행림마을~시경계간 도로경사 완화공사 기본 및 실시설계(전기)" xfId="3160" xr:uid="{00000000-0005-0000-0000-0000540C0000}"/>
    <cellStyle name="1_시민계략공사_계산서_분뇨처리장 시설 개선사업 전기공사_행림마을~시경계간 도로경사 완화공사 기본 및 실시설계(전기)_가로등내역서" xfId="3161" xr:uid="{00000000-0005-0000-0000-0000550C0000}"/>
    <cellStyle name="1_시민계략공사_계산서_분뇨처리장 시설 개선사업 전기공사_행림마을~시경계간 도로경사 완화공사 기본 및 실시설계(전기)_특화작목개발(전기내역)" xfId="3162" xr:uid="{00000000-0005-0000-0000-0000560C0000}"/>
    <cellStyle name="1_시민계략공사_계산서_상무고다목적강당 증축공사(전기)-1" xfId="3163" xr:uid="{00000000-0005-0000-0000-0000570C0000}"/>
    <cellStyle name="1_시민계략공사_계산서_생물산업연구센타건립공사(전기)" xfId="3164" xr:uid="{00000000-0005-0000-0000-0000580C0000}"/>
    <cellStyle name="1_시민계략공사_계산서_생물산업연구센타건립공사(전기)_가로등내역서" xfId="3165" xr:uid="{00000000-0005-0000-0000-0000590C0000}"/>
    <cellStyle name="1_시민계략공사_계산서_생물산업연구센타건립공사(전기)_내역서(조명)" xfId="3166" xr:uid="{00000000-0005-0000-0000-00005A0C0000}"/>
    <cellStyle name="1_시민계략공사_계산서_생물산업연구센타건립공사(전기)_신안군스포츠센타조성공사(전기)" xfId="3167" xr:uid="{00000000-0005-0000-0000-00005B0C0000}"/>
    <cellStyle name="1_시민계략공사_계산서_생물산업연구센타건립공사(전기)_신안군스포츠센타조성공사(전기)_가로등내역서" xfId="3168" xr:uid="{00000000-0005-0000-0000-00005C0C0000}"/>
    <cellStyle name="1_시민계략공사_계산서_생물산업연구센타건립공사(전기)_신안군스포츠센타조성공사(전기)_특화작목개발(전기내역)" xfId="3169" xr:uid="{00000000-0005-0000-0000-00005D0C0000}"/>
    <cellStyle name="1_시민계략공사_계산서_생물산업연구센타건립공사(전기)_특화작목개발(전기내역)" xfId="3170" xr:uid="{00000000-0005-0000-0000-00005E0C0000}"/>
    <cellStyle name="1_시민계략공사_계산서_생물산업연구센타건립공사(전기)_행림마을~시경계간 도로경사 완화공사 기본 및 실시설계(전기)" xfId="3171" xr:uid="{00000000-0005-0000-0000-00005F0C0000}"/>
    <cellStyle name="1_시민계략공사_계산서_생물산업연구센타건립공사(전기)_행림마을~시경계간 도로경사 완화공사 기본 및 실시설계(전기)_가로등내역서" xfId="3172" xr:uid="{00000000-0005-0000-0000-0000600C0000}"/>
    <cellStyle name="1_시민계략공사_계산서_생물산업연구센타건립공사(전기)_행림마을~시경계간 도로경사 완화공사 기본 및 실시설계(전기)_특화작목개발(전기내역)" xfId="3173" xr:uid="{00000000-0005-0000-0000-0000610C0000}"/>
    <cellStyle name="1_시민계략공사_계산서_생물산업연구센타건립공사(전기-크린룸제외)" xfId="3174" xr:uid="{00000000-0005-0000-0000-0000620C0000}"/>
    <cellStyle name="1_시민계략공사_계산서_생물산업연구센타건립공사(전기-크린룸제외)_가로등내역서" xfId="3175" xr:uid="{00000000-0005-0000-0000-0000630C0000}"/>
    <cellStyle name="1_시민계략공사_계산서_생물산업연구센타건립공사(전기-크린룸제외)_내역서(조명)" xfId="3176" xr:uid="{00000000-0005-0000-0000-0000640C0000}"/>
    <cellStyle name="1_시민계략공사_계산서_생물산업연구센타건립공사(전기-크린룸제외)_생물산업연구센타건립공사(전기)" xfId="3177" xr:uid="{00000000-0005-0000-0000-0000650C0000}"/>
    <cellStyle name="1_시민계략공사_계산서_생물산업연구센타건립공사(전기-크린룸제외)_생물산업연구센타건립공사(전기)_가로등내역서" xfId="3178" xr:uid="{00000000-0005-0000-0000-0000660C0000}"/>
    <cellStyle name="1_시민계략공사_계산서_생물산업연구센타건립공사(전기-크린룸제외)_생물산업연구센타건립공사(전기)_내역서(조명)" xfId="3179" xr:uid="{00000000-0005-0000-0000-0000670C0000}"/>
    <cellStyle name="1_시민계략공사_계산서_생물산업연구센타건립공사(전기-크린룸제외)_생물산업연구센타건립공사(전기)_신안군스포츠센타조성공사(전기)" xfId="3180" xr:uid="{00000000-0005-0000-0000-0000680C0000}"/>
    <cellStyle name="1_시민계략공사_계산서_생물산업연구센타건립공사(전기-크린룸제외)_생물산업연구센타건립공사(전기)_신안군스포츠센타조성공사(전기)_가로등내역서" xfId="3181" xr:uid="{00000000-0005-0000-0000-0000690C0000}"/>
    <cellStyle name="1_시민계략공사_계산서_생물산업연구센타건립공사(전기-크린룸제외)_생물산업연구센타건립공사(전기)_신안군스포츠센타조성공사(전기)_특화작목개발(전기내역)" xfId="3182" xr:uid="{00000000-0005-0000-0000-00006A0C0000}"/>
    <cellStyle name="1_시민계략공사_계산서_생물산업연구센타건립공사(전기-크린룸제외)_생물산업연구센타건립공사(전기)_특화작목개발(전기내역)" xfId="3183" xr:uid="{00000000-0005-0000-0000-00006B0C0000}"/>
    <cellStyle name="1_시민계략공사_계산서_생물산업연구센타건립공사(전기-크린룸제외)_생물산업연구센타건립공사(전기)_행림마을~시경계간 도로경사 완화공사 기본 및 실시설계(전기)" xfId="3184" xr:uid="{00000000-0005-0000-0000-00006C0C0000}"/>
    <cellStyle name="1_시민계략공사_계산서_생물산업연구센타건립공사(전기-크린룸제외)_생물산업연구센타건립공사(전기)_행림마을~시경계간 도로경사 완화공사 기본 및 실시설계(전기)_가로등내역서" xfId="3185" xr:uid="{00000000-0005-0000-0000-00006D0C0000}"/>
    <cellStyle name="1_시민계략공사_계산서_생물산업연구센타건립공사(전기-크린룸제외)_생물산업연구센타건립공사(전기)_행림마을~시경계간 도로경사 완화공사 기본 및 실시설계(전기)_특화작목개발(전기내역)" xfId="3186" xr:uid="{00000000-0005-0000-0000-00006E0C0000}"/>
    <cellStyle name="1_시민계략공사_계산서_생물산업연구센타건립공사(전기-크린룸제외)_신안군스포츠센타조성공사(전기)" xfId="3187" xr:uid="{00000000-0005-0000-0000-00006F0C0000}"/>
    <cellStyle name="1_시민계략공사_계산서_생물산업연구센타건립공사(전기-크린룸제외)_신안군스포츠센타조성공사(전기)_가로등내역서" xfId="3188" xr:uid="{00000000-0005-0000-0000-0000700C0000}"/>
    <cellStyle name="1_시민계략공사_계산서_생물산업연구센타건립공사(전기-크린룸제외)_신안군스포츠센타조성공사(전기)_특화작목개발(전기내역)" xfId="3189" xr:uid="{00000000-0005-0000-0000-0000710C0000}"/>
    <cellStyle name="1_시민계략공사_계산서_생물산업연구센타건립공사(전기-크린룸제외)_특화작목개발(전기내역)" xfId="3190" xr:uid="{00000000-0005-0000-0000-0000720C0000}"/>
    <cellStyle name="1_시민계략공사_계산서_생물산업연구센타건립공사(전기-크린룸제외)_행림마을~시경계간 도로경사 완화공사 기본 및 실시설계(전기)" xfId="3191" xr:uid="{00000000-0005-0000-0000-0000730C0000}"/>
    <cellStyle name="1_시민계략공사_계산서_생물산업연구센타건립공사(전기-크린룸제외)_행림마을~시경계간 도로경사 완화공사 기본 및 실시설계(전기)_가로등내역서" xfId="3192" xr:uid="{00000000-0005-0000-0000-0000740C0000}"/>
    <cellStyle name="1_시민계략공사_계산서_생물산업연구센타건립공사(전기-크린룸제외)_행림마을~시경계간 도로경사 완화공사 기본 및 실시설계(전기)_특화작목개발(전기내역)" xfId="3193" xr:uid="{00000000-0005-0000-0000-0000750C0000}"/>
    <cellStyle name="1_시민계략공사_계산서_석곡동사무소신축통신공사" xfId="3194" xr:uid="{00000000-0005-0000-0000-0000760C0000}"/>
    <cellStyle name="1_시민계략공사_계산서_선화유치원 신축공사(통신)" xfId="3195" xr:uid="{00000000-0005-0000-0000-0000770C0000}"/>
    <cellStyle name="1_시민계략공사_계산서_소라면사무소 주민자치센타 개,보수공사(전기)" xfId="3196" xr:uid="{00000000-0005-0000-0000-0000780C0000}"/>
    <cellStyle name="1_시민계략공사_계산서_신안군스포츠센타조성공사(전기)" xfId="3197" xr:uid="{00000000-0005-0000-0000-0000790C0000}"/>
    <cellStyle name="1_시민계략공사_계산서_신안군스포츠센타조성공사(전기)_가로등내역서" xfId="3198" xr:uid="{00000000-0005-0000-0000-00007A0C0000}"/>
    <cellStyle name="1_시민계략공사_계산서_신안군스포츠센타조성공사(전기)_특화작목개발(전기내역)" xfId="3199" xr:uid="{00000000-0005-0000-0000-00007B0C0000}"/>
    <cellStyle name="1_시민계략공사_계산서_영강초교 재난위험시설 개축공사(전기)" xfId="3200" xr:uid="{00000000-0005-0000-0000-00007C0C0000}"/>
    <cellStyle name="1_시민계략공사_계산서_영광해양수산사무실신축공사(전기)" xfId="3201" xr:uid="{00000000-0005-0000-0000-00007D0C0000}"/>
    <cellStyle name="1_시민계략공사_계산서_영광해양수산사무실신축공사(전기)-6월18일(최종)" xfId="3202" xr:uid="{00000000-0005-0000-0000-00007E0C0000}"/>
    <cellStyle name="1_시민계략공사_계산서_특화작목개발(전기내역)" xfId="3203" xr:uid="{00000000-0005-0000-0000-00007F0C0000}"/>
    <cellStyle name="1_시민계략공사_계산서_해남 태양광 내역서-47KW" xfId="3204" xr:uid="{00000000-0005-0000-0000-0000800C0000}"/>
    <cellStyle name="1_시민계략공사_계산서_해남 태양광 내역서-47KW_관급자재내역서-합본" xfId="3205" xr:uid="{00000000-0005-0000-0000-0000810C0000}"/>
    <cellStyle name="1_시민계략공사_계산서_행림마을~시경계간 도로경사 완화공사 기본 및 실시설계(전기)" xfId="3206" xr:uid="{00000000-0005-0000-0000-0000820C0000}"/>
    <cellStyle name="1_시민계략공사_계산서_행림마을~시경계간 도로경사 완화공사 기본 및 실시설계(전기)_가로등내역서" xfId="3207" xr:uid="{00000000-0005-0000-0000-0000830C0000}"/>
    <cellStyle name="1_시민계략공사_계산서_행림마을~시경계간 도로경사 완화공사 기본 및 실시설계(전기)_특화작목개발(전기내역)" xfId="3208" xr:uid="{00000000-0005-0000-0000-0000840C0000}"/>
    <cellStyle name="1_시민계략공사_계산서및내역서5월15일변경" xfId="3209" xr:uid="{00000000-0005-0000-0000-0000850C0000}"/>
    <cellStyle name="1_시민계략공사_계산서및내역서5월9일변경" xfId="3210" xr:uid="{00000000-0005-0000-0000-0000860C0000}"/>
    <cellStyle name="1_시민계략공사_관급자재내역서-합본" xfId="3211" xr:uid="{00000000-0005-0000-0000-0000870C0000}"/>
    <cellStyle name="1_시민계략공사_광양중동중학교실증축공사(전기)-4월10일한번더" xfId="3212" xr:uid="{00000000-0005-0000-0000-0000880C0000}"/>
    <cellStyle name="1_시민계략공사_국립나주병원 정신재활동 신축 통신공사(견적-산출)-1223" xfId="3213" xr:uid="{00000000-0005-0000-0000-0000890C0000}"/>
    <cellStyle name="1_시민계략공사_국립나주병원 정신재활동 신축 통신공사(견적-산출)-1223_도급기성(수완9초)-0803" xfId="3214" xr:uid="{00000000-0005-0000-0000-00008A0C0000}"/>
    <cellStyle name="1_시민계략공사_국립나주병원 정신재활동 신축 통신공사(견적-산출)-1223_진남초기계내역A" xfId="3215" xr:uid="{00000000-0005-0000-0000-00008B0C0000}"/>
    <cellStyle name="1_시민계략공사_국립나주병원 정신재활동 신축 통신공사(견적-산출)-1223_진남초기계내역A_도급기성(수완9초)-0803" xfId="3216" xr:uid="{00000000-0005-0000-0000-00008C0C0000}"/>
    <cellStyle name="1_시민계략공사_국립나주병원 정신재활동 신축 통신공사(견적-산출)-1223_진남초등학교신축전기공사(0825)100" xfId="3217" xr:uid="{00000000-0005-0000-0000-00008D0C0000}"/>
    <cellStyle name="1_시민계략공사_국립나주병원 정신재활동 신축 통신공사(견적-산출)-1223_진남초등학교신축전기공사(0825)100_도급기성(수완9초)-0803" xfId="3218" xr:uid="{00000000-0005-0000-0000-00008E0C0000}"/>
    <cellStyle name="1_시민계략공사_국립나주병원 정신재활동 신축 통신공사(견적-산출)-1223_진남초승인" xfId="3219" xr:uid="{00000000-0005-0000-0000-00008F0C0000}"/>
    <cellStyle name="1_시민계략공사_국립나주병원 정신재활동 신축 통신공사(견적-산출)-1223_진남초승인_도급기성(수완9초)-0803" xfId="3220" xr:uid="{00000000-0005-0000-0000-0000900C0000}"/>
    <cellStyle name="1_시민계략공사_기납품전기내역서(노임50%)" xfId="3221" xr:uid="{00000000-0005-0000-0000-0000910C0000}"/>
    <cellStyle name="1_시민계략공사_기성내역서" xfId="3222" xr:uid="{00000000-0005-0000-0000-0000920C0000}"/>
    <cellStyle name="1_시민계략공사_내역(2005)" xfId="3223" xr:uid="{00000000-0005-0000-0000-0000930C0000}"/>
    <cellStyle name="1_시민계략공사_내역서(미생물)" xfId="3224" xr:uid="{00000000-0005-0000-0000-0000940C0000}"/>
    <cellStyle name="1_시민계략공사_내역서(전기)" xfId="3225" xr:uid="{00000000-0005-0000-0000-0000950C0000}"/>
    <cellStyle name="1_시민계략공사_내역서(전기)-한전불입금포함" xfId="3226" xr:uid="{00000000-0005-0000-0000-0000960C0000}"/>
    <cellStyle name="1_시민계략공사_내역서(통신)" xfId="3227" xr:uid="{00000000-0005-0000-0000-0000970C0000}"/>
    <cellStyle name="1_시민계략공사_내역서-전기" xfId="3228" xr:uid="{00000000-0005-0000-0000-0000980C0000}"/>
    <cellStyle name="1_시민계략공사_도암강진(흥산건설)" xfId="3229" xr:uid="{00000000-0005-0000-0000-0000990C0000}"/>
    <cellStyle name="1_시민계략공사_도암강진(흥산건설)_해남내역서" xfId="3230" xr:uid="{00000000-0005-0000-0000-00009A0C0000}"/>
    <cellStyle name="1_시민계략공사_매곡동 00교회 신축공사" xfId="3231" xr:uid="{00000000-0005-0000-0000-00009B0C0000}"/>
    <cellStyle name="1_시민계략공사_무안연꽃방죽(4월9일)한번더" xfId="3232" xr:uid="{00000000-0005-0000-0000-00009C0C0000}"/>
    <cellStyle name="1_시민계략공사_문성고합숙소-전기" xfId="3233" xr:uid="{00000000-0005-0000-0000-00009D0C0000}"/>
    <cellStyle name="1_시민계략공사_보일약국~순국비간 도로개설 가로등설치공사" xfId="3234" xr:uid="{00000000-0005-0000-0000-00009E0C0000}"/>
    <cellStyle name="1_시민계략공사_복지관 부하계산서" xfId="3235" xr:uid="{00000000-0005-0000-0000-00009F0C0000}"/>
    <cellStyle name="1_시민계략공사_복지관 부하계산서_가로등내역서" xfId="3236" xr:uid="{00000000-0005-0000-0000-0000A00C0000}"/>
    <cellStyle name="1_시민계략공사_복지관 부하계산서_강당리프팅" xfId="3237" xr:uid="{00000000-0005-0000-0000-0000A10C0000}"/>
    <cellStyle name="1_시민계략공사_복지관 부하계산서_관급자재 (양지중)" xfId="3238" xr:uid="{00000000-0005-0000-0000-0000A20C0000}"/>
    <cellStyle name="1_시민계략공사_복지관 부하계산서_광림초(일대단가)" xfId="3239" xr:uid="{00000000-0005-0000-0000-0000A30C0000}"/>
    <cellStyle name="1_시민계략공사_복지관 부하계산서_광림초교 교사 신축공사(전기)" xfId="3240" xr:uid="{00000000-0005-0000-0000-0000A40C0000}"/>
    <cellStyle name="1_시민계략공사_복지관 부하계산서_광산업 2단계 집적화단지 도로개설공사(전기)- 수정" xfId="3241" xr:uid="{00000000-0005-0000-0000-0000A50C0000}"/>
    <cellStyle name="1_시민계략공사_복지관 부하계산서_광주체육고기숙사및수영장증축공사" xfId="3242" xr:uid="{00000000-0005-0000-0000-0000A60C0000}"/>
    <cellStyle name="1_시민계략공사_복지관 부하계산서_광주체육고기숙사및수영장증축공사(전기)" xfId="3243" xr:uid="{00000000-0005-0000-0000-0000A70C0000}"/>
    <cellStyle name="1_시민계략공사_복지관 부하계산서_광주체육고기숙사및수영장증축공사(전기)_가로등내역서" xfId="3244" xr:uid="{00000000-0005-0000-0000-0000A80C0000}"/>
    <cellStyle name="1_시민계략공사_복지관 부하계산서_광주체육고기숙사및수영장증축공사(전기)_금당내역서 (1)" xfId="3245" xr:uid="{00000000-0005-0000-0000-0000A90C0000}"/>
    <cellStyle name="1_시민계략공사_복지관 부하계산서_광주체육고기숙사및수영장증축공사(전기)_금당내역서 (1)_관급자재내역서-합본" xfId="3246" xr:uid="{00000000-0005-0000-0000-0000AA0C0000}"/>
    <cellStyle name="1_시민계략공사_복지관 부하계산서_광주체육고기숙사및수영장증축공사(전기)_특화작목개발(전기내역)" xfId="3247" xr:uid="{00000000-0005-0000-0000-0000AB0C0000}"/>
    <cellStyle name="1_시민계략공사_복지관 부하계산서_광주체육고기숙사및수영장증축공사(전기)_해남 태양광 내역서-47KW" xfId="3248" xr:uid="{00000000-0005-0000-0000-0000AC0C0000}"/>
    <cellStyle name="1_시민계략공사_복지관 부하계산서_광주체육고기숙사및수영장증축공사(전기)_해남 태양광 내역서-47KW_관급자재내역서-합본" xfId="3249" xr:uid="{00000000-0005-0000-0000-0000AD0C0000}"/>
    <cellStyle name="1_시민계략공사_복지관 부하계산서_광주체육고기숙사및수영장증축공사_가로등내역서" xfId="3250" xr:uid="{00000000-0005-0000-0000-0000AE0C0000}"/>
    <cellStyle name="1_시민계략공사_복지관 부하계산서_광주체육고기숙사및수영장증축공사_금당내역서 (1)" xfId="3251" xr:uid="{00000000-0005-0000-0000-0000AF0C0000}"/>
    <cellStyle name="1_시민계략공사_복지관 부하계산서_광주체육고기숙사및수영장증축공사_금당내역서 (1)_관급자재내역서-합본" xfId="3252" xr:uid="{00000000-0005-0000-0000-0000B00C0000}"/>
    <cellStyle name="1_시민계략공사_복지관 부하계산서_광주체육고기숙사및수영장증축공사_특화작목개발(전기내역)" xfId="3253" xr:uid="{00000000-0005-0000-0000-0000B10C0000}"/>
    <cellStyle name="1_시민계략공사_복지관 부하계산서_광주체육고기숙사및수영장증축공사_해남 태양광 내역서-47KW" xfId="3254" xr:uid="{00000000-0005-0000-0000-0000B20C0000}"/>
    <cellStyle name="1_시민계략공사_복지관 부하계산서_광주체육고기숙사및수영장증축공사_해남 태양광 내역서-47KW_관급자재내역서-합본" xfId="3255" xr:uid="{00000000-0005-0000-0000-0000B30C0000}"/>
    <cellStyle name="1_시민계략공사_복지관 부하계산서_군청사거리 외1개소LED신호등제작구매설치" xfId="3256" xr:uid="{00000000-0005-0000-0000-0000B40C0000}"/>
    <cellStyle name="1_시민계략공사_복지관 부하계산서_금당내역서 (1)" xfId="3257" xr:uid="{00000000-0005-0000-0000-0000B50C0000}"/>
    <cellStyle name="1_시민계략공사_복지관 부하계산서_금당내역서 (1)_관급자재내역서-합본" xfId="3258" xr:uid="{00000000-0005-0000-0000-0000B60C0000}"/>
    <cellStyle name="1_시민계략공사_복지관 부하계산서_내역" xfId="3259" xr:uid="{00000000-0005-0000-0000-0000B70C0000}"/>
    <cellStyle name="1_시민계략공사_복지관 부하계산서_내역(변경)" xfId="3260" xr:uid="{00000000-0005-0000-0000-0000B80C0000}"/>
    <cellStyle name="1_시민계략공사_복지관 부하계산서_내역(변경)_가로등내역서" xfId="3261" xr:uid="{00000000-0005-0000-0000-0000B90C0000}"/>
    <cellStyle name="1_시민계략공사_복지관 부하계산서_내역(변경)_광산업 2단계 집적화단지 도로개설공사(전기)- 수정" xfId="3262" xr:uid="{00000000-0005-0000-0000-0000BA0C0000}"/>
    <cellStyle name="1_시민계략공사_복지관 부하계산서_내역(변경)_내역서(조명)" xfId="3263" xr:uid="{00000000-0005-0000-0000-0000BB0C0000}"/>
    <cellStyle name="1_시민계략공사_복지관 부하계산서_내역(변경)_상무고다목적강당 증축공사(전기)-1" xfId="3264" xr:uid="{00000000-0005-0000-0000-0000BC0C0000}"/>
    <cellStyle name="1_시민계략공사_복지관 부하계산서_내역(변경)_선화유치원 신축공사(통신)" xfId="3265" xr:uid="{00000000-0005-0000-0000-0000BD0C0000}"/>
    <cellStyle name="1_시민계략공사_복지관 부하계산서_내역(변경)_신안군스포츠센타조성공사(전기)" xfId="3266" xr:uid="{00000000-0005-0000-0000-0000BE0C0000}"/>
    <cellStyle name="1_시민계략공사_복지관 부하계산서_내역(변경)_신안군스포츠센타조성공사(전기)_가로등내역서" xfId="3267" xr:uid="{00000000-0005-0000-0000-0000BF0C0000}"/>
    <cellStyle name="1_시민계략공사_복지관 부하계산서_내역(변경)_신안군스포츠센타조성공사(전기)_특화작목개발(전기내역)" xfId="3268" xr:uid="{00000000-0005-0000-0000-0000C00C0000}"/>
    <cellStyle name="1_시민계략공사_복지관 부하계산서_내역(변경)_영강초교 재난위험시설 개축공사(전기)" xfId="3269" xr:uid="{00000000-0005-0000-0000-0000C10C0000}"/>
    <cellStyle name="1_시민계략공사_복지관 부하계산서_내역(변경)_특화작목개발(전기내역)" xfId="3270" xr:uid="{00000000-0005-0000-0000-0000C20C0000}"/>
    <cellStyle name="1_시민계략공사_복지관 부하계산서_내역(변경)_행림마을~시경계간 도로경사 완화공사 기본 및 실시설계(전기)" xfId="3271" xr:uid="{00000000-0005-0000-0000-0000C30C0000}"/>
    <cellStyle name="1_시민계략공사_복지관 부하계산서_내역(변경)_행림마을~시경계간 도로경사 완화공사 기본 및 실시설계(전기)_가로등내역서" xfId="3272" xr:uid="{00000000-0005-0000-0000-0000C40C0000}"/>
    <cellStyle name="1_시민계략공사_복지관 부하계산서_내역(변경)_행림마을~시경계간 도로경사 완화공사 기본 및 실시설계(전기)_특화작목개발(전기내역)" xfId="3273" xr:uid="{00000000-0005-0000-0000-0000C50C0000}"/>
    <cellStyle name="1_시민계략공사_복지관 부하계산서_내역_가로등내역서" xfId="3274" xr:uid="{00000000-0005-0000-0000-0000C60C0000}"/>
    <cellStyle name="1_시민계략공사_복지관 부하계산서_내역_광산업 2단계 집적화단지 도로개설공사(전기)- 수정" xfId="3275" xr:uid="{00000000-0005-0000-0000-0000C70C0000}"/>
    <cellStyle name="1_시민계략공사_복지관 부하계산서_내역_내역서(조명)" xfId="3276" xr:uid="{00000000-0005-0000-0000-0000C80C0000}"/>
    <cellStyle name="1_시민계략공사_복지관 부하계산서_내역_상무고다목적강당 증축공사(전기)-1" xfId="3277" xr:uid="{00000000-0005-0000-0000-0000C90C0000}"/>
    <cellStyle name="1_시민계략공사_복지관 부하계산서_내역_선화유치원 신축공사(통신)" xfId="3278" xr:uid="{00000000-0005-0000-0000-0000CA0C0000}"/>
    <cellStyle name="1_시민계략공사_복지관 부하계산서_내역_신안군스포츠센타조성공사(전기)" xfId="3279" xr:uid="{00000000-0005-0000-0000-0000CB0C0000}"/>
    <cellStyle name="1_시민계략공사_복지관 부하계산서_내역_신안군스포츠센타조성공사(전기)_가로등내역서" xfId="3280" xr:uid="{00000000-0005-0000-0000-0000CC0C0000}"/>
    <cellStyle name="1_시민계략공사_복지관 부하계산서_내역_신안군스포츠센타조성공사(전기)_특화작목개발(전기내역)" xfId="3281" xr:uid="{00000000-0005-0000-0000-0000CD0C0000}"/>
    <cellStyle name="1_시민계략공사_복지관 부하계산서_내역_영강초교 재난위험시설 개축공사(전기)" xfId="3282" xr:uid="{00000000-0005-0000-0000-0000CE0C0000}"/>
    <cellStyle name="1_시민계략공사_복지관 부하계산서_내역_특화작목개발(전기내역)" xfId="3283" xr:uid="{00000000-0005-0000-0000-0000CF0C0000}"/>
    <cellStyle name="1_시민계략공사_복지관 부하계산서_내역_행림마을~시경계간 도로경사 완화공사 기본 및 실시설계(전기)" xfId="3284" xr:uid="{00000000-0005-0000-0000-0000D00C0000}"/>
    <cellStyle name="1_시민계략공사_복지관 부하계산서_내역_행림마을~시경계간 도로경사 완화공사 기본 및 실시설계(전기)_가로등내역서" xfId="3285" xr:uid="{00000000-0005-0000-0000-0000D10C0000}"/>
    <cellStyle name="1_시민계략공사_복지관 부하계산서_내역_행림마을~시경계간 도로경사 완화공사 기본 및 실시설계(전기)_특화작목개발(전기내역)" xfId="3286" xr:uid="{00000000-0005-0000-0000-0000D20C0000}"/>
    <cellStyle name="1_시민계략공사_복지관 부하계산서_내역서(전기)" xfId="3287" xr:uid="{00000000-0005-0000-0000-0000D30C0000}"/>
    <cellStyle name="1_시민계략공사_복지관 부하계산서_내역서(전기)_가로등내역서" xfId="3288" xr:uid="{00000000-0005-0000-0000-0000D40C0000}"/>
    <cellStyle name="1_시민계략공사_복지관 부하계산서_내역서(전기)_강당리프팅" xfId="3289" xr:uid="{00000000-0005-0000-0000-0000D50C0000}"/>
    <cellStyle name="1_시민계략공사_복지관 부하계산서_내역서(전기)_관급자재 (양지중)" xfId="3290" xr:uid="{00000000-0005-0000-0000-0000D60C0000}"/>
    <cellStyle name="1_시민계략공사_복지관 부하계산서_내역서(전기)_광림초(일대단가)" xfId="3291" xr:uid="{00000000-0005-0000-0000-0000D70C0000}"/>
    <cellStyle name="1_시민계략공사_복지관 부하계산서_내역서(전기)_광림초교 교사 신축공사(전기)" xfId="3292" xr:uid="{00000000-0005-0000-0000-0000D80C0000}"/>
    <cellStyle name="1_시민계략공사_복지관 부하계산서_내역서(전기)_광산업 2단계 집적화단지 도로개설공사(전기)- 수정" xfId="3293" xr:uid="{00000000-0005-0000-0000-0000D90C0000}"/>
    <cellStyle name="1_시민계략공사_복지관 부하계산서_내역서(전기)_광주체육고기숙사및수영장증축공사" xfId="3294" xr:uid="{00000000-0005-0000-0000-0000DA0C0000}"/>
    <cellStyle name="1_시민계략공사_복지관 부하계산서_내역서(전기)_광주체육고기숙사및수영장증축공사(전기)" xfId="3295" xr:uid="{00000000-0005-0000-0000-0000DB0C0000}"/>
    <cellStyle name="1_시민계략공사_복지관 부하계산서_내역서(전기)_광주체육고기숙사및수영장증축공사(전기)_가로등내역서" xfId="3296" xr:uid="{00000000-0005-0000-0000-0000DC0C0000}"/>
    <cellStyle name="1_시민계략공사_복지관 부하계산서_내역서(전기)_광주체육고기숙사및수영장증축공사(전기)_금당내역서 (1)" xfId="3297" xr:uid="{00000000-0005-0000-0000-0000DD0C0000}"/>
    <cellStyle name="1_시민계략공사_복지관 부하계산서_내역서(전기)_광주체육고기숙사및수영장증축공사(전기)_금당내역서 (1)_관급자재내역서-합본" xfId="3298" xr:uid="{00000000-0005-0000-0000-0000DE0C0000}"/>
    <cellStyle name="1_시민계략공사_복지관 부하계산서_내역서(전기)_광주체육고기숙사및수영장증축공사(전기)_특화작목개발(전기내역)" xfId="3299" xr:uid="{00000000-0005-0000-0000-0000DF0C0000}"/>
    <cellStyle name="1_시민계략공사_복지관 부하계산서_내역서(전기)_광주체육고기숙사및수영장증축공사(전기)_해남 태양광 내역서-47KW" xfId="3300" xr:uid="{00000000-0005-0000-0000-0000E00C0000}"/>
    <cellStyle name="1_시민계략공사_복지관 부하계산서_내역서(전기)_광주체육고기숙사및수영장증축공사(전기)_해남 태양광 내역서-47KW_관급자재내역서-합본" xfId="3301" xr:uid="{00000000-0005-0000-0000-0000E10C0000}"/>
    <cellStyle name="1_시민계략공사_복지관 부하계산서_내역서(전기)_광주체육고기숙사및수영장증축공사_가로등내역서" xfId="3302" xr:uid="{00000000-0005-0000-0000-0000E20C0000}"/>
    <cellStyle name="1_시민계략공사_복지관 부하계산서_내역서(전기)_광주체육고기숙사및수영장증축공사_금당내역서 (1)" xfId="3303" xr:uid="{00000000-0005-0000-0000-0000E30C0000}"/>
    <cellStyle name="1_시민계략공사_복지관 부하계산서_내역서(전기)_광주체육고기숙사및수영장증축공사_금당내역서 (1)_관급자재내역서-합본" xfId="3304" xr:uid="{00000000-0005-0000-0000-0000E40C0000}"/>
    <cellStyle name="1_시민계략공사_복지관 부하계산서_내역서(전기)_광주체육고기숙사및수영장증축공사_특화작목개발(전기내역)" xfId="3305" xr:uid="{00000000-0005-0000-0000-0000E50C0000}"/>
    <cellStyle name="1_시민계략공사_복지관 부하계산서_내역서(전기)_광주체육고기숙사및수영장증축공사_해남 태양광 내역서-47KW" xfId="3306" xr:uid="{00000000-0005-0000-0000-0000E60C0000}"/>
    <cellStyle name="1_시민계략공사_복지관 부하계산서_내역서(전기)_광주체육고기숙사및수영장증축공사_해남 태양광 내역서-47KW_관급자재내역서-합본" xfId="3307" xr:uid="{00000000-0005-0000-0000-0000E70C0000}"/>
    <cellStyle name="1_시민계략공사_복지관 부하계산서_내역서(전기)_군청사거리 외1개소LED신호등제작구매설치" xfId="3308" xr:uid="{00000000-0005-0000-0000-0000E80C0000}"/>
    <cellStyle name="1_시민계략공사_복지관 부하계산서_내역서(전기)_금당내역서 (1)" xfId="3309" xr:uid="{00000000-0005-0000-0000-0000E90C0000}"/>
    <cellStyle name="1_시민계략공사_복지관 부하계산서_내역서(전기)_금당내역서 (1)_관급자재내역서-합본" xfId="3310" xr:uid="{00000000-0005-0000-0000-0000EA0C0000}"/>
    <cellStyle name="1_시민계략공사_복지관 부하계산서_내역서(전기)_내역" xfId="3311" xr:uid="{00000000-0005-0000-0000-0000EB0C0000}"/>
    <cellStyle name="1_시민계략공사_복지관 부하계산서_내역서(전기)_내역(변경)" xfId="3312" xr:uid="{00000000-0005-0000-0000-0000EC0C0000}"/>
    <cellStyle name="1_시민계략공사_복지관 부하계산서_내역서(전기)_내역(변경)_가로등내역서" xfId="3313" xr:uid="{00000000-0005-0000-0000-0000ED0C0000}"/>
    <cellStyle name="1_시민계략공사_복지관 부하계산서_내역서(전기)_내역(변경)_광산업 2단계 집적화단지 도로개설공사(전기)- 수정" xfId="3314" xr:uid="{00000000-0005-0000-0000-0000EE0C0000}"/>
    <cellStyle name="1_시민계략공사_복지관 부하계산서_내역서(전기)_내역(변경)_내역서(조명)" xfId="3315" xr:uid="{00000000-0005-0000-0000-0000EF0C0000}"/>
    <cellStyle name="1_시민계략공사_복지관 부하계산서_내역서(전기)_내역(변경)_상무고다목적강당 증축공사(전기)-1" xfId="3316" xr:uid="{00000000-0005-0000-0000-0000F00C0000}"/>
    <cellStyle name="1_시민계략공사_복지관 부하계산서_내역서(전기)_내역(변경)_선화유치원 신축공사(통신)" xfId="3317" xr:uid="{00000000-0005-0000-0000-0000F10C0000}"/>
    <cellStyle name="1_시민계략공사_복지관 부하계산서_내역서(전기)_내역(변경)_신안군스포츠센타조성공사(전기)" xfId="3318" xr:uid="{00000000-0005-0000-0000-0000F20C0000}"/>
    <cellStyle name="1_시민계략공사_복지관 부하계산서_내역서(전기)_내역(변경)_신안군스포츠센타조성공사(전기)_가로등내역서" xfId="3319" xr:uid="{00000000-0005-0000-0000-0000F30C0000}"/>
    <cellStyle name="1_시민계략공사_복지관 부하계산서_내역서(전기)_내역(변경)_신안군스포츠센타조성공사(전기)_특화작목개발(전기내역)" xfId="3320" xr:uid="{00000000-0005-0000-0000-0000F40C0000}"/>
    <cellStyle name="1_시민계략공사_복지관 부하계산서_내역서(전기)_내역(변경)_영강초교 재난위험시설 개축공사(전기)" xfId="3321" xr:uid="{00000000-0005-0000-0000-0000F50C0000}"/>
    <cellStyle name="1_시민계략공사_복지관 부하계산서_내역서(전기)_내역(변경)_특화작목개발(전기내역)" xfId="3322" xr:uid="{00000000-0005-0000-0000-0000F60C0000}"/>
    <cellStyle name="1_시민계략공사_복지관 부하계산서_내역서(전기)_내역(변경)_행림마을~시경계간 도로경사 완화공사 기본 및 실시설계(전기)" xfId="3323" xr:uid="{00000000-0005-0000-0000-0000F70C0000}"/>
    <cellStyle name="1_시민계략공사_복지관 부하계산서_내역서(전기)_내역(변경)_행림마을~시경계간 도로경사 완화공사 기본 및 실시설계(전기)_가로등내역서" xfId="3324" xr:uid="{00000000-0005-0000-0000-0000F80C0000}"/>
    <cellStyle name="1_시민계략공사_복지관 부하계산서_내역서(전기)_내역(변경)_행림마을~시경계간 도로경사 완화공사 기본 및 실시설계(전기)_특화작목개발(전기내역)" xfId="3325" xr:uid="{00000000-0005-0000-0000-0000F90C0000}"/>
    <cellStyle name="1_시민계략공사_복지관 부하계산서_내역서(전기)_내역_가로등내역서" xfId="3326" xr:uid="{00000000-0005-0000-0000-0000FA0C0000}"/>
    <cellStyle name="1_시민계략공사_복지관 부하계산서_내역서(전기)_내역_광산업 2단계 집적화단지 도로개설공사(전기)- 수정" xfId="3327" xr:uid="{00000000-0005-0000-0000-0000FB0C0000}"/>
    <cellStyle name="1_시민계략공사_복지관 부하계산서_내역서(전기)_내역_내역서(조명)" xfId="3328" xr:uid="{00000000-0005-0000-0000-0000FC0C0000}"/>
    <cellStyle name="1_시민계략공사_복지관 부하계산서_내역서(전기)_내역_상무고다목적강당 증축공사(전기)-1" xfId="3329" xr:uid="{00000000-0005-0000-0000-0000FD0C0000}"/>
    <cellStyle name="1_시민계략공사_복지관 부하계산서_내역서(전기)_내역_선화유치원 신축공사(통신)" xfId="3330" xr:uid="{00000000-0005-0000-0000-0000FE0C0000}"/>
    <cellStyle name="1_시민계략공사_복지관 부하계산서_내역서(전기)_내역_신안군스포츠센타조성공사(전기)" xfId="3331" xr:uid="{00000000-0005-0000-0000-0000FF0C0000}"/>
    <cellStyle name="1_시민계략공사_복지관 부하계산서_내역서(전기)_내역_신안군스포츠센타조성공사(전기)_가로등내역서" xfId="3332" xr:uid="{00000000-0005-0000-0000-0000000D0000}"/>
    <cellStyle name="1_시민계략공사_복지관 부하계산서_내역서(전기)_내역_신안군스포츠센타조성공사(전기)_특화작목개발(전기내역)" xfId="3333" xr:uid="{00000000-0005-0000-0000-0000010D0000}"/>
    <cellStyle name="1_시민계략공사_복지관 부하계산서_내역서(전기)_내역_영강초교 재난위험시설 개축공사(전기)" xfId="3334" xr:uid="{00000000-0005-0000-0000-0000020D0000}"/>
    <cellStyle name="1_시민계략공사_복지관 부하계산서_내역서(전기)_내역_특화작목개발(전기내역)" xfId="3335" xr:uid="{00000000-0005-0000-0000-0000030D0000}"/>
    <cellStyle name="1_시민계략공사_복지관 부하계산서_내역서(전기)_내역_행림마을~시경계간 도로경사 완화공사 기본 및 실시설계(전기)" xfId="3336" xr:uid="{00000000-0005-0000-0000-0000040D0000}"/>
    <cellStyle name="1_시민계략공사_복지관 부하계산서_내역서(전기)_내역_행림마을~시경계간 도로경사 완화공사 기본 및 실시설계(전기)_가로등내역서" xfId="3337" xr:uid="{00000000-0005-0000-0000-0000050D0000}"/>
    <cellStyle name="1_시민계략공사_복지관 부하계산서_내역서(전기)_내역_행림마을~시경계간 도로경사 완화공사 기본 및 실시설계(전기)_특화작목개발(전기내역)" xfId="3338" xr:uid="{00000000-0005-0000-0000-0000060D0000}"/>
    <cellStyle name="1_시민계략공사_복지관 부하계산서_내역서(전기)_내역서(조명)" xfId="3339" xr:uid="{00000000-0005-0000-0000-0000070D0000}"/>
    <cellStyle name="1_시민계략공사_복지관 부하계산서_내역서(전기)_내연산수목원 확대조성사업 연구동 신축공사-변경" xfId="3340" xr:uid="{00000000-0005-0000-0000-0000080D0000}"/>
    <cellStyle name="1_시민계략공사_복지관 부하계산서_내역서(전기)_노안마을회관창고증축공사" xfId="3341" xr:uid="{00000000-0005-0000-0000-0000090D0000}"/>
    <cellStyle name="1_시민계략공사_복지관 부하계산서_내역서(전기)_노안마을회관창고증축공사_도서관2층휴게실내부시설공사" xfId="3342" xr:uid="{00000000-0005-0000-0000-00000A0D0000}"/>
    <cellStyle name="1_시민계략공사_복지관 부하계산서_내역서(전기)_도서관2층휴게실내부시설공사" xfId="3343" xr:uid="{00000000-0005-0000-0000-00000B0D0000}"/>
    <cellStyle name="1_시민계략공사_복지관 부하계산서_내역서(전기)_동신대앞교차로 교통신호등 설치공사'" xfId="3344" xr:uid="{00000000-0005-0000-0000-00000C0D0000}"/>
    <cellStyle name="1_시민계략공사_복지관 부하계산서_내역서(전기)_동신대앞교차로 교통신호등 설치공사'_석곡동사무소신축통신공사" xfId="3345" xr:uid="{00000000-0005-0000-0000-00000D0D0000}"/>
    <cellStyle name="1_시민계략공사_복지관 부하계산서_내역서(전기)_동신대앞교차로 교통신호등 설치공사'_영광해양수산사무실신축공사(전기)-6월18일(최종)" xfId="3346" xr:uid="{00000000-0005-0000-0000-00000E0D0000}"/>
    <cellStyle name="1_시민계략공사_복지관 부하계산서_내역서(전기)_방송장비내역서" xfId="3347" xr:uid="{00000000-0005-0000-0000-00000F0D0000}"/>
    <cellStyle name="1_시민계략공사_복지관 부하계산서_내역서(전기)_보건환경연구원 리모델링공사 (전기-납품)" xfId="3348" xr:uid="{00000000-0005-0000-0000-0000100D0000}"/>
    <cellStyle name="1_시민계략공사_복지관 부하계산서_내역서(전기)_분뇨처리장 시설 개선사업 전기공사" xfId="3349" xr:uid="{00000000-0005-0000-0000-0000110D0000}"/>
    <cellStyle name="1_시민계략공사_복지관 부하계산서_내역서(전기)_분뇨처리장 시설 개선사업 전기공사(총괄)" xfId="3350" xr:uid="{00000000-0005-0000-0000-0000120D0000}"/>
    <cellStyle name="1_시민계략공사_복지관 부하계산서_내역서(전기)_분뇨처리장 시설 개선사업 전기공사(총괄)_가로등내역서" xfId="3351" xr:uid="{00000000-0005-0000-0000-0000130D0000}"/>
    <cellStyle name="1_시민계략공사_복지관 부하계산서_내역서(전기)_분뇨처리장 시설 개선사업 전기공사(총괄)_신안군스포츠센타조성공사(전기)" xfId="3352" xr:uid="{00000000-0005-0000-0000-0000140D0000}"/>
    <cellStyle name="1_시민계략공사_복지관 부하계산서_내역서(전기)_분뇨처리장 시설 개선사업 전기공사(총괄)_신안군스포츠센타조성공사(전기)_가로등내역서" xfId="3353" xr:uid="{00000000-0005-0000-0000-0000150D0000}"/>
    <cellStyle name="1_시민계략공사_복지관 부하계산서_내역서(전기)_분뇨처리장 시설 개선사업 전기공사(총괄)_신안군스포츠센타조성공사(전기)_특화작목개발(전기내역)" xfId="3354" xr:uid="{00000000-0005-0000-0000-0000160D0000}"/>
    <cellStyle name="1_시민계략공사_복지관 부하계산서_내역서(전기)_분뇨처리장 시설 개선사업 전기공사(총괄)_특화작목개발(전기내역)" xfId="3355" xr:uid="{00000000-0005-0000-0000-0000170D0000}"/>
    <cellStyle name="1_시민계략공사_복지관 부하계산서_내역서(전기)_분뇨처리장 시설 개선사업 전기공사(총괄)_행림마을~시경계간 도로경사 완화공사 기본 및 실시설계(전기)" xfId="3356" xr:uid="{00000000-0005-0000-0000-0000180D0000}"/>
    <cellStyle name="1_시민계략공사_복지관 부하계산서_내역서(전기)_분뇨처리장 시설 개선사업 전기공사(총괄)_행림마을~시경계간 도로경사 완화공사 기본 및 실시설계(전기)_가로등내역서" xfId="3357" xr:uid="{00000000-0005-0000-0000-0000190D0000}"/>
    <cellStyle name="1_시민계략공사_복지관 부하계산서_내역서(전기)_분뇨처리장 시설 개선사업 전기공사(총괄)_행림마을~시경계간 도로경사 완화공사 기본 및 실시설계(전기)_특화작목개발(전기내역)" xfId="3358" xr:uid="{00000000-0005-0000-0000-00001A0D0000}"/>
    <cellStyle name="1_시민계략공사_복지관 부하계산서_내역서(전기)_분뇨처리장 시설 개선사업 전기공사_가로등내역서" xfId="3359" xr:uid="{00000000-0005-0000-0000-00001B0D0000}"/>
    <cellStyle name="1_시민계략공사_복지관 부하계산서_내역서(전기)_분뇨처리장 시설 개선사업 전기공사_광산업 2단계 집적화단지 도로개설공사(전기)- 수정" xfId="3360" xr:uid="{00000000-0005-0000-0000-00001C0D0000}"/>
    <cellStyle name="1_시민계략공사_복지관 부하계산서_내역서(전기)_분뇨처리장 시설 개선사업 전기공사_내역" xfId="3361" xr:uid="{00000000-0005-0000-0000-00001D0D0000}"/>
    <cellStyle name="1_시민계략공사_복지관 부하계산서_내역서(전기)_분뇨처리장 시설 개선사업 전기공사_내역(변경)" xfId="3362" xr:uid="{00000000-0005-0000-0000-00001E0D0000}"/>
    <cellStyle name="1_시민계략공사_복지관 부하계산서_내역서(전기)_분뇨처리장 시설 개선사업 전기공사_내역(변경)_가로등내역서" xfId="3363" xr:uid="{00000000-0005-0000-0000-00001F0D0000}"/>
    <cellStyle name="1_시민계략공사_복지관 부하계산서_내역서(전기)_분뇨처리장 시설 개선사업 전기공사_내역(변경)_광산업 2단계 집적화단지 도로개설공사(전기)- 수정" xfId="3364" xr:uid="{00000000-0005-0000-0000-0000200D0000}"/>
    <cellStyle name="1_시민계략공사_복지관 부하계산서_내역서(전기)_분뇨처리장 시설 개선사업 전기공사_내역(변경)_내역서(조명)" xfId="3365" xr:uid="{00000000-0005-0000-0000-0000210D0000}"/>
    <cellStyle name="1_시민계략공사_복지관 부하계산서_내역서(전기)_분뇨처리장 시설 개선사업 전기공사_내역(변경)_상무고다목적강당 증축공사(전기)-1" xfId="3366" xr:uid="{00000000-0005-0000-0000-0000220D0000}"/>
    <cellStyle name="1_시민계략공사_복지관 부하계산서_내역서(전기)_분뇨처리장 시설 개선사업 전기공사_내역(변경)_선화유치원 신축공사(통신)" xfId="3367" xr:uid="{00000000-0005-0000-0000-0000230D0000}"/>
    <cellStyle name="1_시민계략공사_복지관 부하계산서_내역서(전기)_분뇨처리장 시설 개선사업 전기공사_내역(변경)_신안군스포츠센타조성공사(전기)" xfId="3368" xr:uid="{00000000-0005-0000-0000-0000240D0000}"/>
    <cellStyle name="1_시민계략공사_복지관 부하계산서_내역서(전기)_분뇨처리장 시설 개선사업 전기공사_내역(변경)_신안군스포츠센타조성공사(전기)_가로등내역서" xfId="3369" xr:uid="{00000000-0005-0000-0000-0000250D0000}"/>
    <cellStyle name="1_시민계략공사_복지관 부하계산서_내역서(전기)_분뇨처리장 시설 개선사업 전기공사_내역(변경)_신안군스포츠센타조성공사(전기)_특화작목개발(전기내역)" xfId="3370" xr:uid="{00000000-0005-0000-0000-0000260D0000}"/>
    <cellStyle name="1_시민계략공사_복지관 부하계산서_내역서(전기)_분뇨처리장 시설 개선사업 전기공사_내역(변경)_영강초교 재난위험시설 개축공사(전기)" xfId="3371" xr:uid="{00000000-0005-0000-0000-0000270D0000}"/>
    <cellStyle name="1_시민계략공사_복지관 부하계산서_내역서(전기)_분뇨처리장 시설 개선사업 전기공사_내역(변경)_특화작목개발(전기내역)" xfId="3372" xr:uid="{00000000-0005-0000-0000-0000280D0000}"/>
    <cellStyle name="1_시민계략공사_복지관 부하계산서_내역서(전기)_분뇨처리장 시설 개선사업 전기공사_내역(변경)_행림마을~시경계간 도로경사 완화공사 기본 및 실시설계(전기)" xfId="3373" xr:uid="{00000000-0005-0000-0000-0000290D0000}"/>
    <cellStyle name="1_시민계략공사_복지관 부하계산서_내역서(전기)_분뇨처리장 시설 개선사업 전기공사_내역(변경)_행림마을~시경계간 도로경사 완화공사 기본 및 실시설계(전기)_가로등내역서" xfId="3374" xr:uid="{00000000-0005-0000-0000-00002A0D0000}"/>
    <cellStyle name="1_시민계략공사_복지관 부하계산서_내역서(전기)_분뇨처리장 시설 개선사업 전기공사_내역(변경)_행림마을~시경계간 도로경사 완화공사 기본 및 실시설계(전기)_특화작목개발(전기내역)" xfId="3375" xr:uid="{00000000-0005-0000-0000-00002B0D0000}"/>
    <cellStyle name="1_시민계략공사_복지관 부하계산서_내역서(전기)_분뇨처리장 시설 개선사업 전기공사_내역_가로등내역서" xfId="3376" xr:uid="{00000000-0005-0000-0000-00002C0D0000}"/>
    <cellStyle name="1_시민계략공사_복지관 부하계산서_내역서(전기)_분뇨처리장 시설 개선사업 전기공사_내역_광산업 2단계 집적화단지 도로개설공사(전기)- 수정" xfId="3377" xr:uid="{00000000-0005-0000-0000-00002D0D0000}"/>
    <cellStyle name="1_시민계략공사_복지관 부하계산서_내역서(전기)_분뇨처리장 시설 개선사업 전기공사_내역_내역서(조명)" xfId="3378" xr:uid="{00000000-0005-0000-0000-00002E0D0000}"/>
    <cellStyle name="1_시민계략공사_복지관 부하계산서_내역서(전기)_분뇨처리장 시설 개선사업 전기공사_내역_상무고다목적강당 증축공사(전기)-1" xfId="3379" xr:uid="{00000000-0005-0000-0000-00002F0D0000}"/>
    <cellStyle name="1_시민계략공사_복지관 부하계산서_내역서(전기)_분뇨처리장 시설 개선사업 전기공사_내역_선화유치원 신축공사(통신)" xfId="3380" xr:uid="{00000000-0005-0000-0000-0000300D0000}"/>
    <cellStyle name="1_시민계략공사_복지관 부하계산서_내역서(전기)_분뇨처리장 시설 개선사업 전기공사_내역_신안군스포츠센타조성공사(전기)" xfId="3381" xr:uid="{00000000-0005-0000-0000-0000310D0000}"/>
    <cellStyle name="1_시민계략공사_복지관 부하계산서_내역서(전기)_분뇨처리장 시설 개선사업 전기공사_내역_신안군스포츠센타조성공사(전기)_가로등내역서" xfId="3382" xr:uid="{00000000-0005-0000-0000-0000320D0000}"/>
    <cellStyle name="1_시민계략공사_복지관 부하계산서_내역서(전기)_분뇨처리장 시설 개선사업 전기공사_내역_신안군스포츠센타조성공사(전기)_특화작목개발(전기내역)" xfId="3383" xr:uid="{00000000-0005-0000-0000-0000330D0000}"/>
    <cellStyle name="1_시민계략공사_복지관 부하계산서_내역서(전기)_분뇨처리장 시설 개선사업 전기공사_내역_영강초교 재난위험시설 개축공사(전기)" xfId="3384" xr:uid="{00000000-0005-0000-0000-0000340D0000}"/>
    <cellStyle name="1_시민계략공사_복지관 부하계산서_내역서(전기)_분뇨처리장 시설 개선사업 전기공사_내역_특화작목개발(전기내역)" xfId="3385" xr:uid="{00000000-0005-0000-0000-0000350D0000}"/>
    <cellStyle name="1_시민계략공사_복지관 부하계산서_내역서(전기)_분뇨처리장 시설 개선사업 전기공사_내역_행림마을~시경계간 도로경사 완화공사 기본 및 실시설계(전기)" xfId="3386" xr:uid="{00000000-0005-0000-0000-0000360D0000}"/>
    <cellStyle name="1_시민계략공사_복지관 부하계산서_내역서(전기)_분뇨처리장 시설 개선사업 전기공사_내역_행림마을~시경계간 도로경사 완화공사 기본 및 실시설계(전기)_가로등내역서" xfId="3387" xr:uid="{00000000-0005-0000-0000-0000370D0000}"/>
    <cellStyle name="1_시민계략공사_복지관 부하계산서_내역서(전기)_분뇨처리장 시설 개선사업 전기공사_내역_행림마을~시경계간 도로경사 완화공사 기본 및 실시설계(전기)_특화작목개발(전기내역)" xfId="3388" xr:uid="{00000000-0005-0000-0000-0000380D0000}"/>
    <cellStyle name="1_시민계략공사_복지관 부하계산서_내역서(전기)_분뇨처리장 시설 개선사업 전기공사_내역서(조명)" xfId="3389" xr:uid="{00000000-0005-0000-0000-0000390D0000}"/>
    <cellStyle name="1_시민계략공사_복지관 부하계산서_내역서(전기)_분뇨처리장 시설 개선사업 전기공사_보건환경연구원 리모델링공사 (전기-납품)" xfId="3390" xr:uid="{00000000-0005-0000-0000-00003A0D0000}"/>
    <cellStyle name="1_시민계략공사_복지관 부하계산서_내역서(전기)_분뇨처리장 시설 개선사업 전기공사_상무고다목적강당 증축공사(전기)-1" xfId="3391" xr:uid="{00000000-0005-0000-0000-00003B0D0000}"/>
    <cellStyle name="1_시민계략공사_복지관 부하계산서_내역서(전기)_분뇨처리장 시설 개선사업 전기공사_생물산업연구센타건립공사(전기)" xfId="3392" xr:uid="{00000000-0005-0000-0000-00003C0D0000}"/>
    <cellStyle name="1_시민계략공사_복지관 부하계산서_내역서(전기)_분뇨처리장 시설 개선사업 전기공사_생물산업연구센타건립공사(전기)_가로등내역서" xfId="3393" xr:uid="{00000000-0005-0000-0000-00003D0D0000}"/>
    <cellStyle name="1_시민계략공사_복지관 부하계산서_내역서(전기)_분뇨처리장 시설 개선사업 전기공사_생물산업연구센타건립공사(전기)_내역서(조명)" xfId="3394" xr:uid="{00000000-0005-0000-0000-00003E0D0000}"/>
    <cellStyle name="1_시민계략공사_복지관 부하계산서_내역서(전기)_분뇨처리장 시설 개선사업 전기공사_생물산업연구센타건립공사(전기)_신안군스포츠센타조성공사(전기)" xfId="3395" xr:uid="{00000000-0005-0000-0000-00003F0D0000}"/>
    <cellStyle name="1_시민계략공사_복지관 부하계산서_내역서(전기)_분뇨처리장 시설 개선사업 전기공사_생물산업연구센타건립공사(전기)_신안군스포츠센타조성공사(전기)_가로등내역서" xfId="3396" xr:uid="{00000000-0005-0000-0000-0000400D0000}"/>
    <cellStyle name="1_시민계략공사_복지관 부하계산서_내역서(전기)_분뇨처리장 시설 개선사업 전기공사_생물산업연구센타건립공사(전기)_신안군스포츠센타조성공사(전기)_특화작목개발(전기내역)" xfId="3397" xr:uid="{00000000-0005-0000-0000-0000410D0000}"/>
    <cellStyle name="1_시민계략공사_복지관 부하계산서_내역서(전기)_분뇨처리장 시설 개선사업 전기공사_생물산업연구센타건립공사(전기)_특화작목개발(전기내역)" xfId="3398" xr:uid="{00000000-0005-0000-0000-0000420D0000}"/>
    <cellStyle name="1_시민계략공사_복지관 부하계산서_내역서(전기)_분뇨처리장 시설 개선사업 전기공사_생물산업연구센타건립공사(전기)_행림마을~시경계간 도로경사 완화공사 기본 및 실시설계(전기)" xfId="3399" xr:uid="{00000000-0005-0000-0000-0000430D0000}"/>
    <cellStyle name="1_시민계략공사_복지관 부하계산서_내역서(전기)_분뇨처리장 시설 개선사업 전기공사_생물산업연구센타건립공사(전기)_행림마을~시경계간 도로경사 완화공사 기본 및 실시설계(전기)_가로등내역서" xfId="3400" xr:uid="{00000000-0005-0000-0000-0000440D0000}"/>
    <cellStyle name="1_시민계략공사_복지관 부하계산서_내역서(전기)_분뇨처리장 시설 개선사업 전기공사_생물산업연구센타건립공사(전기)_행림마을~시경계간 도로경사 완화공사 기본 및 실시설계(전기)_특화작목개발(전기내역)" xfId="3401" xr:uid="{00000000-0005-0000-0000-0000450D0000}"/>
    <cellStyle name="1_시민계략공사_복지관 부하계산서_내역서(전기)_분뇨처리장 시설 개선사업 전기공사_생물산업연구센타건립공사(전기-크린룸제외)" xfId="3402" xr:uid="{00000000-0005-0000-0000-0000460D0000}"/>
    <cellStyle name="1_시민계략공사_복지관 부하계산서_내역서(전기)_분뇨처리장 시설 개선사업 전기공사_생물산업연구센타건립공사(전기-크린룸제외)_가로등내역서" xfId="3403" xr:uid="{00000000-0005-0000-0000-0000470D0000}"/>
    <cellStyle name="1_시민계략공사_복지관 부하계산서_내역서(전기)_분뇨처리장 시설 개선사업 전기공사_생물산업연구센타건립공사(전기-크린룸제외)_내역서(조명)" xfId="3404" xr:uid="{00000000-0005-0000-0000-0000480D0000}"/>
    <cellStyle name="1_시민계략공사_복지관 부하계산서_내역서(전기)_분뇨처리장 시설 개선사업 전기공사_생물산업연구센타건립공사(전기-크린룸제외)_생물산업연구센타건립공사(전기)" xfId="3405" xr:uid="{00000000-0005-0000-0000-0000490D0000}"/>
    <cellStyle name="1_시민계략공사_복지관 부하계산서_내역서(전기)_분뇨처리장 시설 개선사업 전기공사_생물산업연구센타건립공사(전기-크린룸제외)_생물산업연구센타건립공사(전기)_가로등내역서" xfId="3406" xr:uid="{00000000-0005-0000-0000-00004A0D0000}"/>
    <cellStyle name="1_시민계략공사_복지관 부하계산서_내역서(전기)_분뇨처리장 시설 개선사업 전기공사_생물산업연구센타건립공사(전기-크린룸제외)_생물산업연구센타건립공사(전기)_내역서(조명)" xfId="3407" xr:uid="{00000000-0005-0000-0000-00004B0D0000}"/>
    <cellStyle name="1_시민계략공사_복지관 부하계산서_내역서(전기)_분뇨처리장 시설 개선사업 전기공사_생물산업연구센타건립공사(전기-크린룸제외)_생물산업연구센타건립공사(전기)_신안군스포츠센타조성공사(전기)" xfId="3408" xr:uid="{00000000-0005-0000-0000-00004C0D0000}"/>
    <cellStyle name="1_시민계략공사_복지관 부하계산서_내역서(전기)_분뇨처리장 시설 개선사업 전기공사_생물산업연구센타건립공사(전기-크린룸제외)_생물산업연구센타건립공사(전기)_신안군스포츠센타조성공사(전기)_가로등내역서" xfId="3409" xr:uid="{00000000-0005-0000-0000-00004D0D0000}"/>
    <cellStyle name="1_시민계략공사_복지관 부하계산서_내역서(전기)_분뇨처리장 시설 개선사업 전기공사_생물산업연구센타건립공사(전기-크린룸제외)_생물산업연구센타건립공사(전기)_신안군스포츠센타조성공사(전기)_특화작목개발(전기내역)" xfId="3410" xr:uid="{00000000-0005-0000-0000-00004E0D0000}"/>
    <cellStyle name="1_시민계략공사_복지관 부하계산서_내역서(전기)_분뇨처리장 시설 개선사업 전기공사_생물산업연구센타건립공사(전기-크린룸제외)_생물산업연구센타건립공사(전기)_특화작목개발(전기내역)" xfId="3411" xr:uid="{00000000-0005-0000-0000-00004F0D0000}"/>
    <cellStyle name="1_시민계략공사_복지관 부하계산서_내역서(전기)_분뇨처리장 시설 개선사업 전기공사_생물산업연구센타건립공사(전기-크린룸제외)_생물산업연구센타건립공사(전기)_행림마을~시경계간 도로경사 완화공사 기본 및 실시설계(전기)" xfId="3412" xr:uid="{00000000-0005-0000-0000-0000500D0000}"/>
    <cellStyle name="1_시민계략공사_복지관 부하계산서_내역서(전기)_분뇨처리장 시설 개선사업 전기공사_생물산업연구센타건립공사(전기-크린룸제외)_생물산업연구센타건립공사(전기)_행림마을~시경계간 도로경사 완화공사 기본 및 실시설계(전기)_가로등내역서" xfId="3413" xr:uid="{00000000-0005-0000-0000-0000510D0000}"/>
    <cellStyle name="1_시민계략공사_복지관 부하계산서_내역서(전기)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3414" xr:uid="{00000000-0005-0000-0000-0000520D0000}"/>
    <cellStyle name="1_시민계략공사_복지관 부하계산서_내역서(전기)_분뇨처리장 시설 개선사업 전기공사_생물산업연구센타건립공사(전기-크린룸제외)_신안군스포츠센타조성공사(전기)" xfId="3415" xr:uid="{00000000-0005-0000-0000-0000530D0000}"/>
    <cellStyle name="1_시민계략공사_복지관 부하계산서_내역서(전기)_분뇨처리장 시설 개선사업 전기공사_생물산업연구센타건립공사(전기-크린룸제외)_신안군스포츠센타조성공사(전기)_가로등내역서" xfId="3416" xr:uid="{00000000-0005-0000-0000-0000540D0000}"/>
    <cellStyle name="1_시민계략공사_복지관 부하계산서_내역서(전기)_분뇨처리장 시설 개선사업 전기공사_생물산업연구센타건립공사(전기-크린룸제외)_신안군스포츠센타조성공사(전기)_특화작목개발(전기내역)" xfId="3417" xr:uid="{00000000-0005-0000-0000-0000550D0000}"/>
    <cellStyle name="1_시민계략공사_복지관 부하계산서_내역서(전기)_분뇨처리장 시설 개선사업 전기공사_생물산업연구센타건립공사(전기-크린룸제외)_특화작목개발(전기내역)" xfId="3418" xr:uid="{00000000-0005-0000-0000-0000560D0000}"/>
    <cellStyle name="1_시민계략공사_복지관 부하계산서_내역서(전기)_분뇨처리장 시설 개선사업 전기공사_생물산업연구센타건립공사(전기-크린룸제외)_행림마을~시경계간 도로경사 완화공사 기본 및 실시설계(전기)" xfId="3419" xr:uid="{00000000-0005-0000-0000-0000570D0000}"/>
    <cellStyle name="1_시민계략공사_복지관 부하계산서_내역서(전기)_분뇨처리장 시설 개선사업 전기공사_생물산업연구센타건립공사(전기-크린룸제외)_행림마을~시경계간 도로경사 완화공사 기본 및 실시설계(전기)_가로등내역서" xfId="3420" xr:uid="{00000000-0005-0000-0000-0000580D0000}"/>
    <cellStyle name="1_시민계략공사_복지관 부하계산서_내역서(전기)_분뇨처리장 시설 개선사업 전기공사_생물산업연구센타건립공사(전기-크린룸제외)_행림마을~시경계간 도로경사 완화공사 기본 및 실시설계(전기)_특화작목개발(전기내역)" xfId="3421" xr:uid="{00000000-0005-0000-0000-0000590D0000}"/>
    <cellStyle name="1_시민계략공사_복지관 부하계산서_내역서(전기)_분뇨처리장 시설 개선사업 전기공사_선화유치원 신축공사(통신)" xfId="3422" xr:uid="{00000000-0005-0000-0000-00005A0D0000}"/>
    <cellStyle name="1_시민계략공사_복지관 부하계산서_내역서(전기)_분뇨처리장 시설 개선사업 전기공사_신안군스포츠센타조성공사(전기)" xfId="3423" xr:uid="{00000000-0005-0000-0000-00005B0D0000}"/>
    <cellStyle name="1_시민계략공사_복지관 부하계산서_내역서(전기)_분뇨처리장 시설 개선사업 전기공사_신안군스포츠센타조성공사(전기)_가로등내역서" xfId="3424" xr:uid="{00000000-0005-0000-0000-00005C0D0000}"/>
    <cellStyle name="1_시민계략공사_복지관 부하계산서_내역서(전기)_분뇨처리장 시설 개선사업 전기공사_신안군스포츠센타조성공사(전기)_특화작목개발(전기내역)" xfId="3425" xr:uid="{00000000-0005-0000-0000-00005D0D0000}"/>
    <cellStyle name="1_시민계략공사_복지관 부하계산서_내역서(전기)_분뇨처리장 시설 개선사업 전기공사_영강초교 재난위험시설 개축공사(전기)" xfId="3426" xr:uid="{00000000-0005-0000-0000-00005E0D0000}"/>
    <cellStyle name="1_시민계략공사_복지관 부하계산서_내역서(전기)_분뇨처리장 시설 개선사업 전기공사_특화작목개발(전기내역)" xfId="3427" xr:uid="{00000000-0005-0000-0000-00005F0D0000}"/>
    <cellStyle name="1_시민계략공사_복지관 부하계산서_내역서(전기)_분뇨처리장 시설 개선사업 전기공사_행림마을~시경계간 도로경사 완화공사 기본 및 실시설계(전기)" xfId="3428" xr:uid="{00000000-0005-0000-0000-0000600D0000}"/>
    <cellStyle name="1_시민계략공사_복지관 부하계산서_내역서(전기)_분뇨처리장 시설 개선사업 전기공사_행림마을~시경계간 도로경사 완화공사 기본 및 실시설계(전기)_가로등내역서" xfId="3429" xr:uid="{00000000-0005-0000-0000-0000610D0000}"/>
    <cellStyle name="1_시민계략공사_복지관 부하계산서_내역서(전기)_분뇨처리장 시설 개선사업 전기공사_행림마을~시경계간 도로경사 완화공사 기본 및 실시설계(전기)_특화작목개발(전기내역)" xfId="3430" xr:uid="{00000000-0005-0000-0000-0000620D0000}"/>
    <cellStyle name="1_시민계략공사_복지관 부하계산서_내역서(전기)_상무고다목적강당 증축공사(전기)-1" xfId="3431" xr:uid="{00000000-0005-0000-0000-0000630D0000}"/>
    <cellStyle name="1_시민계략공사_복지관 부하계산서_내역서(전기)_생물산업연구센타건립공사(전기)" xfId="3432" xr:uid="{00000000-0005-0000-0000-0000640D0000}"/>
    <cellStyle name="1_시민계략공사_복지관 부하계산서_내역서(전기)_생물산업연구센타건립공사(전기)_가로등내역서" xfId="3433" xr:uid="{00000000-0005-0000-0000-0000650D0000}"/>
    <cellStyle name="1_시민계략공사_복지관 부하계산서_내역서(전기)_생물산업연구센타건립공사(전기)_내역서(조명)" xfId="3434" xr:uid="{00000000-0005-0000-0000-0000660D0000}"/>
    <cellStyle name="1_시민계략공사_복지관 부하계산서_내역서(전기)_생물산업연구센타건립공사(전기)_신안군스포츠센타조성공사(전기)" xfId="3435" xr:uid="{00000000-0005-0000-0000-0000670D0000}"/>
    <cellStyle name="1_시민계략공사_복지관 부하계산서_내역서(전기)_생물산업연구센타건립공사(전기)_신안군스포츠센타조성공사(전기)_가로등내역서" xfId="3436" xr:uid="{00000000-0005-0000-0000-0000680D0000}"/>
    <cellStyle name="1_시민계략공사_복지관 부하계산서_내역서(전기)_생물산업연구센타건립공사(전기)_신안군스포츠센타조성공사(전기)_특화작목개발(전기내역)" xfId="3437" xr:uid="{00000000-0005-0000-0000-0000690D0000}"/>
    <cellStyle name="1_시민계략공사_복지관 부하계산서_내역서(전기)_생물산업연구센타건립공사(전기)_특화작목개발(전기내역)" xfId="3438" xr:uid="{00000000-0005-0000-0000-00006A0D0000}"/>
    <cellStyle name="1_시민계략공사_복지관 부하계산서_내역서(전기)_생물산업연구센타건립공사(전기)_행림마을~시경계간 도로경사 완화공사 기본 및 실시설계(전기)" xfId="3439" xr:uid="{00000000-0005-0000-0000-00006B0D0000}"/>
    <cellStyle name="1_시민계략공사_복지관 부하계산서_내역서(전기)_생물산업연구센타건립공사(전기)_행림마을~시경계간 도로경사 완화공사 기본 및 실시설계(전기)_가로등내역서" xfId="3440" xr:uid="{00000000-0005-0000-0000-00006C0D0000}"/>
    <cellStyle name="1_시민계략공사_복지관 부하계산서_내역서(전기)_생물산업연구센타건립공사(전기)_행림마을~시경계간 도로경사 완화공사 기본 및 실시설계(전기)_특화작목개발(전기내역)" xfId="3441" xr:uid="{00000000-0005-0000-0000-00006D0D0000}"/>
    <cellStyle name="1_시민계략공사_복지관 부하계산서_내역서(전기)_생물산업연구센타건립공사(전기-크린룸제외)" xfId="3442" xr:uid="{00000000-0005-0000-0000-00006E0D0000}"/>
    <cellStyle name="1_시민계략공사_복지관 부하계산서_내역서(전기)_생물산업연구센타건립공사(전기-크린룸제외)_가로등내역서" xfId="3443" xr:uid="{00000000-0005-0000-0000-00006F0D0000}"/>
    <cellStyle name="1_시민계략공사_복지관 부하계산서_내역서(전기)_생물산업연구센타건립공사(전기-크린룸제외)_내역서(조명)" xfId="3444" xr:uid="{00000000-0005-0000-0000-0000700D0000}"/>
    <cellStyle name="1_시민계략공사_복지관 부하계산서_내역서(전기)_생물산업연구센타건립공사(전기-크린룸제외)_생물산업연구센타건립공사(전기)" xfId="3445" xr:uid="{00000000-0005-0000-0000-0000710D0000}"/>
    <cellStyle name="1_시민계략공사_복지관 부하계산서_내역서(전기)_생물산업연구센타건립공사(전기-크린룸제외)_생물산업연구센타건립공사(전기)_가로등내역서" xfId="3446" xr:uid="{00000000-0005-0000-0000-0000720D0000}"/>
    <cellStyle name="1_시민계략공사_복지관 부하계산서_내역서(전기)_생물산업연구센타건립공사(전기-크린룸제외)_생물산업연구센타건립공사(전기)_내역서(조명)" xfId="3447" xr:uid="{00000000-0005-0000-0000-0000730D0000}"/>
    <cellStyle name="1_시민계략공사_복지관 부하계산서_내역서(전기)_생물산업연구센타건립공사(전기-크린룸제외)_생물산업연구센타건립공사(전기)_신안군스포츠센타조성공사(전기)" xfId="3448" xr:uid="{00000000-0005-0000-0000-0000740D0000}"/>
    <cellStyle name="1_시민계략공사_복지관 부하계산서_내역서(전기)_생물산업연구센타건립공사(전기-크린룸제외)_생물산업연구센타건립공사(전기)_신안군스포츠센타조성공사(전기)_가로등내역서" xfId="3449" xr:uid="{00000000-0005-0000-0000-0000750D0000}"/>
    <cellStyle name="1_시민계략공사_복지관 부하계산서_내역서(전기)_생물산업연구센타건립공사(전기-크린룸제외)_생물산업연구센타건립공사(전기)_신안군스포츠센타조성공사(전기)_특화작목개발(전기내역)" xfId="3450" xr:uid="{00000000-0005-0000-0000-0000760D0000}"/>
    <cellStyle name="1_시민계략공사_복지관 부하계산서_내역서(전기)_생물산업연구센타건립공사(전기-크린룸제외)_생물산업연구센타건립공사(전기)_특화작목개발(전기내역)" xfId="3451" xr:uid="{00000000-0005-0000-0000-0000770D0000}"/>
    <cellStyle name="1_시민계략공사_복지관 부하계산서_내역서(전기)_생물산업연구센타건립공사(전기-크린룸제외)_생물산업연구센타건립공사(전기)_행림마을~시경계간 도로경사 완화공사 기본 및 실시설계(전기)" xfId="3452" xr:uid="{00000000-0005-0000-0000-0000780D0000}"/>
    <cellStyle name="1_시민계략공사_복지관 부하계산서_내역서(전기)_생물산업연구센타건립공사(전기-크린룸제외)_생물산업연구센타건립공사(전기)_행림마을~시경계간 도로경사 완화공사 기본 및 실시설계(전기)_가로등내역서" xfId="3453" xr:uid="{00000000-0005-0000-0000-0000790D0000}"/>
    <cellStyle name="1_시민계략공사_복지관 부하계산서_내역서(전기)_생물산업연구센타건립공사(전기-크린룸제외)_생물산업연구센타건립공사(전기)_행림마을~시경계간 도로경사 완화공사 기본 및 실시설계(전기)_특화작목개발(전기내역)" xfId="3454" xr:uid="{00000000-0005-0000-0000-00007A0D0000}"/>
    <cellStyle name="1_시민계략공사_복지관 부하계산서_내역서(전기)_생물산업연구센타건립공사(전기-크린룸제외)_신안군스포츠센타조성공사(전기)" xfId="3455" xr:uid="{00000000-0005-0000-0000-00007B0D0000}"/>
    <cellStyle name="1_시민계략공사_복지관 부하계산서_내역서(전기)_생물산업연구센타건립공사(전기-크린룸제외)_신안군스포츠센타조성공사(전기)_가로등내역서" xfId="3456" xr:uid="{00000000-0005-0000-0000-00007C0D0000}"/>
    <cellStyle name="1_시민계략공사_복지관 부하계산서_내역서(전기)_생물산업연구센타건립공사(전기-크린룸제외)_신안군스포츠센타조성공사(전기)_특화작목개발(전기내역)" xfId="3457" xr:uid="{00000000-0005-0000-0000-00007D0D0000}"/>
    <cellStyle name="1_시민계략공사_복지관 부하계산서_내역서(전기)_생물산업연구센타건립공사(전기-크린룸제외)_특화작목개발(전기내역)" xfId="3458" xr:uid="{00000000-0005-0000-0000-00007E0D0000}"/>
    <cellStyle name="1_시민계략공사_복지관 부하계산서_내역서(전기)_생물산업연구센타건립공사(전기-크린룸제외)_행림마을~시경계간 도로경사 완화공사 기본 및 실시설계(전기)" xfId="3459" xr:uid="{00000000-0005-0000-0000-00007F0D0000}"/>
    <cellStyle name="1_시민계략공사_복지관 부하계산서_내역서(전기)_생물산업연구센타건립공사(전기-크린룸제외)_행림마을~시경계간 도로경사 완화공사 기본 및 실시설계(전기)_가로등내역서" xfId="3460" xr:uid="{00000000-0005-0000-0000-0000800D0000}"/>
    <cellStyle name="1_시민계략공사_복지관 부하계산서_내역서(전기)_생물산업연구센타건립공사(전기-크린룸제외)_행림마을~시경계간 도로경사 완화공사 기본 및 실시설계(전기)_특화작목개발(전기내역)" xfId="3461" xr:uid="{00000000-0005-0000-0000-0000810D0000}"/>
    <cellStyle name="1_시민계략공사_복지관 부하계산서_내역서(전기)_석곡동사무소신축통신공사" xfId="3462" xr:uid="{00000000-0005-0000-0000-0000820D0000}"/>
    <cellStyle name="1_시민계략공사_복지관 부하계산서_내역서(전기)_선화유치원 신축공사(통신)" xfId="3463" xr:uid="{00000000-0005-0000-0000-0000830D0000}"/>
    <cellStyle name="1_시민계략공사_복지관 부하계산서_내역서(전기)_소라면사무소 주민자치센타 개,보수공사(전기)" xfId="3464" xr:uid="{00000000-0005-0000-0000-0000840D0000}"/>
    <cellStyle name="1_시민계략공사_복지관 부하계산서_내역서(전기)_수배전반 관급자재 (양지중)" xfId="3465" xr:uid="{00000000-0005-0000-0000-0000850D0000}"/>
    <cellStyle name="1_시민계략공사_복지관 부하계산서_내역서(전기)_수배전반 관급자재 (양지중)_가로등내역서" xfId="3466" xr:uid="{00000000-0005-0000-0000-0000860D0000}"/>
    <cellStyle name="1_시민계략공사_복지관 부하계산서_내역서(전기)_수배전반 관급자재 (양지중)_금당내역서 (1)" xfId="3467" xr:uid="{00000000-0005-0000-0000-0000870D0000}"/>
    <cellStyle name="1_시민계략공사_복지관 부하계산서_내역서(전기)_수배전반 관급자재 (양지중)_금당내역서 (1)_관급자재내역서-합본" xfId="3468" xr:uid="{00000000-0005-0000-0000-0000880D0000}"/>
    <cellStyle name="1_시민계략공사_복지관 부하계산서_내역서(전기)_수배전반 관급자재 (양지중)_특화작목개발(전기내역)" xfId="3469" xr:uid="{00000000-0005-0000-0000-0000890D0000}"/>
    <cellStyle name="1_시민계략공사_복지관 부하계산서_내역서(전기)_수배전반 관급자재 (양지중)_해남 태양광 내역서-47KW" xfId="3470" xr:uid="{00000000-0005-0000-0000-00008A0D0000}"/>
    <cellStyle name="1_시민계략공사_복지관 부하계산서_내역서(전기)_수배전반 관급자재 (양지중)_해남 태양광 내역서-47KW_관급자재내역서-합본" xfId="3471" xr:uid="{00000000-0005-0000-0000-00008B0D0000}"/>
    <cellStyle name="1_시민계략공사_복지관 부하계산서_내역서(전기)_신광중냉.난방시설공사(수정)" xfId="3472" xr:uid="{00000000-0005-0000-0000-00008C0D0000}"/>
    <cellStyle name="1_시민계략공사_복지관 부하계산서_내역서(전기)_신안군스포츠센타조성공사(전기)" xfId="3473" xr:uid="{00000000-0005-0000-0000-00008D0D0000}"/>
    <cellStyle name="1_시민계략공사_복지관 부하계산서_내역서(전기)_신안군스포츠센타조성공사(전기)_가로등내역서" xfId="3474" xr:uid="{00000000-0005-0000-0000-00008E0D0000}"/>
    <cellStyle name="1_시민계략공사_복지관 부하계산서_내역서(전기)_신안군스포츠센타조성공사(전기)_특화작목개발(전기내역)" xfId="3475" xr:uid="{00000000-0005-0000-0000-00008F0D0000}"/>
    <cellStyle name="1_시민계략공사_복지관 부하계산서_내역서(전기)_양지중교사신축전기공사(최종)" xfId="3476" xr:uid="{00000000-0005-0000-0000-0000900D0000}"/>
    <cellStyle name="1_시민계략공사_복지관 부하계산서_내역서(전기)_양지중교사신축전기공사(최종)_가로등내역서" xfId="3477" xr:uid="{00000000-0005-0000-0000-0000910D0000}"/>
    <cellStyle name="1_시민계략공사_복지관 부하계산서_내역서(전기)_양지중교사신축전기공사(최종)_금당내역서 (1)" xfId="3478" xr:uid="{00000000-0005-0000-0000-0000920D0000}"/>
    <cellStyle name="1_시민계략공사_복지관 부하계산서_내역서(전기)_양지중교사신축전기공사(최종)_금당내역서 (1)_관급자재내역서-합본" xfId="3479" xr:uid="{00000000-0005-0000-0000-0000930D0000}"/>
    <cellStyle name="1_시민계략공사_복지관 부하계산서_내역서(전기)_양지중교사신축전기공사(최종)_특화작목개발(전기내역)" xfId="3480" xr:uid="{00000000-0005-0000-0000-0000940D0000}"/>
    <cellStyle name="1_시민계략공사_복지관 부하계산서_내역서(전기)_양지중교사신축전기공사(최종)_해남 태양광 내역서-47KW" xfId="3481" xr:uid="{00000000-0005-0000-0000-0000950D0000}"/>
    <cellStyle name="1_시민계략공사_복지관 부하계산서_내역서(전기)_양지중교사신축전기공사(최종)_해남 태양광 내역서-47KW_관급자재내역서-합본" xfId="3482" xr:uid="{00000000-0005-0000-0000-0000960D0000}"/>
    <cellStyle name="1_시민계략공사_복지관 부하계산서_내역서(전기)_양지중학교 교사 신축공사" xfId="3483" xr:uid="{00000000-0005-0000-0000-0000970D0000}"/>
    <cellStyle name="1_시민계략공사_복지관 부하계산서_내역서(전기)_양지중학교 교사 신축공사_가로등내역서" xfId="3484" xr:uid="{00000000-0005-0000-0000-0000980D0000}"/>
    <cellStyle name="1_시민계략공사_복지관 부하계산서_내역서(전기)_양지중학교 교사 신축공사_금당내역서 (1)" xfId="3485" xr:uid="{00000000-0005-0000-0000-0000990D0000}"/>
    <cellStyle name="1_시민계략공사_복지관 부하계산서_내역서(전기)_양지중학교 교사 신축공사_금당내역서 (1)_관급자재내역서-합본" xfId="3486" xr:uid="{00000000-0005-0000-0000-00009A0D0000}"/>
    <cellStyle name="1_시민계략공사_복지관 부하계산서_내역서(전기)_양지중학교 교사 신축공사_특화작목개발(전기내역)" xfId="3487" xr:uid="{00000000-0005-0000-0000-00009B0D0000}"/>
    <cellStyle name="1_시민계략공사_복지관 부하계산서_내역서(전기)_양지중학교 교사 신축공사_해남 태양광 내역서-47KW" xfId="3488" xr:uid="{00000000-0005-0000-0000-00009C0D0000}"/>
    <cellStyle name="1_시민계략공사_복지관 부하계산서_내역서(전기)_양지중학교 교사 신축공사_해남 태양광 내역서-47KW_관급자재내역서-합본" xfId="3489" xr:uid="{00000000-0005-0000-0000-00009D0D0000}"/>
    <cellStyle name="1_시민계략공사_복지관 부하계산서_내역서(전기)_연제초교교사신축전기" xfId="3490" xr:uid="{00000000-0005-0000-0000-00009E0D0000}"/>
    <cellStyle name="1_시민계략공사_복지관 부하계산서_내역서(전기)_연제초교교사신축전기_가로등내역서" xfId="3491" xr:uid="{00000000-0005-0000-0000-00009F0D0000}"/>
    <cellStyle name="1_시민계략공사_복지관 부하계산서_내역서(전기)_연제초교교사신축전기_금당내역서 (1)" xfId="3492" xr:uid="{00000000-0005-0000-0000-0000A00D0000}"/>
    <cellStyle name="1_시민계략공사_복지관 부하계산서_내역서(전기)_연제초교교사신축전기_금당내역서 (1)_관급자재내역서-합본" xfId="3493" xr:uid="{00000000-0005-0000-0000-0000A10D0000}"/>
    <cellStyle name="1_시민계략공사_복지관 부하계산서_내역서(전기)_연제초교교사신축전기_특화작목개발(전기내역)" xfId="3494" xr:uid="{00000000-0005-0000-0000-0000A20D0000}"/>
    <cellStyle name="1_시민계략공사_복지관 부하계산서_내역서(전기)_연제초교교사신축전기_해남 태양광 내역서-47KW" xfId="3495" xr:uid="{00000000-0005-0000-0000-0000A30D0000}"/>
    <cellStyle name="1_시민계략공사_복지관 부하계산서_내역서(전기)_연제초교교사신축전기_해남 태양광 내역서-47KW_관급자재내역서-합본" xfId="3496" xr:uid="{00000000-0005-0000-0000-0000A40D0000}"/>
    <cellStyle name="1_시민계략공사_복지관 부하계산서_내역서(전기)_영강초교 재난위험시설 개축공사(전기)" xfId="3497" xr:uid="{00000000-0005-0000-0000-0000A50D0000}"/>
    <cellStyle name="1_시민계략공사_복지관 부하계산서_내역서(전기)_영광해양수산사무실신축공사(전기)" xfId="3498" xr:uid="{00000000-0005-0000-0000-0000A60D0000}"/>
    <cellStyle name="1_시민계략공사_복지관 부하계산서_내역서(전기)_영광해양수산사무실신축공사(전기)-5월21일" xfId="3499" xr:uid="{00000000-0005-0000-0000-0000A70D0000}"/>
    <cellStyle name="1_시민계략공사_복지관 부하계산서_내역서(전기)_영광해양수산사무실신축공사(전기)-6월18일(최종)" xfId="3500" xr:uid="{00000000-0005-0000-0000-0000A80D0000}"/>
    <cellStyle name="1_시민계략공사_복지관 부하계산서_내역서(전기)_월야초교통신시설공사(최종)" xfId="3501" xr:uid="{00000000-0005-0000-0000-0000A90D0000}"/>
    <cellStyle name="1_시민계략공사_복지관 부하계산서_내역서(전기)_인성고등학교 냉,난방시설공사" xfId="3502" xr:uid="{00000000-0005-0000-0000-0000AA0D0000}"/>
    <cellStyle name="1_시민계략공사_복지관 부하계산서_내역서(전기)_전기단가(완료)" xfId="3503" xr:uid="{00000000-0005-0000-0000-0000AB0D0000}"/>
    <cellStyle name="1_시민계략공사_복지관 부하계산서_내역서(전기)_조명기구수량-" xfId="3504" xr:uid="{00000000-0005-0000-0000-0000AC0D0000}"/>
    <cellStyle name="1_시민계략공사_복지관 부하계산서_내역서(전기)_중앙초등학교키폰설비공사1월31일변경(공사포함)" xfId="3505" xr:uid="{00000000-0005-0000-0000-0000AD0D0000}"/>
    <cellStyle name="1_시민계략공사_복지관 부하계산서_내역서(전기)_중앙초등학교키폰설비공사1월31일변경(관급별도)" xfId="3506" xr:uid="{00000000-0005-0000-0000-0000AE0D0000}"/>
    <cellStyle name="1_시민계략공사_복지관 부하계산서_내역서(전기)_중앙초등학교키폰설비공사1월31일변경(관급별도)_석곡동사무소신축통신공사" xfId="3507" xr:uid="{00000000-0005-0000-0000-0000AF0D0000}"/>
    <cellStyle name="1_시민계략공사_복지관 부하계산서_내역서(전기)_중앙초등학교키폰설비공사1월31일변경(관급별도)_영광해양수산사무실신축공사(전기)-6월18일(최종)" xfId="3508" xr:uid="{00000000-0005-0000-0000-0000B00D0000}"/>
    <cellStyle name="1_시민계략공사_복지관 부하계산서_내역서(전기)_청계초등학교수전설비및냉난방시설공사" xfId="3509" xr:uid="{00000000-0005-0000-0000-0000B10D0000}"/>
    <cellStyle name="1_시민계략공사_복지관 부하계산서_내역서(전기)_청계초등학교수전설비및냉난방전기시설공사" xfId="3510" xr:uid="{00000000-0005-0000-0000-0000B20D0000}"/>
    <cellStyle name="1_시민계략공사_복지관 부하계산서_내역서(전기)_청사개보수전기공사" xfId="3511" xr:uid="{00000000-0005-0000-0000-0000B30D0000}"/>
    <cellStyle name="1_시민계략공사_복지관 부하계산서_내역서(전기)_체육고등학교키폰설비공사(삼성)" xfId="3512" xr:uid="{00000000-0005-0000-0000-0000B40D0000}"/>
    <cellStyle name="1_시민계략공사_복지관 부하계산서_내역서(전기)_특화작목개발(전기내역)" xfId="3513" xr:uid="{00000000-0005-0000-0000-0000B50D0000}"/>
    <cellStyle name="1_시민계략공사_복지관 부하계산서_내역서(전기)_평동산단 진입도로(5공구)04년4월16일-전기" xfId="3514" xr:uid="{00000000-0005-0000-0000-0000B60D0000}"/>
    <cellStyle name="1_시민계략공사_복지관 부하계산서_내역서(전기)_평동산단 진입도로(5공구)04년4월16일-전기_가로등내역서" xfId="3515" xr:uid="{00000000-0005-0000-0000-0000B70D0000}"/>
    <cellStyle name="1_시민계략공사_복지관 부하계산서_내역서(전기)_평동산단 진입도로(5공구)04년4월16일-전기_금당내역서 (1)" xfId="3516" xr:uid="{00000000-0005-0000-0000-0000B80D0000}"/>
    <cellStyle name="1_시민계략공사_복지관 부하계산서_내역서(전기)_평동산단 진입도로(5공구)04년4월16일-전기_금당내역서 (1)_관급자재내역서-합본" xfId="3517" xr:uid="{00000000-0005-0000-0000-0000B90D0000}"/>
    <cellStyle name="1_시민계략공사_복지관 부하계산서_내역서(전기)_평동산단 진입도로(5공구)04년4월16일-전기_특화작목개발(전기내역)" xfId="3518" xr:uid="{00000000-0005-0000-0000-0000BA0D0000}"/>
    <cellStyle name="1_시민계략공사_복지관 부하계산서_내역서(전기)_평동산단 진입도로(5공구)04년4월16일-전기_해남 태양광 내역서-47KW" xfId="3519" xr:uid="{00000000-0005-0000-0000-0000BB0D0000}"/>
    <cellStyle name="1_시민계략공사_복지관 부하계산서_내역서(전기)_평동산단 진입도로(5공구)04년4월16일-전기_해남 태양광 내역서-47KW_관급자재내역서-합본" xfId="3520" xr:uid="{00000000-0005-0000-0000-0000BC0D0000}"/>
    <cellStyle name="1_시민계략공사_복지관 부하계산서_내역서(전기)_평동산단진입도로(광주여대~호남고속도로간)개설공사-전기(3공구 설계변경)-11월변경" xfId="3521" xr:uid="{00000000-0005-0000-0000-0000BD0D0000}"/>
    <cellStyle name="1_시민계략공사_복지관 부하계산서_내역서(전기)_함평교육청 전기시설 보수공사(냉,난방)-5월24일" xfId="3522" xr:uid="{00000000-0005-0000-0000-0000BE0D0000}"/>
    <cellStyle name="1_시민계략공사_복지관 부하계산서_내역서(전기)_해남 태양광 내역서-47KW" xfId="3523" xr:uid="{00000000-0005-0000-0000-0000BF0D0000}"/>
    <cellStyle name="1_시민계략공사_복지관 부하계산서_내역서(전기)_해남 태양광 내역서-47KW_관급자재내역서-합본" xfId="3524" xr:uid="{00000000-0005-0000-0000-0000C00D0000}"/>
    <cellStyle name="1_시민계략공사_복지관 부하계산서_내역서(전기)_해양수산부 완도권 합동청사 전기설비공사" xfId="3525" xr:uid="{00000000-0005-0000-0000-0000C10D0000}"/>
    <cellStyle name="1_시민계략공사_복지관 부하계산서_내역서(전기)_행림마을~시경계간 도로경사 완화공사 기본 및 실시설계(전기)" xfId="3526" xr:uid="{00000000-0005-0000-0000-0000C20D0000}"/>
    <cellStyle name="1_시민계략공사_복지관 부하계산서_내역서(전기)_행림마을~시경계간 도로경사 완화공사 기본 및 실시설계(전기)_가로등내역서" xfId="3527" xr:uid="{00000000-0005-0000-0000-0000C30D0000}"/>
    <cellStyle name="1_시민계략공사_복지관 부하계산서_내역서(전기)_행림마을~시경계간 도로경사 완화공사 기본 및 실시설계(전기)_특화작목개발(전기내역)" xfId="3528" xr:uid="{00000000-0005-0000-0000-0000C40D0000}"/>
    <cellStyle name="1_시민계략공사_복지관 부하계산서_내역서(전기)_화개2초교 교사신축통신공사 (내역서-이지텍크)" xfId="3529" xr:uid="{00000000-0005-0000-0000-0000C50D0000}"/>
    <cellStyle name="1_시민계략공사_복지관 부하계산서_내역서(전기)_화개2초교 교사신축통신공사 (내역서-이지텍크)_가로등내역서" xfId="3530" xr:uid="{00000000-0005-0000-0000-0000C60D0000}"/>
    <cellStyle name="1_시민계략공사_복지관 부하계산서_내역서(전기)_화개2초교 교사신축통신공사 (내역서-이지텍크)_금당내역서 (1)" xfId="3531" xr:uid="{00000000-0005-0000-0000-0000C70D0000}"/>
    <cellStyle name="1_시민계략공사_복지관 부하계산서_내역서(전기)_화개2초교 교사신축통신공사 (내역서-이지텍크)_금당내역서 (1)_관급자재내역서-합본" xfId="3532" xr:uid="{00000000-0005-0000-0000-0000C80D0000}"/>
    <cellStyle name="1_시민계략공사_복지관 부하계산서_내역서(전기)_화개2초교 교사신축통신공사 (내역서-이지텍크)_석곡동사무소신축통신공사" xfId="3533" xr:uid="{00000000-0005-0000-0000-0000C90D0000}"/>
    <cellStyle name="1_시민계략공사_복지관 부하계산서_내역서(전기)_화개2초교 교사신축통신공사 (내역서-이지텍크)_영광해양수산사무실신축공사(전기)" xfId="3534" xr:uid="{00000000-0005-0000-0000-0000CA0D0000}"/>
    <cellStyle name="1_시민계략공사_복지관 부하계산서_내역서(전기)_화개2초교 교사신축통신공사 (내역서-이지텍크)_영광해양수산사무실신축공사(전기)-6월18일(최종)" xfId="3535" xr:uid="{00000000-0005-0000-0000-0000CB0D0000}"/>
    <cellStyle name="1_시민계략공사_복지관 부하계산서_내역서(전기)_화개2초교 교사신축통신공사 (내역서-이지텍크)_중앙초등학교키폰설비공사1월31일변경(관급별도)" xfId="3536" xr:uid="{00000000-0005-0000-0000-0000CC0D0000}"/>
    <cellStyle name="1_시민계략공사_복지관 부하계산서_내역서(전기)_화개2초교 교사신축통신공사 (내역서-이지텍크)_중앙초등학교키폰설비공사1월31일변경(관급별도)_석곡동사무소신축통신공사" xfId="3537" xr:uid="{00000000-0005-0000-0000-0000CD0D0000}"/>
    <cellStyle name="1_시민계략공사_복지관 부하계산서_내역서(전기)_화개2초교 교사신축통신공사 (내역서-이지텍크)_중앙초등학교키폰설비공사1월31일변경(관급별도)_영광해양수산사무실신축공사(전기)-6월18일(최종)" xfId="3538" xr:uid="{00000000-0005-0000-0000-0000CE0D0000}"/>
    <cellStyle name="1_시민계략공사_복지관 부하계산서_내역서(전기)_화개2초교 교사신축통신공사 (내역서-이지텍크)_특화작목개발(전기내역)" xfId="3539" xr:uid="{00000000-0005-0000-0000-0000CF0D0000}"/>
    <cellStyle name="1_시민계략공사_복지관 부하계산서_내역서(전기)_화개2초교 교사신축통신공사 (내역서-이지텍크)_해남 태양광 내역서-47KW" xfId="3540" xr:uid="{00000000-0005-0000-0000-0000D00D0000}"/>
    <cellStyle name="1_시민계략공사_복지관 부하계산서_내역서(전기)_화개2초교 교사신축통신공사 (내역서-이지텍크)_해남 태양광 내역서-47KW_관급자재내역서-합본" xfId="3541" xr:uid="{00000000-0005-0000-0000-0000D10D0000}"/>
    <cellStyle name="1_시민계략공사_복지관 부하계산서_내역서(조명)" xfId="3542" xr:uid="{00000000-0005-0000-0000-0000D20D0000}"/>
    <cellStyle name="1_시민계략공사_복지관 부하계산서_내연산수목원 확대조성사업 연구동 신축공사-변경" xfId="3543" xr:uid="{00000000-0005-0000-0000-0000D30D0000}"/>
    <cellStyle name="1_시민계략공사_복지관 부하계산서_노안마을회관창고증축공사" xfId="3544" xr:uid="{00000000-0005-0000-0000-0000D40D0000}"/>
    <cellStyle name="1_시민계략공사_복지관 부하계산서_노안마을회관창고증축공사_도서관2층휴게실내부시설공사" xfId="3545" xr:uid="{00000000-0005-0000-0000-0000D50D0000}"/>
    <cellStyle name="1_시민계략공사_복지관 부하계산서_도서관2층휴게실내부시설공사" xfId="3546" xr:uid="{00000000-0005-0000-0000-0000D60D0000}"/>
    <cellStyle name="1_시민계략공사_복지관 부하계산서_동신대앞교차로 교통신호등 설치공사'" xfId="3547" xr:uid="{00000000-0005-0000-0000-0000D70D0000}"/>
    <cellStyle name="1_시민계략공사_복지관 부하계산서_동신대앞교차로 교통신호등 설치공사'_석곡동사무소신축통신공사" xfId="3548" xr:uid="{00000000-0005-0000-0000-0000D80D0000}"/>
    <cellStyle name="1_시민계략공사_복지관 부하계산서_동신대앞교차로 교통신호등 설치공사'_영광해양수산사무실신축공사(전기)-6월18일(최종)" xfId="3549" xr:uid="{00000000-0005-0000-0000-0000D90D0000}"/>
    <cellStyle name="1_시민계략공사_복지관 부하계산서_방송장비내역서" xfId="3550" xr:uid="{00000000-0005-0000-0000-0000DA0D0000}"/>
    <cellStyle name="1_시민계략공사_복지관 부하계산서_보건환경연구원 리모델링공사 (전기-납품)" xfId="3551" xr:uid="{00000000-0005-0000-0000-0000DB0D0000}"/>
    <cellStyle name="1_시민계략공사_복지관 부하계산서_분뇨처리장 시설 개선사업 전기공사" xfId="3552" xr:uid="{00000000-0005-0000-0000-0000DC0D0000}"/>
    <cellStyle name="1_시민계략공사_복지관 부하계산서_분뇨처리장 시설 개선사업 전기공사(총괄)" xfId="3553" xr:uid="{00000000-0005-0000-0000-0000DD0D0000}"/>
    <cellStyle name="1_시민계략공사_복지관 부하계산서_분뇨처리장 시설 개선사업 전기공사(총괄)_가로등내역서" xfId="3554" xr:uid="{00000000-0005-0000-0000-0000DE0D0000}"/>
    <cellStyle name="1_시민계략공사_복지관 부하계산서_분뇨처리장 시설 개선사업 전기공사(총괄)_신안군스포츠센타조성공사(전기)" xfId="3555" xr:uid="{00000000-0005-0000-0000-0000DF0D0000}"/>
    <cellStyle name="1_시민계략공사_복지관 부하계산서_분뇨처리장 시설 개선사업 전기공사(총괄)_신안군스포츠센타조성공사(전기)_가로등내역서" xfId="3556" xr:uid="{00000000-0005-0000-0000-0000E00D0000}"/>
    <cellStyle name="1_시민계략공사_복지관 부하계산서_분뇨처리장 시설 개선사업 전기공사(총괄)_신안군스포츠센타조성공사(전기)_특화작목개발(전기내역)" xfId="3557" xr:uid="{00000000-0005-0000-0000-0000E10D0000}"/>
    <cellStyle name="1_시민계략공사_복지관 부하계산서_분뇨처리장 시설 개선사업 전기공사(총괄)_특화작목개발(전기내역)" xfId="3558" xr:uid="{00000000-0005-0000-0000-0000E20D0000}"/>
    <cellStyle name="1_시민계략공사_복지관 부하계산서_분뇨처리장 시설 개선사업 전기공사(총괄)_행림마을~시경계간 도로경사 완화공사 기본 및 실시설계(전기)" xfId="3559" xr:uid="{00000000-0005-0000-0000-0000E30D0000}"/>
    <cellStyle name="1_시민계략공사_복지관 부하계산서_분뇨처리장 시설 개선사업 전기공사(총괄)_행림마을~시경계간 도로경사 완화공사 기본 및 실시설계(전기)_가로등내역서" xfId="3560" xr:uid="{00000000-0005-0000-0000-0000E40D0000}"/>
    <cellStyle name="1_시민계략공사_복지관 부하계산서_분뇨처리장 시설 개선사업 전기공사(총괄)_행림마을~시경계간 도로경사 완화공사 기본 및 실시설계(전기)_특화작목개발(전기내역)" xfId="3561" xr:uid="{00000000-0005-0000-0000-0000E50D0000}"/>
    <cellStyle name="1_시민계략공사_복지관 부하계산서_분뇨처리장 시설 개선사업 전기공사_가로등내역서" xfId="3562" xr:uid="{00000000-0005-0000-0000-0000E60D0000}"/>
    <cellStyle name="1_시민계략공사_복지관 부하계산서_분뇨처리장 시설 개선사업 전기공사_광산업 2단계 집적화단지 도로개설공사(전기)- 수정" xfId="3563" xr:uid="{00000000-0005-0000-0000-0000E70D0000}"/>
    <cellStyle name="1_시민계략공사_복지관 부하계산서_분뇨처리장 시설 개선사업 전기공사_내역" xfId="3564" xr:uid="{00000000-0005-0000-0000-0000E80D0000}"/>
    <cellStyle name="1_시민계략공사_복지관 부하계산서_분뇨처리장 시설 개선사업 전기공사_내역(변경)" xfId="3565" xr:uid="{00000000-0005-0000-0000-0000E90D0000}"/>
    <cellStyle name="1_시민계략공사_복지관 부하계산서_분뇨처리장 시설 개선사업 전기공사_내역(변경)_가로등내역서" xfId="3566" xr:uid="{00000000-0005-0000-0000-0000EA0D0000}"/>
    <cellStyle name="1_시민계략공사_복지관 부하계산서_분뇨처리장 시설 개선사업 전기공사_내역(변경)_광산업 2단계 집적화단지 도로개설공사(전기)- 수정" xfId="3567" xr:uid="{00000000-0005-0000-0000-0000EB0D0000}"/>
    <cellStyle name="1_시민계략공사_복지관 부하계산서_분뇨처리장 시설 개선사업 전기공사_내역(변경)_내역서(조명)" xfId="3568" xr:uid="{00000000-0005-0000-0000-0000EC0D0000}"/>
    <cellStyle name="1_시민계략공사_복지관 부하계산서_분뇨처리장 시설 개선사업 전기공사_내역(변경)_상무고다목적강당 증축공사(전기)-1" xfId="3569" xr:uid="{00000000-0005-0000-0000-0000ED0D0000}"/>
    <cellStyle name="1_시민계략공사_복지관 부하계산서_분뇨처리장 시설 개선사업 전기공사_내역(변경)_선화유치원 신축공사(통신)" xfId="3570" xr:uid="{00000000-0005-0000-0000-0000EE0D0000}"/>
    <cellStyle name="1_시민계략공사_복지관 부하계산서_분뇨처리장 시설 개선사업 전기공사_내역(변경)_신안군스포츠센타조성공사(전기)" xfId="3571" xr:uid="{00000000-0005-0000-0000-0000EF0D0000}"/>
    <cellStyle name="1_시민계략공사_복지관 부하계산서_분뇨처리장 시설 개선사업 전기공사_내역(변경)_신안군스포츠센타조성공사(전기)_가로등내역서" xfId="3572" xr:uid="{00000000-0005-0000-0000-0000F00D0000}"/>
    <cellStyle name="1_시민계략공사_복지관 부하계산서_분뇨처리장 시설 개선사업 전기공사_내역(변경)_신안군스포츠센타조성공사(전기)_특화작목개발(전기내역)" xfId="3573" xr:uid="{00000000-0005-0000-0000-0000F10D0000}"/>
    <cellStyle name="1_시민계략공사_복지관 부하계산서_분뇨처리장 시설 개선사업 전기공사_내역(변경)_영강초교 재난위험시설 개축공사(전기)" xfId="3574" xr:uid="{00000000-0005-0000-0000-0000F20D0000}"/>
    <cellStyle name="1_시민계략공사_복지관 부하계산서_분뇨처리장 시설 개선사업 전기공사_내역(변경)_특화작목개발(전기내역)" xfId="3575" xr:uid="{00000000-0005-0000-0000-0000F30D0000}"/>
    <cellStyle name="1_시민계략공사_복지관 부하계산서_분뇨처리장 시설 개선사업 전기공사_내역(변경)_행림마을~시경계간 도로경사 완화공사 기본 및 실시설계(전기)" xfId="3576" xr:uid="{00000000-0005-0000-0000-0000F40D0000}"/>
    <cellStyle name="1_시민계략공사_복지관 부하계산서_분뇨처리장 시설 개선사업 전기공사_내역(변경)_행림마을~시경계간 도로경사 완화공사 기본 및 실시설계(전기)_가로등내역서" xfId="3577" xr:uid="{00000000-0005-0000-0000-0000F50D0000}"/>
    <cellStyle name="1_시민계략공사_복지관 부하계산서_분뇨처리장 시설 개선사업 전기공사_내역(변경)_행림마을~시경계간 도로경사 완화공사 기본 및 실시설계(전기)_특화작목개발(전기내역)" xfId="3578" xr:uid="{00000000-0005-0000-0000-0000F60D0000}"/>
    <cellStyle name="1_시민계략공사_복지관 부하계산서_분뇨처리장 시설 개선사업 전기공사_내역_가로등내역서" xfId="3579" xr:uid="{00000000-0005-0000-0000-0000F70D0000}"/>
    <cellStyle name="1_시민계략공사_복지관 부하계산서_분뇨처리장 시설 개선사업 전기공사_내역_광산업 2단계 집적화단지 도로개설공사(전기)- 수정" xfId="3580" xr:uid="{00000000-0005-0000-0000-0000F80D0000}"/>
    <cellStyle name="1_시민계략공사_복지관 부하계산서_분뇨처리장 시설 개선사업 전기공사_내역_내역서(조명)" xfId="3581" xr:uid="{00000000-0005-0000-0000-0000F90D0000}"/>
    <cellStyle name="1_시민계략공사_복지관 부하계산서_분뇨처리장 시설 개선사업 전기공사_내역_상무고다목적강당 증축공사(전기)-1" xfId="3582" xr:uid="{00000000-0005-0000-0000-0000FA0D0000}"/>
    <cellStyle name="1_시민계략공사_복지관 부하계산서_분뇨처리장 시설 개선사업 전기공사_내역_선화유치원 신축공사(통신)" xfId="3583" xr:uid="{00000000-0005-0000-0000-0000FB0D0000}"/>
    <cellStyle name="1_시민계략공사_복지관 부하계산서_분뇨처리장 시설 개선사업 전기공사_내역_신안군스포츠센타조성공사(전기)" xfId="3584" xr:uid="{00000000-0005-0000-0000-0000FC0D0000}"/>
    <cellStyle name="1_시민계략공사_복지관 부하계산서_분뇨처리장 시설 개선사업 전기공사_내역_신안군스포츠센타조성공사(전기)_가로등내역서" xfId="3585" xr:uid="{00000000-0005-0000-0000-0000FD0D0000}"/>
    <cellStyle name="1_시민계략공사_복지관 부하계산서_분뇨처리장 시설 개선사업 전기공사_내역_신안군스포츠센타조성공사(전기)_특화작목개발(전기내역)" xfId="3586" xr:uid="{00000000-0005-0000-0000-0000FE0D0000}"/>
    <cellStyle name="1_시민계략공사_복지관 부하계산서_분뇨처리장 시설 개선사업 전기공사_내역_영강초교 재난위험시설 개축공사(전기)" xfId="3587" xr:uid="{00000000-0005-0000-0000-0000FF0D0000}"/>
    <cellStyle name="1_시민계략공사_복지관 부하계산서_분뇨처리장 시설 개선사업 전기공사_내역_특화작목개발(전기내역)" xfId="3588" xr:uid="{00000000-0005-0000-0000-0000000E0000}"/>
    <cellStyle name="1_시민계략공사_복지관 부하계산서_분뇨처리장 시설 개선사업 전기공사_내역_행림마을~시경계간 도로경사 완화공사 기본 및 실시설계(전기)" xfId="3589" xr:uid="{00000000-0005-0000-0000-0000010E0000}"/>
    <cellStyle name="1_시민계략공사_복지관 부하계산서_분뇨처리장 시설 개선사업 전기공사_내역_행림마을~시경계간 도로경사 완화공사 기본 및 실시설계(전기)_가로등내역서" xfId="3590" xr:uid="{00000000-0005-0000-0000-0000020E0000}"/>
    <cellStyle name="1_시민계략공사_복지관 부하계산서_분뇨처리장 시설 개선사업 전기공사_내역_행림마을~시경계간 도로경사 완화공사 기본 및 실시설계(전기)_특화작목개발(전기내역)" xfId="3591" xr:uid="{00000000-0005-0000-0000-0000030E0000}"/>
    <cellStyle name="1_시민계략공사_복지관 부하계산서_분뇨처리장 시설 개선사업 전기공사_내역서(조명)" xfId="3592" xr:uid="{00000000-0005-0000-0000-0000040E0000}"/>
    <cellStyle name="1_시민계략공사_복지관 부하계산서_분뇨처리장 시설 개선사업 전기공사_보건환경연구원 리모델링공사 (전기-납품)" xfId="3593" xr:uid="{00000000-0005-0000-0000-0000050E0000}"/>
    <cellStyle name="1_시민계략공사_복지관 부하계산서_분뇨처리장 시설 개선사업 전기공사_상무고다목적강당 증축공사(전기)-1" xfId="3594" xr:uid="{00000000-0005-0000-0000-0000060E0000}"/>
    <cellStyle name="1_시민계략공사_복지관 부하계산서_분뇨처리장 시설 개선사업 전기공사_생물산업연구센타건립공사(전기)" xfId="3595" xr:uid="{00000000-0005-0000-0000-0000070E0000}"/>
    <cellStyle name="1_시민계략공사_복지관 부하계산서_분뇨처리장 시설 개선사업 전기공사_생물산업연구센타건립공사(전기)_가로등내역서" xfId="3596" xr:uid="{00000000-0005-0000-0000-0000080E0000}"/>
    <cellStyle name="1_시민계략공사_복지관 부하계산서_분뇨처리장 시설 개선사업 전기공사_생물산업연구센타건립공사(전기)_내역서(조명)" xfId="3597" xr:uid="{00000000-0005-0000-0000-0000090E0000}"/>
    <cellStyle name="1_시민계략공사_복지관 부하계산서_분뇨처리장 시설 개선사업 전기공사_생물산업연구센타건립공사(전기)_신안군스포츠센타조성공사(전기)" xfId="3598" xr:uid="{00000000-0005-0000-0000-00000A0E0000}"/>
    <cellStyle name="1_시민계략공사_복지관 부하계산서_분뇨처리장 시설 개선사업 전기공사_생물산업연구센타건립공사(전기)_신안군스포츠센타조성공사(전기)_가로등내역서" xfId="3599" xr:uid="{00000000-0005-0000-0000-00000B0E0000}"/>
    <cellStyle name="1_시민계략공사_복지관 부하계산서_분뇨처리장 시설 개선사업 전기공사_생물산업연구센타건립공사(전기)_신안군스포츠센타조성공사(전기)_특화작목개발(전기내역)" xfId="3600" xr:uid="{00000000-0005-0000-0000-00000C0E0000}"/>
    <cellStyle name="1_시민계략공사_복지관 부하계산서_분뇨처리장 시설 개선사업 전기공사_생물산업연구센타건립공사(전기)_특화작목개발(전기내역)" xfId="3601" xr:uid="{00000000-0005-0000-0000-00000D0E0000}"/>
    <cellStyle name="1_시민계략공사_복지관 부하계산서_분뇨처리장 시설 개선사업 전기공사_생물산업연구센타건립공사(전기)_행림마을~시경계간 도로경사 완화공사 기본 및 실시설계(전기)" xfId="3602" xr:uid="{00000000-0005-0000-0000-00000E0E0000}"/>
    <cellStyle name="1_시민계략공사_복지관 부하계산서_분뇨처리장 시설 개선사업 전기공사_생물산업연구센타건립공사(전기)_행림마을~시경계간 도로경사 완화공사 기본 및 실시설계(전기)_가로등내역서" xfId="3603" xr:uid="{00000000-0005-0000-0000-00000F0E0000}"/>
    <cellStyle name="1_시민계략공사_복지관 부하계산서_분뇨처리장 시설 개선사업 전기공사_생물산업연구센타건립공사(전기)_행림마을~시경계간 도로경사 완화공사 기본 및 실시설계(전기)_특화작목개발(전기내역)" xfId="3604" xr:uid="{00000000-0005-0000-0000-0000100E0000}"/>
    <cellStyle name="1_시민계략공사_복지관 부하계산서_분뇨처리장 시설 개선사업 전기공사_생물산업연구센타건립공사(전기-크린룸제외)" xfId="3605" xr:uid="{00000000-0005-0000-0000-0000110E0000}"/>
    <cellStyle name="1_시민계략공사_복지관 부하계산서_분뇨처리장 시설 개선사업 전기공사_생물산업연구센타건립공사(전기-크린룸제외)_가로등내역서" xfId="3606" xr:uid="{00000000-0005-0000-0000-0000120E0000}"/>
    <cellStyle name="1_시민계략공사_복지관 부하계산서_분뇨처리장 시설 개선사업 전기공사_생물산업연구센타건립공사(전기-크린룸제외)_내역서(조명)" xfId="3607" xr:uid="{00000000-0005-0000-0000-0000130E0000}"/>
    <cellStyle name="1_시민계략공사_복지관 부하계산서_분뇨처리장 시설 개선사업 전기공사_생물산업연구센타건립공사(전기-크린룸제외)_생물산업연구센타건립공사(전기)" xfId="3608" xr:uid="{00000000-0005-0000-0000-0000140E0000}"/>
    <cellStyle name="1_시민계략공사_복지관 부하계산서_분뇨처리장 시설 개선사업 전기공사_생물산업연구센타건립공사(전기-크린룸제외)_생물산업연구센타건립공사(전기)_가로등내역서" xfId="3609" xr:uid="{00000000-0005-0000-0000-0000150E0000}"/>
    <cellStyle name="1_시민계략공사_복지관 부하계산서_분뇨처리장 시설 개선사업 전기공사_생물산업연구센타건립공사(전기-크린룸제외)_생물산업연구센타건립공사(전기)_내역서(조명)" xfId="3610" xr:uid="{00000000-0005-0000-0000-0000160E0000}"/>
    <cellStyle name="1_시민계략공사_복지관 부하계산서_분뇨처리장 시설 개선사업 전기공사_생물산업연구센타건립공사(전기-크린룸제외)_생물산업연구센타건립공사(전기)_신안군스포츠센타조성공사(전기)" xfId="3611" xr:uid="{00000000-0005-0000-0000-0000170E0000}"/>
    <cellStyle name="1_시민계략공사_복지관 부하계산서_분뇨처리장 시설 개선사업 전기공사_생물산업연구센타건립공사(전기-크린룸제외)_생물산업연구센타건립공사(전기)_신안군스포츠센타조성공사(전기)_가로등내역서" xfId="3612" xr:uid="{00000000-0005-0000-0000-0000180E0000}"/>
    <cellStyle name="1_시민계략공사_복지관 부하계산서_분뇨처리장 시설 개선사업 전기공사_생물산업연구센타건립공사(전기-크린룸제외)_생물산업연구센타건립공사(전기)_신안군스포츠센타조성공사(전기)_특화작목개발(전기내역)" xfId="3613" xr:uid="{00000000-0005-0000-0000-0000190E0000}"/>
    <cellStyle name="1_시민계략공사_복지관 부하계산서_분뇨처리장 시설 개선사업 전기공사_생물산업연구센타건립공사(전기-크린룸제외)_생물산업연구센타건립공사(전기)_특화작목개발(전기내역)" xfId="3614" xr:uid="{00000000-0005-0000-0000-00001A0E0000}"/>
    <cellStyle name="1_시민계략공사_복지관 부하계산서_분뇨처리장 시설 개선사업 전기공사_생물산업연구센타건립공사(전기-크린룸제외)_생물산업연구센타건립공사(전기)_행림마을~시경계간 도로경사 완화공사 기본 및 실시설계(전기)" xfId="3615" xr:uid="{00000000-0005-0000-0000-00001B0E0000}"/>
    <cellStyle name="1_시민계략공사_복지관 부하계산서_분뇨처리장 시설 개선사업 전기공사_생물산업연구센타건립공사(전기-크린룸제외)_생물산업연구센타건립공사(전기)_행림마을~시경계간 도로경사 완화공사 기본 및 실시설계(전기)_가로등내역서" xfId="3616" xr:uid="{00000000-0005-0000-0000-00001C0E0000}"/>
    <cellStyle name="1_시민계략공사_복지관 부하계산서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3617" xr:uid="{00000000-0005-0000-0000-00001D0E0000}"/>
    <cellStyle name="1_시민계략공사_복지관 부하계산서_분뇨처리장 시설 개선사업 전기공사_생물산업연구센타건립공사(전기-크린룸제외)_신안군스포츠센타조성공사(전기)" xfId="3618" xr:uid="{00000000-0005-0000-0000-00001E0E0000}"/>
    <cellStyle name="1_시민계략공사_복지관 부하계산서_분뇨처리장 시설 개선사업 전기공사_생물산업연구센타건립공사(전기-크린룸제외)_신안군스포츠센타조성공사(전기)_가로등내역서" xfId="3619" xr:uid="{00000000-0005-0000-0000-00001F0E0000}"/>
    <cellStyle name="1_시민계략공사_복지관 부하계산서_분뇨처리장 시설 개선사업 전기공사_생물산업연구센타건립공사(전기-크린룸제외)_신안군스포츠센타조성공사(전기)_특화작목개발(전기내역)" xfId="3620" xr:uid="{00000000-0005-0000-0000-0000200E0000}"/>
    <cellStyle name="1_시민계략공사_복지관 부하계산서_분뇨처리장 시설 개선사업 전기공사_생물산업연구센타건립공사(전기-크린룸제외)_특화작목개발(전기내역)" xfId="3621" xr:uid="{00000000-0005-0000-0000-0000210E0000}"/>
    <cellStyle name="1_시민계략공사_복지관 부하계산서_분뇨처리장 시설 개선사업 전기공사_생물산업연구센타건립공사(전기-크린룸제외)_행림마을~시경계간 도로경사 완화공사 기본 및 실시설계(전기)" xfId="3622" xr:uid="{00000000-0005-0000-0000-0000220E0000}"/>
    <cellStyle name="1_시민계략공사_복지관 부하계산서_분뇨처리장 시설 개선사업 전기공사_생물산업연구센타건립공사(전기-크린룸제외)_행림마을~시경계간 도로경사 완화공사 기본 및 실시설계(전기)_가로등내역서" xfId="3623" xr:uid="{00000000-0005-0000-0000-0000230E0000}"/>
    <cellStyle name="1_시민계략공사_복지관 부하계산서_분뇨처리장 시설 개선사업 전기공사_생물산업연구센타건립공사(전기-크린룸제외)_행림마을~시경계간 도로경사 완화공사 기본 및 실시설계(전기)_특화작목개발(전기내역)" xfId="3624" xr:uid="{00000000-0005-0000-0000-0000240E0000}"/>
    <cellStyle name="1_시민계략공사_복지관 부하계산서_분뇨처리장 시설 개선사업 전기공사_선화유치원 신축공사(통신)" xfId="3625" xr:uid="{00000000-0005-0000-0000-0000250E0000}"/>
    <cellStyle name="1_시민계략공사_복지관 부하계산서_분뇨처리장 시설 개선사업 전기공사_신안군스포츠센타조성공사(전기)" xfId="3626" xr:uid="{00000000-0005-0000-0000-0000260E0000}"/>
    <cellStyle name="1_시민계략공사_복지관 부하계산서_분뇨처리장 시설 개선사업 전기공사_신안군스포츠센타조성공사(전기)_가로등내역서" xfId="3627" xr:uid="{00000000-0005-0000-0000-0000270E0000}"/>
    <cellStyle name="1_시민계략공사_복지관 부하계산서_분뇨처리장 시설 개선사업 전기공사_신안군스포츠센타조성공사(전기)_특화작목개발(전기내역)" xfId="3628" xr:uid="{00000000-0005-0000-0000-0000280E0000}"/>
    <cellStyle name="1_시민계략공사_복지관 부하계산서_분뇨처리장 시설 개선사업 전기공사_영강초교 재난위험시설 개축공사(전기)" xfId="3629" xr:uid="{00000000-0005-0000-0000-0000290E0000}"/>
    <cellStyle name="1_시민계략공사_복지관 부하계산서_분뇨처리장 시설 개선사업 전기공사_특화작목개발(전기내역)" xfId="3630" xr:uid="{00000000-0005-0000-0000-00002A0E0000}"/>
    <cellStyle name="1_시민계략공사_복지관 부하계산서_분뇨처리장 시설 개선사업 전기공사_행림마을~시경계간 도로경사 완화공사 기본 및 실시설계(전기)" xfId="3631" xr:uid="{00000000-0005-0000-0000-00002B0E0000}"/>
    <cellStyle name="1_시민계략공사_복지관 부하계산서_분뇨처리장 시설 개선사업 전기공사_행림마을~시경계간 도로경사 완화공사 기본 및 실시설계(전기)_가로등내역서" xfId="3632" xr:uid="{00000000-0005-0000-0000-00002C0E0000}"/>
    <cellStyle name="1_시민계략공사_복지관 부하계산서_분뇨처리장 시설 개선사업 전기공사_행림마을~시경계간 도로경사 완화공사 기본 및 실시설계(전기)_특화작목개발(전기내역)" xfId="3633" xr:uid="{00000000-0005-0000-0000-00002D0E0000}"/>
    <cellStyle name="1_시민계략공사_복지관 부하계산서_상무고다목적강당 증축공사(전기)-1" xfId="3634" xr:uid="{00000000-0005-0000-0000-00002E0E0000}"/>
    <cellStyle name="1_시민계략공사_복지관 부하계산서_생물산업연구센타건립공사(전기)" xfId="3635" xr:uid="{00000000-0005-0000-0000-00002F0E0000}"/>
    <cellStyle name="1_시민계략공사_복지관 부하계산서_생물산업연구센타건립공사(전기)_가로등내역서" xfId="3636" xr:uid="{00000000-0005-0000-0000-0000300E0000}"/>
    <cellStyle name="1_시민계략공사_복지관 부하계산서_생물산업연구센타건립공사(전기)_내역서(조명)" xfId="3637" xr:uid="{00000000-0005-0000-0000-0000310E0000}"/>
    <cellStyle name="1_시민계략공사_복지관 부하계산서_생물산업연구센타건립공사(전기)_신안군스포츠센타조성공사(전기)" xfId="3638" xr:uid="{00000000-0005-0000-0000-0000320E0000}"/>
    <cellStyle name="1_시민계략공사_복지관 부하계산서_생물산업연구센타건립공사(전기)_신안군스포츠센타조성공사(전기)_가로등내역서" xfId="3639" xr:uid="{00000000-0005-0000-0000-0000330E0000}"/>
    <cellStyle name="1_시민계략공사_복지관 부하계산서_생물산업연구센타건립공사(전기)_신안군스포츠센타조성공사(전기)_특화작목개발(전기내역)" xfId="3640" xr:uid="{00000000-0005-0000-0000-0000340E0000}"/>
    <cellStyle name="1_시민계략공사_복지관 부하계산서_생물산업연구센타건립공사(전기)_특화작목개발(전기내역)" xfId="3641" xr:uid="{00000000-0005-0000-0000-0000350E0000}"/>
    <cellStyle name="1_시민계략공사_복지관 부하계산서_생물산업연구센타건립공사(전기)_행림마을~시경계간 도로경사 완화공사 기본 및 실시설계(전기)" xfId="3642" xr:uid="{00000000-0005-0000-0000-0000360E0000}"/>
    <cellStyle name="1_시민계략공사_복지관 부하계산서_생물산업연구센타건립공사(전기)_행림마을~시경계간 도로경사 완화공사 기본 및 실시설계(전기)_가로등내역서" xfId="3643" xr:uid="{00000000-0005-0000-0000-0000370E0000}"/>
    <cellStyle name="1_시민계략공사_복지관 부하계산서_생물산업연구센타건립공사(전기)_행림마을~시경계간 도로경사 완화공사 기본 및 실시설계(전기)_특화작목개발(전기내역)" xfId="3644" xr:uid="{00000000-0005-0000-0000-0000380E0000}"/>
    <cellStyle name="1_시민계략공사_복지관 부하계산서_생물산업연구센타건립공사(전기-크린룸제외)" xfId="3645" xr:uid="{00000000-0005-0000-0000-0000390E0000}"/>
    <cellStyle name="1_시민계략공사_복지관 부하계산서_생물산업연구센타건립공사(전기-크린룸제외)_가로등내역서" xfId="3646" xr:uid="{00000000-0005-0000-0000-00003A0E0000}"/>
    <cellStyle name="1_시민계략공사_복지관 부하계산서_생물산업연구센타건립공사(전기-크린룸제외)_내역서(조명)" xfId="3647" xr:uid="{00000000-0005-0000-0000-00003B0E0000}"/>
    <cellStyle name="1_시민계략공사_복지관 부하계산서_생물산업연구센타건립공사(전기-크린룸제외)_생물산업연구센타건립공사(전기)" xfId="3648" xr:uid="{00000000-0005-0000-0000-00003C0E0000}"/>
    <cellStyle name="1_시민계략공사_복지관 부하계산서_생물산업연구센타건립공사(전기-크린룸제외)_생물산업연구센타건립공사(전기)_가로등내역서" xfId="3649" xr:uid="{00000000-0005-0000-0000-00003D0E0000}"/>
    <cellStyle name="1_시민계략공사_복지관 부하계산서_생물산업연구센타건립공사(전기-크린룸제외)_생물산업연구센타건립공사(전기)_내역서(조명)" xfId="3650" xr:uid="{00000000-0005-0000-0000-00003E0E0000}"/>
    <cellStyle name="1_시민계략공사_복지관 부하계산서_생물산업연구센타건립공사(전기-크린룸제외)_생물산업연구센타건립공사(전기)_신안군스포츠센타조성공사(전기)" xfId="3651" xr:uid="{00000000-0005-0000-0000-00003F0E0000}"/>
    <cellStyle name="1_시민계략공사_복지관 부하계산서_생물산업연구센타건립공사(전기-크린룸제외)_생물산업연구센타건립공사(전기)_신안군스포츠센타조성공사(전기)_가로등내역서" xfId="3652" xr:uid="{00000000-0005-0000-0000-0000400E0000}"/>
    <cellStyle name="1_시민계략공사_복지관 부하계산서_생물산업연구센타건립공사(전기-크린룸제외)_생물산업연구센타건립공사(전기)_신안군스포츠센타조성공사(전기)_특화작목개발(전기내역)" xfId="3653" xr:uid="{00000000-0005-0000-0000-0000410E0000}"/>
    <cellStyle name="1_시민계략공사_복지관 부하계산서_생물산업연구센타건립공사(전기-크린룸제외)_생물산업연구센타건립공사(전기)_특화작목개발(전기내역)" xfId="3654" xr:uid="{00000000-0005-0000-0000-0000420E0000}"/>
    <cellStyle name="1_시민계략공사_복지관 부하계산서_생물산업연구센타건립공사(전기-크린룸제외)_생물산업연구센타건립공사(전기)_행림마을~시경계간 도로경사 완화공사 기본 및 실시설계(전기)" xfId="3655" xr:uid="{00000000-0005-0000-0000-0000430E0000}"/>
    <cellStyle name="1_시민계략공사_복지관 부하계산서_생물산업연구센타건립공사(전기-크린룸제외)_생물산업연구센타건립공사(전기)_행림마을~시경계간 도로경사 완화공사 기본 및 실시설계(전기)_가로등내역서" xfId="3656" xr:uid="{00000000-0005-0000-0000-0000440E0000}"/>
    <cellStyle name="1_시민계략공사_복지관 부하계산서_생물산업연구센타건립공사(전기-크린룸제외)_생물산업연구센타건립공사(전기)_행림마을~시경계간 도로경사 완화공사 기본 및 실시설계(전기)_특화작목개발(전기내역)" xfId="3657" xr:uid="{00000000-0005-0000-0000-0000450E0000}"/>
    <cellStyle name="1_시민계략공사_복지관 부하계산서_생물산업연구센타건립공사(전기-크린룸제외)_신안군스포츠센타조성공사(전기)" xfId="3658" xr:uid="{00000000-0005-0000-0000-0000460E0000}"/>
    <cellStyle name="1_시민계략공사_복지관 부하계산서_생물산업연구센타건립공사(전기-크린룸제외)_신안군스포츠센타조성공사(전기)_가로등내역서" xfId="3659" xr:uid="{00000000-0005-0000-0000-0000470E0000}"/>
    <cellStyle name="1_시민계략공사_복지관 부하계산서_생물산업연구센타건립공사(전기-크린룸제외)_신안군스포츠센타조성공사(전기)_특화작목개발(전기내역)" xfId="3660" xr:uid="{00000000-0005-0000-0000-0000480E0000}"/>
    <cellStyle name="1_시민계략공사_복지관 부하계산서_생물산업연구센타건립공사(전기-크린룸제외)_특화작목개발(전기내역)" xfId="3661" xr:uid="{00000000-0005-0000-0000-0000490E0000}"/>
    <cellStyle name="1_시민계략공사_복지관 부하계산서_생물산업연구센타건립공사(전기-크린룸제외)_행림마을~시경계간 도로경사 완화공사 기본 및 실시설계(전기)" xfId="3662" xr:uid="{00000000-0005-0000-0000-00004A0E0000}"/>
    <cellStyle name="1_시민계략공사_복지관 부하계산서_생물산업연구센타건립공사(전기-크린룸제외)_행림마을~시경계간 도로경사 완화공사 기본 및 실시설계(전기)_가로등내역서" xfId="3663" xr:uid="{00000000-0005-0000-0000-00004B0E0000}"/>
    <cellStyle name="1_시민계략공사_복지관 부하계산서_생물산업연구센타건립공사(전기-크린룸제외)_행림마을~시경계간 도로경사 완화공사 기본 및 실시설계(전기)_특화작목개발(전기내역)" xfId="3664" xr:uid="{00000000-0005-0000-0000-00004C0E0000}"/>
    <cellStyle name="1_시민계략공사_복지관 부하계산서_석곡동사무소신축통신공사" xfId="3665" xr:uid="{00000000-0005-0000-0000-00004D0E0000}"/>
    <cellStyle name="1_시민계략공사_복지관 부하계산서_선화유치원 신축공사(통신)" xfId="3666" xr:uid="{00000000-0005-0000-0000-00004E0E0000}"/>
    <cellStyle name="1_시민계략공사_복지관 부하계산서_소라면사무소 주민자치센타 개,보수공사(전기)" xfId="3667" xr:uid="{00000000-0005-0000-0000-00004F0E0000}"/>
    <cellStyle name="1_시민계략공사_복지관 부하계산서_수배전반 관급자재 (양지중)" xfId="3668" xr:uid="{00000000-0005-0000-0000-0000500E0000}"/>
    <cellStyle name="1_시민계략공사_복지관 부하계산서_수배전반 관급자재 (양지중)_가로등내역서" xfId="3669" xr:uid="{00000000-0005-0000-0000-0000510E0000}"/>
    <cellStyle name="1_시민계략공사_복지관 부하계산서_수배전반 관급자재 (양지중)_금당내역서 (1)" xfId="3670" xr:uid="{00000000-0005-0000-0000-0000520E0000}"/>
    <cellStyle name="1_시민계략공사_복지관 부하계산서_수배전반 관급자재 (양지중)_금당내역서 (1)_관급자재내역서-합본" xfId="3671" xr:uid="{00000000-0005-0000-0000-0000530E0000}"/>
    <cellStyle name="1_시민계략공사_복지관 부하계산서_수배전반 관급자재 (양지중)_특화작목개발(전기내역)" xfId="3672" xr:uid="{00000000-0005-0000-0000-0000540E0000}"/>
    <cellStyle name="1_시민계략공사_복지관 부하계산서_수배전반 관급자재 (양지중)_해남 태양광 내역서-47KW" xfId="3673" xr:uid="{00000000-0005-0000-0000-0000550E0000}"/>
    <cellStyle name="1_시민계략공사_복지관 부하계산서_수배전반 관급자재 (양지중)_해남 태양광 내역서-47KW_관급자재내역서-합본" xfId="3674" xr:uid="{00000000-0005-0000-0000-0000560E0000}"/>
    <cellStyle name="1_시민계략공사_복지관 부하계산서_신광중냉.난방시설공사(수정)" xfId="3675" xr:uid="{00000000-0005-0000-0000-0000570E0000}"/>
    <cellStyle name="1_시민계략공사_복지관 부하계산서_신안군스포츠센타조성공사(전기)" xfId="3676" xr:uid="{00000000-0005-0000-0000-0000580E0000}"/>
    <cellStyle name="1_시민계략공사_복지관 부하계산서_신안군스포츠센타조성공사(전기)_가로등내역서" xfId="3677" xr:uid="{00000000-0005-0000-0000-0000590E0000}"/>
    <cellStyle name="1_시민계략공사_복지관 부하계산서_신안군스포츠센타조성공사(전기)_특화작목개발(전기내역)" xfId="3678" xr:uid="{00000000-0005-0000-0000-00005A0E0000}"/>
    <cellStyle name="1_시민계략공사_복지관 부하계산서_양지중교사신축전기공사(최종)" xfId="3679" xr:uid="{00000000-0005-0000-0000-00005B0E0000}"/>
    <cellStyle name="1_시민계략공사_복지관 부하계산서_양지중교사신축전기공사(최종)_가로등내역서" xfId="3680" xr:uid="{00000000-0005-0000-0000-00005C0E0000}"/>
    <cellStyle name="1_시민계략공사_복지관 부하계산서_양지중교사신축전기공사(최종)_금당내역서 (1)" xfId="3681" xr:uid="{00000000-0005-0000-0000-00005D0E0000}"/>
    <cellStyle name="1_시민계략공사_복지관 부하계산서_양지중교사신축전기공사(최종)_금당내역서 (1)_관급자재내역서-합본" xfId="3682" xr:uid="{00000000-0005-0000-0000-00005E0E0000}"/>
    <cellStyle name="1_시민계략공사_복지관 부하계산서_양지중교사신축전기공사(최종)_특화작목개발(전기내역)" xfId="3683" xr:uid="{00000000-0005-0000-0000-00005F0E0000}"/>
    <cellStyle name="1_시민계략공사_복지관 부하계산서_양지중교사신축전기공사(최종)_해남 태양광 내역서-47KW" xfId="3684" xr:uid="{00000000-0005-0000-0000-0000600E0000}"/>
    <cellStyle name="1_시민계략공사_복지관 부하계산서_양지중교사신축전기공사(최종)_해남 태양광 내역서-47KW_관급자재내역서-합본" xfId="3685" xr:uid="{00000000-0005-0000-0000-0000610E0000}"/>
    <cellStyle name="1_시민계략공사_복지관 부하계산서_양지중학교 교사 신축공사" xfId="3686" xr:uid="{00000000-0005-0000-0000-0000620E0000}"/>
    <cellStyle name="1_시민계략공사_복지관 부하계산서_양지중학교 교사 신축공사_가로등내역서" xfId="3687" xr:uid="{00000000-0005-0000-0000-0000630E0000}"/>
    <cellStyle name="1_시민계략공사_복지관 부하계산서_양지중학교 교사 신축공사_금당내역서 (1)" xfId="3688" xr:uid="{00000000-0005-0000-0000-0000640E0000}"/>
    <cellStyle name="1_시민계략공사_복지관 부하계산서_양지중학교 교사 신축공사_금당내역서 (1)_관급자재내역서-합본" xfId="3689" xr:uid="{00000000-0005-0000-0000-0000650E0000}"/>
    <cellStyle name="1_시민계략공사_복지관 부하계산서_양지중학교 교사 신축공사_특화작목개발(전기내역)" xfId="3690" xr:uid="{00000000-0005-0000-0000-0000660E0000}"/>
    <cellStyle name="1_시민계략공사_복지관 부하계산서_양지중학교 교사 신축공사_해남 태양광 내역서-47KW" xfId="3691" xr:uid="{00000000-0005-0000-0000-0000670E0000}"/>
    <cellStyle name="1_시민계략공사_복지관 부하계산서_양지중학교 교사 신축공사_해남 태양광 내역서-47KW_관급자재내역서-합본" xfId="3692" xr:uid="{00000000-0005-0000-0000-0000680E0000}"/>
    <cellStyle name="1_시민계략공사_복지관 부하계산서_연제초교교사신축전기" xfId="3693" xr:uid="{00000000-0005-0000-0000-0000690E0000}"/>
    <cellStyle name="1_시민계략공사_복지관 부하계산서_연제초교교사신축전기_가로등내역서" xfId="3694" xr:uid="{00000000-0005-0000-0000-00006A0E0000}"/>
    <cellStyle name="1_시민계략공사_복지관 부하계산서_연제초교교사신축전기_금당내역서 (1)" xfId="3695" xr:uid="{00000000-0005-0000-0000-00006B0E0000}"/>
    <cellStyle name="1_시민계략공사_복지관 부하계산서_연제초교교사신축전기_금당내역서 (1)_관급자재내역서-합본" xfId="3696" xr:uid="{00000000-0005-0000-0000-00006C0E0000}"/>
    <cellStyle name="1_시민계략공사_복지관 부하계산서_연제초교교사신축전기_특화작목개발(전기내역)" xfId="3697" xr:uid="{00000000-0005-0000-0000-00006D0E0000}"/>
    <cellStyle name="1_시민계략공사_복지관 부하계산서_연제초교교사신축전기_해남 태양광 내역서-47KW" xfId="3698" xr:uid="{00000000-0005-0000-0000-00006E0E0000}"/>
    <cellStyle name="1_시민계략공사_복지관 부하계산서_연제초교교사신축전기_해남 태양광 내역서-47KW_관급자재내역서-합본" xfId="3699" xr:uid="{00000000-0005-0000-0000-00006F0E0000}"/>
    <cellStyle name="1_시민계략공사_복지관 부하계산서_영강초교 재난위험시설 개축공사(전기)" xfId="3700" xr:uid="{00000000-0005-0000-0000-0000700E0000}"/>
    <cellStyle name="1_시민계략공사_복지관 부하계산서_영광해양수산사무실신축공사(전기)" xfId="3701" xr:uid="{00000000-0005-0000-0000-0000710E0000}"/>
    <cellStyle name="1_시민계략공사_복지관 부하계산서_영광해양수산사무실신축공사(전기)-5월21일" xfId="3702" xr:uid="{00000000-0005-0000-0000-0000720E0000}"/>
    <cellStyle name="1_시민계략공사_복지관 부하계산서_영광해양수산사무실신축공사(전기)-6월18일(최종)" xfId="3703" xr:uid="{00000000-0005-0000-0000-0000730E0000}"/>
    <cellStyle name="1_시민계략공사_복지관 부하계산서_월야초교통신시설공사(최종)" xfId="3704" xr:uid="{00000000-0005-0000-0000-0000740E0000}"/>
    <cellStyle name="1_시민계략공사_복지관 부하계산서_인성고등학교 냉,난방시설공사" xfId="3705" xr:uid="{00000000-0005-0000-0000-0000750E0000}"/>
    <cellStyle name="1_시민계략공사_복지관 부하계산서_전기단가(완료)" xfId="3706" xr:uid="{00000000-0005-0000-0000-0000760E0000}"/>
    <cellStyle name="1_시민계략공사_복지관 부하계산서_조명기구수량-" xfId="3707" xr:uid="{00000000-0005-0000-0000-0000770E0000}"/>
    <cellStyle name="1_시민계략공사_복지관 부하계산서_중앙초등학교키폰설비공사1월31일변경(공사포함)" xfId="3708" xr:uid="{00000000-0005-0000-0000-0000780E0000}"/>
    <cellStyle name="1_시민계략공사_복지관 부하계산서_중앙초등학교키폰설비공사1월31일변경(관급별도)" xfId="3709" xr:uid="{00000000-0005-0000-0000-0000790E0000}"/>
    <cellStyle name="1_시민계략공사_복지관 부하계산서_중앙초등학교키폰설비공사1월31일변경(관급별도)_석곡동사무소신축통신공사" xfId="3710" xr:uid="{00000000-0005-0000-0000-00007A0E0000}"/>
    <cellStyle name="1_시민계략공사_복지관 부하계산서_중앙초등학교키폰설비공사1월31일변경(관급별도)_영광해양수산사무실신축공사(전기)-6월18일(최종)" xfId="3711" xr:uid="{00000000-0005-0000-0000-00007B0E0000}"/>
    <cellStyle name="1_시민계략공사_복지관 부하계산서_청계초등학교수전설비및냉난방시설공사" xfId="3712" xr:uid="{00000000-0005-0000-0000-00007C0E0000}"/>
    <cellStyle name="1_시민계략공사_복지관 부하계산서_청계초등학교수전설비및냉난방전기시설공사" xfId="3713" xr:uid="{00000000-0005-0000-0000-00007D0E0000}"/>
    <cellStyle name="1_시민계략공사_복지관 부하계산서_청사개보수전기공사" xfId="3714" xr:uid="{00000000-0005-0000-0000-00007E0E0000}"/>
    <cellStyle name="1_시민계략공사_복지관 부하계산서_체육고등학교키폰설비공사(삼성)" xfId="3715" xr:uid="{00000000-0005-0000-0000-00007F0E0000}"/>
    <cellStyle name="1_시민계략공사_복지관 부하계산서_특화작목개발(전기내역)" xfId="3716" xr:uid="{00000000-0005-0000-0000-0000800E0000}"/>
    <cellStyle name="1_시민계략공사_복지관 부하계산서_평동산단 진입도로(5공구)04년4월16일-전기" xfId="3717" xr:uid="{00000000-0005-0000-0000-0000810E0000}"/>
    <cellStyle name="1_시민계략공사_복지관 부하계산서_평동산단 진입도로(5공구)04년4월16일-전기_가로등내역서" xfId="3718" xr:uid="{00000000-0005-0000-0000-0000820E0000}"/>
    <cellStyle name="1_시민계략공사_복지관 부하계산서_평동산단 진입도로(5공구)04년4월16일-전기_금당내역서 (1)" xfId="3719" xr:uid="{00000000-0005-0000-0000-0000830E0000}"/>
    <cellStyle name="1_시민계략공사_복지관 부하계산서_평동산단 진입도로(5공구)04년4월16일-전기_금당내역서 (1)_관급자재내역서-합본" xfId="3720" xr:uid="{00000000-0005-0000-0000-0000840E0000}"/>
    <cellStyle name="1_시민계략공사_복지관 부하계산서_평동산단 진입도로(5공구)04년4월16일-전기_특화작목개발(전기내역)" xfId="3721" xr:uid="{00000000-0005-0000-0000-0000850E0000}"/>
    <cellStyle name="1_시민계략공사_복지관 부하계산서_평동산단 진입도로(5공구)04년4월16일-전기_해남 태양광 내역서-47KW" xfId="3722" xr:uid="{00000000-0005-0000-0000-0000860E0000}"/>
    <cellStyle name="1_시민계략공사_복지관 부하계산서_평동산단 진입도로(5공구)04년4월16일-전기_해남 태양광 내역서-47KW_관급자재내역서-합본" xfId="3723" xr:uid="{00000000-0005-0000-0000-0000870E0000}"/>
    <cellStyle name="1_시민계략공사_복지관 부하계산서_평동산단진입도로(광주여대~호남고속도로간)개설공사-전기(3공구 설계변경)-11월변경" xfId="3724" xr:uid="{00000000-0005-0000-0000-0000880E0000}"/>
    <cellStyle name="1_시민계략공사_복지관 부하계산서_함평교육청 전기시설 보수공사(냉,난방)-5월24일" xfId="3725" xr:uid="{00000000-0005-0000-0000-0000890E0000}"/>
    <cellStyle name="1_시민계략공사_복지관 부하계산서_해남 태양광 내역서-47KW" xfId="3726" xr:uid="{00000000-0005-0000-0000-00008A0E0000}"/>
    <cellStyle name="1_시민계략공사_복지관 부하계산서_해남 태양광 내역서-47KW_관급자재내역서-합본" xfId="3727" xr:uid="{00000000-0005-0000-0000-00008B0E0000}"/>
    <cellStyle name="1_시민계략공사_복지관 부하계산서_해양수산부 완도권 합동청사 전기설비공사" xfId="3728" xr:uid="{00000000-0005-0000-0000-00008C0E0000}"/>
    <cellStyle name="1_시민계략공사_복지관 부하계산서_행림마을~시경계간 도로경사 완화공사 기본 및 실시설계(전기)" xfId="3729" xr:uid="{00000000-0005-0000-0000-00008D0E0000}"/>
    <cellStyle name="1_시민계략공사_복지관 부하계산서_행림마을~시경계간 도로경사 완화공사 기본 및 실시설계(전기)_가로등내역서" xfId="3730" xr:uid="{00000000-0005-0000-0000-00008E0E0000}"/>
    <cellStyle name="1_시민계략공사_복지관 부하계산서_행림마을~시경계간 도로경사 완화공사 기본 및 실시설계(전기)_특화작목개발(전기내역)" xfId="3731" xr:uid="{00000000-0005-0000-0000-00008F0E0000}"/>
    <cellStyle name="1_시민계략공사_복지관 부하계산서_화개2초교 교사신축통신공사 (내역서-이지텍크)" xfId="3732" xr:uid="{00000000-0005-0000-0000-0000900E0000}"/>
    <cellStyle name="1_시민계략공사_복지관 부하계산서_화개2초교 교사신축통신공사 (내역서-이지텍크)_가로등내역서" xfId="3733" xr:uid="{00000000-0005-0000-0000-0000910E0000}"/>
    <cellStyle name="1_시민계략공사_복지관 부하계산서_화개2초교 교사신축통신공사 (내역서-이지텍크)_금당내역서 (1)" xfId="3734" xr:uid="{00000000-0005-0000-0000-0000920E0000}"/>
    <cellStyle name="1_시민계략공사_복지관 부하계산서_화개2초교 교사신축통신공사 (내역서-이지텍크)_금당내역서 (1)_관급자재내역서-합본" xfId="3735" xr:uid="{00000000-0005-0000-0000-0000930E0000}"/>
    <cellStyle name="1_시민계략공사_복지관 부하계산서_화개2초교 교사신축통신공사 (내역서-이지텍크)_석곡동사무소신축통신공사" xfId="3736" xr:uid="{00000000-0005-0000-0000-0000940E0000}"/>
    <cellStyle name="1_시민계략공사_복지관 부하계산서_화개2초교 교사신축통신공사 (내역서-이지텍크)_영광해양수산사무실신축공사(전기)" xfId="3737" xr:uid="{00000000-0005-0000-0000-0000950E0000}"/>
    <cellStyle name="1_시민계략공사_복지관 부하계산서_화개2초교 교사신축통신공사 (내역서-이지텍크)_영광해양수산사무실신축공사(전기)-6월18일(최종)" xfId="3738" xr:uid="{00000000-0005-0000-0000-0000960E0000}"/>
    <cellStyle name="1_시민계략공사_복지관 부하계산서_화개2초교 교사신축통신공사 (내역서-이지텍크)_중앙초등학교키폰설비공사1월31일변경(관급별도)" xfId="3739" xr:uid="{00000000-0005-0000-0000-0000970E0000}"/>
    <cellStyle name="1_시민계략공사_복지관 부하계산서_화개2초교 교사신축통신공사 (내역서-이지텍크)_중앙초등학교키폰설비공사1월31일변경(관급별도)_석곡동사무소신축통신공사" xfId="3740" xr:uid="{00000000-0005-0000-0000-0000980E0000}"/>
    <cellStyle name="1_시민계략공사_복지관 부하계산서_화개2초교 교사신축통신공사 (내역서-이지텍크)_중앙초등학교키폰설비공사1월31일변경(관급별도)_영광해양수산사무실신축공사(전기)-6월18일(최종)" xfId="3741" xr:uid="{00000000-0005-0000-0000-0000990E0000}"/>
    <cellStyle name="1_시민계략공사_복지관 부하계산서_화개2초교 교사신축통신공사 (내역서-이지텍크)_특화작목개발(전기내역)" xfId="3742" xr:uid="{00000000-0005-0000-0000-00009A0E0000}"/>
    <cellStyle name="1_시민계략공사_복지관 부하계산서_화개2초교 교사신축통신공사 (내역서-이지텍크)_해남 태양광 내역서-47KW" xfId="3743" xr:uid="{00000000-0005-0000-0000-00009B0E0000}"/>
    <cellStyle name="1_시민계략공사_복지관 부하계산서_화개2초교 교사신축통신공사 (내역서-이지텍크)_해남 태양광 내역서-47KW_관급자재내역서-합본" xfId="3744" xr:uid="{00000000-0005-0000-0000-00009C0E0000}"/>
    <cellStyle name="1_시민계략공사_봉산면보건지소신축공사(전기)11월30일변경" xfId="3745" xr:uid="{00000000-0005-0000-0000-00009D0E0000}"/>
    <cellStyle name="1_시민계략공사_부안-태인1산출" xfId="3746" xr:uid="{00000000-0005-0000-0000-00009E0E0000}"/>
    <cellStyle name="1_시민계략공사_부하계산서" xfId="3747" xr:uid="{00000000-0005-0000-0000-00009F0E0000}"/>
    <cellStyle name="1_시민계략공사_북문로(팔마로)가로등설치공사(변경)3월11일" xfId="3748" xr:uid="{00000000-0005-0000-0000-0000A00E0000}"/>
    <cellStyle name="1_시민계략공사_북문로(팔마로)가로등설치공사NO34번까지시행분" xfId="3749" xr:uid="{00000000-0005-0000-0000-0000A10E0000}"/>
    <cellStyle name="1_시민계략공사_북문로(팔마로)교통신호등설치공사NO34번까지" xfId="3750" xr:uid="{00000000-0005-0000-0000-0000A20E0000}"/>
    <cellStyle name="1_시민계략공사_북문팔마로확포장공사가로등" xfId="3751" xr:uid="{00000000-0005-0000-0000-0000A30E0000}"/>
    <cellStyle name="1_시민계략공사_비상부하,발전기용량 계산서" xfId="3752" xr:uid="{00000000-0005-0000-0000-0000A40E0000}"/>
    <cellStyle name="1_시민계략공사_비상부하,발전기용량 계산서_가로등내역서" xfId="3753" xr:uid="{00000000-0005-0000-0000-0000A50E0000}"/>
    <cellStyle name="1_시민계략공사_비상부하,발전기용량 계산서_강당리프팅" xfId="3754" xr:uid="{00000000-0005-0000-0000-0000A60E0000}"/>
    <cellStyle name="1_시민계략공사_비상부하,발전기용량 계산서_관급자재 (양지중)" xfId="3755" xr:uid="{00000000-0005-0000-0000-0000A70E0000}"/>
    <cellStyle name="1_시민계략공사_비상부하,발전기용량 계산서_광림초(일대단가)" xfId="3756" xr:uid="{00000000-0005-0000-0000-0000A80E0000}"/>
    <cellStyle name="1_시민계략공사_비상부하,발전기용량 계산서_광림초교 교사 신축공사(전기)" xfId="3757" xr:uid="{00000000-0005-0000-0000-0000A90E0000}"/>
    <cellStyle name="1_시민계략공사_비상부하,발전기용량 계산서_광산업 2단계 집적화단지 도로개설공사(전기)- 수정" xfId="3758" xr:uid="{00000000-0005-0000-0000-0000AA0E0000}"/>
    <cellStyle name="1_시민계략공사_비상부하,발전기용량 계산서_광주체육고기숙사및수영장증축공사" xfId="3759" xr:uid="{00000000-0005-0000-0000-0000AB0E0000}"/>
    <cellStyle name="1_시민계략공사_비상부하,발전기용량 계산서_광주체육고기숙사및수영장증축공사(전기)" xfId="3760" xr:uid="{00000000-0005-0000-0000-0000AC0E0000}"/>
    <cellStyle name="1_시민계략공사_비상부하,발전기용량 계산서_광주체육고기숙사및수영장증축공사(전기)_가로등내역서" xfId="3761" xr:uid="{00000000-0005-0000-0000-0000AD0E0000}"/>
    <cellStyle name="1_시민계략공사_비상부하,발전기용량 계산서_광주체육고기숙사및수영장증축공사(전기)_금당내역서 (1)" xfId="3762" xr:uid="{00000000-0005-0000-0000-0000AE0E0000}"/>
    <cellStyle name="1_시민계략공사_비상부하,발전기용량 계산서_광주체육고기숙사및수영장증축공사(전기)_금당내역서 (1)_관급자재내역서-합본" xfId="3763" xr:uid="{00000000-0005-0000-0000-0000AF0E0000}"/>
    <cellStyle name="1_시민계략공사_비상부하,발전기용량 계산서_광주체육고기숙사및수영장증축공사(전기)_특화작목개발(전기내역)" xfId="3764" xr:uid="{00000000-0005-0000-0000-0000B00E0000}"/>
    <cellStyle name="1_시민계략공사_비상부하,발전기용량 계산서_광주체육고기숙사및수영장증축공사(전기)_해남 태양광 내역서-47KW" xfId="3765" xr:uid="{00000000-0005-0000-0000-0000B10E0000}"/>
    <cellStyle name="1_시민계략공사_비상부하,발전기용량 계산서_광주체육고기숙사및수영장증축공사(전기)_해남 태양광 내역서-47KW_관급자재내역서-합본" xfId="3766" xr:uid="{00000000-0005-0000-0000-0000B20E0000}"/>
    <cellStyle name="1_시민계략공사_비상부하,발전기용량 계산서_광주체육고기숙사및수영장증축공사_가로등내역서" xfId="3767" xr:uid="{00000000-0005-0000-0000-0000B30E0000}"/>
    <cellStyle name="1_시민계략공사_비상부하,발전기용량 계산서_광주체육고기숙사및수영장증축공사_금당내역서 (1)" xfId="3768" xr:uid="{00000000-0005-0000-0000-0000B40E0000}"/>
    <cellStyle name="1_시민계략공사_비상부하,발전기용량 계산서_광주체육고기숙사및수영장증축공사_금당내역서 (1)_관급자재내역서-합본" xfId="3769" xr:uid="{00000000-0005-0000-0000-0000B50E0000}"/>
    <cellStyle name="1_시민계략공사_비상부하,발전기용량 계산서_광주체육고기숙사및수영장증축공사_특화작목개발(전기내역)" xfId="3770" xr:uid="{00000000-0005-0000-0000-0000B60E0000}"/>
    <cellStyle name="1_시민계략공사_비상부하,발전기용량 계산서_광주체육고기숙사및수영장증축공사_해남 태양광 내역서-47KW" xfId="3771" xr:uid="{00000000-0005-0000-0000-0000B70E0000}"/>
    <cellStyle name="1_시민계략공사_비상부하,발전기용량 계산서_광주체육고기숙사및수영장증축공사_해남 태양광 내역서-47KW_관급자재내역서-합본" xfId="3772" xr:uid="{00000000-0005-0000-0000-0000B80E0000}"/>
    <cellStyle name="1_시민계략공사_비상부하,발전기용량 계산서_군청사거리 외1개소LED신호등제작구매설치" xfId="3773" xr:uid="{00000000-0005-0000-0000-0000B90E0000}"/>
    <cellStyle name="1_시민계략공사_비상부하,발전기용량 계산서_금당내역서 (1)" xfId="3774" xr:uid="{00000000-0005-0000-0000-0000BA0E0000}"/>
    <cellStyle name="1_시민계략공사_비상부하,발전기용량 계산서_금당내역서 (1)_관급자재내역서-합본" xfId="3775" xr:uid="{00000000-0005-0000-0000-0000BB0E0000}"/>
    <cellStyle name="1_시민계략공사_비상부하,발전기용량 계산서_내역" xfId="3776" xr:uid="{00000000-0005-0000-0000-0000BC0E0000}"/>
    <cellStyle name="1_시민계략공사_비상부하,발전기용량 계산서_내역(변경)" xfId="3777" xr:uid="{00000000-0005-0000-0000-0000BD0E0000}"/>
    <cellStyle name="1_시민계략공사_비상부하,발전기용량 계산서_내역(변경)_가로등내역서" xfId="3778" xr:uid="{00000000-0005-0000-0000-0000BE0E0000}"/>
    <cellStyle name="1_시민계략공사_비상부하,발전기용량 계산서_내역(변경)_광산업 2단계 집적화단지 도로개설공사(전기)- 수정" xfId="3779" xr:uid="{00000000-0005-0000-0000-0000BF0E0000}"/>
    <cellStyle name="1_시민계략공사_비상부하,발전기용량 계산서_내역(변경)_내역서(조명)" xfId="3780" xr:uid="{00000000-0005-0000-0000-0000C00E0000}"/>
    <cellStyle name="1_시민계략공사_비상부하,발전기용량 계산서_내역(변경)_상무고다목적강당 증축공사(전기)-1" xfId="3781" xr:uid="{00000000-0005-0000-0000-0000C10E0000}"/>
    <cellStyle name="1_시민계략공사_비상부하,발전기용량 계산서_내역(변경)_선화유치원 신축공사(통신)" xfId="3782" xr:uid="{00000000-0005-0000-0000-0000C20E0000}"/>
    <cellStyle name="1_시민계략공사_비상부하,발전기용량 계산서_내역(변경)_신안군스포츠센타조성공사(전기)" xfId="3783" xr:uid="{00000000-0005-0000-0000-0000C30E0000}"/>
    <cellStyle name="1_시민계략공사_비상부하,발전기용량 계산서_내역(변경)_신안군스포츠센타조성공사(전기)_가로등내역서" xfId="3784" xr:uid="{00000000-0005-0000-0000-0000C40E0000}"/>
    <cellStyle name="1_시민계략공사_비상부하,발전기용량 계산서_내역(변경)_신안군스포츠센타조성공사(전기)_특화작목개발(전기내역)" xfId="3785" xr:uid="{00000000-0005-0000-0000-0000C50E0000}"/>
    <cellStyle name="1_시민계략공사_비상부하,발전기용량 계산서_내역(변경)_영강초교 재난위험시설 개축공사(전기)" xfId="3786" xr:uid="{00000000-0005-0000-0000-0000C60E0000}"/>
    <cellStyle name="1_시민계략공사_비상부하,발전기용량 계산서_내역(변경)_특화작목개발(전기내역)" xfId="3787" xr:uid="{00000000-0005-0000-0000-0000C70E0000}"/>
    <cellStyle name="1_시민계략공사_비상부하,발전기용량 계산서_내역(변경)_행림마을~시경계간 도로경사 완화공사 기본 및 실시설계(전기)" xfId="3788" xr:uid="{00000000-0005-0000-0000-0000C80E0000}"/>
    <cellStyle name="1_시민계략공사_비상부하,발전기용량 계산서_내역(변경)_행림마을~시경계간 도로경사 완화공사 기본 및 실시설계(전기)_가로등내역서" xfId="3789" xr:uid="{00000000-0005-0000-0000-0000C90E0000}"/>
    <cellStyle name="1_시민계략공사_비상부하,발전기용량 계산서_내역(변경)_행림마을~시경계간 도로경사 완화공사 기본 및 실시설계(전기)_특화작목개발(전기내역)" xfId="3790" xr:uid="{00000000-0005-0000-0000-0000CA0E0000}"/>
    <cellStyle name="1_시민계략공사_비상부하,발전기용량 계산서_내역_가로등내역서" xfId="3791" xr:uid="{00000000-0005-0000-0000-0000CB0E0000}"/>
    <cellStyle name="1_시민계략공사_비상부하,발전기용량 계산서_내역_광산업 2단계 집적화단지 도로개설공사(전기)- 수정" xfId="3792" xr:uid="{00000000-0005-0000-0000-0000CC0E0000}"/>
    <cellStyle name="1_시민계략공사_비상부하,발전기용량 계산서_내역_내역서(조명)" xfId="3793" xr:uid="{00000000-0005-0000-0000-0000CD0E0000}"/>
    <cellStyle name="1_시민계략공사_비상부하,발전기용량 계산서_내역_상무고다목적강당 증축공사(전기)-1" xfId="3794" xr:uid="{00000000-0005-0000-0000-0000CE0E0000}"/>
    <cellStyle name="1_시민계략공사_비상부하,발전기용량 계산서_내역_선화유치원 신축공사(통신)" xfId="3795" xr:uid="{00000000-0005-0000-0000-0000CF0E0000}"/>
    <cellStyle name="1_시민계략공사_비상부하,발전기용량 계산서_내역_신안군스포츠센타조성공사(전기)" xfId="3796" xr:uid="{00000000-0005-0000-0000-0000D00E0000}"/>
    <cellStyle name="1_시민계략공사_비상부하,발전기용량 계산서_내역_신안군스포츠센타조성공사(전기)_가로등내역서" xfId="3797" xr:uid="{00000000-0005-0000-0000-0000D10E0000}"/>
    <cellStyle name="1_시민계략공사_비상부하,발전기용량 계산서_내역_신안군스포츠센타조성공사(전기)_특화작목개발(전기내역)" xfId="3798" xr:uid="{00000000-0005-0000-0000-0000D20E0000}"/>
    <cellStyle name="1_시민계략공사_비상부하,발전기용량 계산서_내역_영강초교 재난위험시설 개축공사(전기)" xfId="3799" xr:uid="{00000000-0005-0000-0000-0000D30E0000}"/>
    <cellStyle name="1_시민계략공사_비상부하,발전기용량 계산서_내역_특화작목개발(전기내역)" xfId="3800" xr:uid="{00000000-0005-0000-0000-0000D40E0000}"/>
    <cellStyle name="1_시민계략공사_비상부하,발전기용량 계산서_내역_행림마을~시경계간 도로경사 완화공사 기본 및 실시설계(전기)" xfId="3801" xr:uid="{00000000-0005-0000-0000-0000D50E0000}"/>
    <cellStyle name="1_시민계략공사_비상부하,발전기용량 계산서_내역_행림마을~시경계간 도로경사 완화공사 기본 및 실시설계(전기)_가로등내역서" xfId="3802" xr:uid="{00000000-0005-0000-0000-0000D60E0000}"/>
    <cellStyle name="1_시민계략공사_비상부하,발전기용량 계산서_내역_행림마을~시경계간 도로경사 완화공사 기본 및 실시설계(전기)_특화작목개발(전기내역)" xfId="3803" xr:uid="{00000000-0005-0000-0000-0000D70E0000}"/>
    <cellStyle name="1_시민계략공사_비상부하,발전기용량 계산서_내역서(전기)" xfId="3804" xr:uid="{00000000-0005-0000-0000-0000D80E0000}"/>
    <cellStyle name="1_시민계략공사_비상부하,발전기용량 계산서_내역서(전기)_가로등내역서" xfId="3805" xr:uid="{00000000-0005-0000-0000-0000D90E0000}"/>
    <cellStyle name="1_시민계략공사_비상부하,발전기용량 계산서_내역서(전기)_강당리프팅" xfId="3806" xr:uid="{00000000-0005-0000-0000-0000DA0E0000}"/>
    <cellStyle name="1_시민계략공사_비상부하,발전기용량 계산서_내역서(전기)_관급자재 (양지중)" xfId="3807" xr:uid="{00000000-0005-0000-0000-0000DB0E0000}"/>
    <cellStyle name="1_시민계략공사_비상부하,발전기용량 계산서_내역서(전기)_광림초(일대단가)" xfId="3808" xr:uid="{00000000-0005-0000-0000-0000DC0E0000}"/>
    <cellStyle name="1_시민계략공사_비상부하,발전기용량 계산서_내역서(전기)_광림초교 교사 신축공사(전기)" xfId="3809" xr:uid="{00000000-0005-0000-0000-0000DD0E0000}"/>
    <cellStyle name="1_시민계략공사_비상부하,발전기용량 계산서_내역서(전기)_광산업 2단계 집적화단지 도로개설공사(전기)- 수정" xfId="3810" xr:uid="{00000000-0005-0000-0000-0000DE0E0000}"/>
    <cellStyle name="1_시민계략공사_비상부하,발전기용량 계산서_내역서(전기)_광주체육고기숙사및수영장증축공사" xfId="3811" xr:uid="{00000000-0005-0000-0000-0000DF0E0000}"/>
    <cellStyle name="1_시민계략공사_비상부하,발전기용량 계산서_내역서(전기)_광주체육고기숙사및수영장증축공사(전기)" xfId="3812" xr:uid="{00000000-0005-0000-0000-0000E00E0000}"/>
    <cellStyle name="1_시민계략공사_비상부하,발전기용량 계산서_내역서(전기)_광주체육고기숙사및수영장증축공사(전기)_가로등내역서" xfId="3813" xr:uid="{00000000-0005-0000-0000-0000E10E0000}"/>
    <cellStyle name="1_시민계략공사_비상부하,발전기용량 계산서_내역서(전기)_광주체육고기숙사및수영장증축공사(전기)_금당내역서 (1)" xfId="3814" xr:uid="{00000000-0005-0000-0000-0000E20E0000}"/>
    <cellStyle name="1_시민계략공사_비상부하,발전기용량 계산서_내역서(전기)_광주체육고기숙사및수영장증축공사(전기)_금당내역서 (1)_관급자재내역서-합본" xfId="3815" xr:uid="{00000000-0005-0000-0000-0000E30E0000}"/>
    <cellStyle name="1_시민계략공사_비상부하,발전기용량 계산서_내역서(전기)_광주체육고기숙사및수영장증축공사(전기)_특화작목개발(전기내역)" xfId="3816" xr:uid="{00000000-0005-0000-0000-0000E40E0000}"/>
    <cellStyle name="1_시민계략공사_비상부하,발전기용량 계산서_내역서(전기)_광주체육고기숙사및수영장증축공사(전기)_해남 태양광 내역서-47KW" xfId="3817" xr:uid="{00000000-0005-0000-0000-0000E50E0000}"/>
    <cellStyle name="1_시민계략공사_비상부하,발전기용량 계산서_내역서(전기)_광주체육고기숙사및수영장증축공사(전기)_해남 태양광 내역서-47KW_관급자재내역서-합본" xfId="3818" xr:uid="{00000000-0005-0000-0000-0000E60E0000}"/>
    <cellStyle name="1_시민계략공사_비상부하,발전기용량 계산서_내역서(전기)_광주체육고기숙사및수영장증축공사_가로등내역서" xfId="3819" xr:uid="{00000000-0005-0000-0000-0000E70E0000}"/>
    <cellStyle name="1_시민계략공사_비상부하,발전기용량 계산서_내역서(전기)_광주체육고기숙사및수영장증축공사_금당내역서 (1)" xfId="3820" xr:uid="{00000000-0005-0000-0000-0000E80E0000}"/>
    <cellStyle name="1_시민계략공사_비상부하,발전기용량 계산서_내역서(전기)_광주체육고기숙사및수영장증축공사_금당내역서 (1)_관급자재내역서-합본" xfId="3821" xr:uid="{00000000-0005-0000-0000-0000E90E0000}"/>
    <cellStyle name="1_시민계략공사_비상부하,발전기용량 계산서_내역서(전기)_광주체육고기숙사및수영장증축공사_특화작목개발(전기내역)" xfId="3822" xr:uid="{00000000-0005-0000-0000-0000EA0E0000}"/>
    <cellStyle name="1_시민계략공사_비상부하,발전기용량 계산서_내역서(전기)_광주체육고기숙사및수영장증축공사_해남 태양광 내역서-47KW" xfId="3823" xr:uid="{00000000-0005-0000-0000-0000EB0E0000}"/>
    <cellStyle name="1_시민계략공사_비상부하,발전기용량 계산서_내역서(전기)_광주체육고기숙사및수영장증축공사_해남 태양광 내역서-47KW_관급자재내역서-합본" xfId="3824" xr:uid="{00000000-0005-0000-0000-0000EC0E0000}"/>
    <cellStyle name="1_시민계략공사_비상부하,발전기용량 계산서_내역서(전기)_군청사거리 외1개소LED신호등제작구매설치" xfId="3825" xr:uid="{00000000-0005-0000-0000-0000ED0E0000}"/>
    <cellStyle name="1_시민계략공사_비상부하,발전기용량 계산서_내역서(전기)_금당내역서 (1)" xfId="3826" xr:uid="{00000000-0005-0000-0000-0000EE0E0000}"/>
    <cellStyle name="1_시민계략공사_비상부하,발전기용량 계산서_내역서(전기)_금당내역서 (1)_관급자재내역서-합본" xfId="3827" xr:uid="{00000000-0005-0000-0000-0000EF0E0000}"/>
    <cellStyle name="1_시민계략공사_비상부하,발전기용량 계산서_내역서(전기)_내역" xfId="3828" xr:uid="{00000000-0005-0000-0000-0000F00E0000}"/>
    <cellStyle name="1_시민계략공사_비상부하,발전기용량 계산서_내역서(전기)_내역(변경)" xfId="3829" xr:uid="{00000000-0005-0000-0000-0000F10E0000}"/>
    <cellStyle name="1_시민계략공사_비상부하,발전기용량 계산서_내역서(전기)_내역(변경)_가로등내역서" xfId="3830" xr:uid="{00000000-0005-0000-0000-0000F20E0000}"/>
    <cellStyle name="1_시민계략공사_비상부하,발전기용량 계산서_내역서(전기)_내역(변경)_광산업 2단계 집적화단지 도로개설공사(전기)- 수정" xfId="3831" xr:uid="{00000000-0005-0000-0000-0000F30E0000}"/>
    <cellStyle name="1_시민계략공사_비상부하,발전기용량 계산서_내역서(전기)_내역(변경)_내역서(조명)" xfId="3832" xr:uid="{00000000-0005-0000-0000-0000F40E0000}"/>
    <cellStyle name="1_시민계략공사_비상부하,발전기용량 계산서_내역서(전기)_내역(변경)_상무고다목적강당 증축공사(전기)-1" xfId="3833" xr:uid="{00000000-0005-0000-0000-0000F50E0000}"/>
    <cellStyle name="1_시민계략공사_비상부하,발전기용량 계산서_내역서(전기)_내역(변경)_선화유치원 신축공사(통신)" xfId="3834" xr:uid="{00000000-0005-0000-0000-0000F60E0000}"/>
    <cellStyle name="1_시민계략공사_비상부하,발전기용량 계산서_내역서(전기)_내역(변경)_신안군스포츠센타조성공사(전기)" xfId="3835" xr:uid="{00000000-0005-0000-0000-0000F70E0000}"/>
    <cellStyle name="1_시민계략공사_비상부하,발전기용량 계산서_내역서(전기)_내역(변경)_신안군스포츠센타조성공사(전기)_가로등내역서" xfId="3836" xr:uid="{00000000-0005-0000-0000-0000F80E0000}"/>
    <cellStyle name="1_시민계략공사_비상부하,발전기용량 계산서_내역서(전기)_내역(변경)_신안군스포츠센타조성공사(전기)_특화작목개발(전기내역)" xfId="3837" xr:uid="{00000000-0005-0000-0000-0000F90E0000}"/>
    <cellStyle name="1_시민계략공사_비상부하,발전기용량 계산서_내역서(전기)_내역(변경)_영강초교 재난위험시설 개축공사(전기)" xfId="3838" xr:uid="{00000000-0005-0000-0000-0000FA0E0000}"/>
    <cellStyle name="1_시민계략공사_비상부하,발전기용량 계산서_내역서(전기)_내역(변경)_특화작목개발(전기내역)" xfId="3839" xr:uid="{00000000-0005-0000-0000-0000FB0E0000}"/>
    <cellStyle name="1_시민계략공사_비상부하,발전기용량 계산서_내역서(전기)_내역(변경)_행림마을~시경계간 도로경사 완화공사 기본 및 실시설계(전기)" xfId="3840" xr:uid="{00000000-0005-0000-0000-0000FC0E0000}"/>
    <cellStyle name="1_시민계략공사_비상부하,발전기용량 계산서_내역서(전기)_내역(변경)_행림마을~시경계간 도로경사 완화공사 기본 및 실시설계(전기)_가로등내역서" xfId="3841" xr:uid="{00000000-0005-0000-0000-0000FD0E0000}"/>
    <cellStyle name="1_시민계략공사_비상부하,발전기용량 계산서_내역서(전기)_내역(변경)_행림마을~시경계간 도로경사 완화공사 기본 및 실시설계(전기)_특화작목개발(전기내역)" xfId="3842" xr:uid="{00000000-0005-0000-0000-0000FE0E0000}"/>
    <cellStyle name="1_시민계략공사_비상부하,발전기용량 계산서_내역서(전기)_내역_가로등내역서" xfId="3843" xr:uid="{00000000-0005-0000-0000-0000FF0E0000}"/>
    <cellStyle name="1_시민계략공사_비상부하,발전기용량 계산서_내역서(전기)_내역_광산업 2단계 집적화단지 도로개설공사(전기)- 수정" xfId="3844" xr:uid="{00000000-0005-0000-0000-0000000F0000}"/>
    <cellStyle name="1_시민계략공사_비상부하,발전기용량 계산서_내역서(전기)_내역_내역서(조명)" xfId="3845" xr:uid="{00000000-0005-0000-0000-0000010F0000}"/>
    <cellStyle name="1_시민계략공사_비상부하,발전기용량 계산서_내역서(전기)_내역_상무고다목적강당 증축공사(전기)-1" xfId="3846" xr:uid="{00000000-0005-0000-0000-0000020F0000}"/>
    <cellStyle name="1_시민계략공사_비상부하,발전기용량 계산서_내역서(전기)_내역_선화유치원 신축공사(통신)" xfId="3847" xr:uid="{00000000-0005-0000-0000-0000030F0000}"/>
    <cellStyle name="1_시민계략공사_비상부하,발전기용량 계산서_내역서(전기)_내역_신안군스포츠센타조성공사(전기)" xfId="3848" xr:uid="{00000000-0005-0000-0000-0000040F0000}"/>
    <cellStyle name="1_시민계략공사_비상부하,발전기용량 계산서_내역서(전기)_내역_신안군스포츠센타조성공사(전기)_가로등내역서" xfId="3849" xr:uid="{00000000-0005-0000-0000-0000050F0000}"/>
    <cellStyle name="1_시민계략공사_비상부하,발전기용량 계산서_내역서(전기)_내역_신안군스포츠센타조성공사(전기)_특화작목개발(전기내역)" xfId="3850" xr:uid="{00000000-0005-0000-0000-0000060F0000}"/>
    <cellStyle name="1_시민계략공사_비상부하,발전기용량 계산서_내역서(전기)_내역_영강초교 재난위험시설 개축공사(전기)" xfId="3851" xr:uid="{00000000-0005-0000-0000-0000070F0000}"/>
    <cellStyle name="1_시민계략공사_비상부하,발전기용량 계산서_내역서(전기)_내역_특화작목개발(전기내역)" xfId="3852" xr:uid="{00000000-0005-0000-0000-0000080F0000}"/>
    <cellStyle name="1_시민계략공사_비상부하,발전기용량 계산서_내역서(전기)_내역_행림마을~시경계간 도로경사 완화공사 기본 및 실시설계(전기)" xfId="3853" xr:uid="{00000000-0005-0000-0000-0000090F0000}"/>
    <cellStyle name="1_시민계략공사_비상부하,발전기용량 계산서_내역서(전기)_내역_행림마을~시경계간 도로경사 완화공사 기본 및 실시설계(전기)_가로등내역서" xfId="3854" xr:uid="{00000000-0005-0000-0000-00000A0F0000}"/>
    <cellStyle name="1_시민계략공사_비상부하,발전기용량 계산서_내역서(전기)_내역_행림마을~시경계간 도로경사 완화공사 기본 및 실시설계(전기)_특화작목개발(전기내역)" xfId="3855" xr:uid="{00000000-0005-0000-0000-00000B0F0000}"/>
    <cellStyle name="1_시민계략공사_비상부하,발전기용량 계산서_내역서(전기)_내역서(조명)" xfId="3856" xr:uid="{00000000-0005-0000-0000-00000C0F0000}"/>
    <cellStyle name="1_시민계략공사_비상부하,발전기용량 계산서_내역서(전기)_내연산수목원 확대조성사업 연구동 신축공사-변경" xfId="3857" xr:uid="{00000000-0005-0000-0000-00000D0F0000}"/>
    <cellStyle name="1_시민계략공사_비상부하,발전기용량 계산서_내역서(전기)_노안마을회관창고증축공사" xfId="3858" xr:uid="{00000000-0005-0000-0000-00000E0F0000}"/>
    <cellStyle name="1_시민계략공사_비상부하,발전기용량 계산서_내역서(전기)_노안마을회관창고증축공사_도서관2층휴게실내부시설공사" xfId="3859" xr:uid="{00000000-0005-0000-0000-00000F0F0000}"/>
    <cellStyle name="1_시민계략공사_비상부하,발전기용량 계산서_내역서(전기)_도서관2층휴게실내부시설공사" xfId="3860" xr:uid="{00000000-0005-0000-0000-0000100F0000}"/>
    <cellStyle name="1_시민계략공사_비상부하,발전기용량 계산서_내역서(전기)_동신대앞교차로 교통신호등 설치공사'" xfId="3861" xr:uid="{00000000-0005-0000-0000-0000110F0000}"/>
    <cellStyle name="1_시민계략공사_비상부하,발전기용량 계산서_내역서(전기)_동신대앞교차로 교통신호등 설치공사'_석곡동사무소신축통신공사" xfId="3862" xr:uid="{00000000-0005-0000-0000-0000120F0000}"/>
    <cellStyle name="1_시민계략공사_비상부하,발전기용량 계산서_내역서(전기)_동신대앞교차로 교통신호등 설치공사'_영광해양수산사무실신축공사(전기)-6월18일(최종)" xfId="3863" xr:uid="{00000000-0005-0000-0000-0000130F0000}"/>
    <cellStyle name="1_시민계략공사_비상부하,발전기용량 계산서_내역서(전기)_방송장비내역서" xfId="3864" xr:uid="{00000000-0005-0000-0000-0000140F0000}"/>
    <cellStyle name="1_시민계략공사_비상부하,발전기용량 계산서_내역서(전기)_보건환경연구원 리모델링공사 (전기-납품)" xfId="3865" xr:uid="{00000000-0005-0000-0000-0000150F0000}"/>
    <cellStyle name="1_시민계략공사_비상부하,발전기용량 계산서_내역서(전기)_분뇨처리장 시설 개선사업 전기공사" xfId="3866" xr:uid="{00000000-0005-0000-0000-0000160F0000}"/>
    <cellStyle name="1_시민계략공사_비상부하,발전기용량 계산서_내역서(전기)_분뇨처리장 시설 개선사업 전기공사(총괄)" xfId="3867" xr:uid="{00000000-0005-0000-0000-0000170F0000}"/>
    <cellStyle name="1_시민계략공사_비상부하,발전기용량 계산서_내역서(전기)_분뇨처리장 시설 개선사업 전기공사(총괄)_가로등내역서" xfId="3868" xr:uid="{00000000-0005-0000-0000-0000180F0000}"/>
    <cellStyle name="1_시민계략공사_비상부하,발전기용량 계산서_내역서(전기)_분뇨처리장 시설 개선사업 전기공사(총괄)_신안군스포츠센타조성공사(전기)" xfId="3869" xr:uid="{00000000-0005-0000-0000-0000190F0000}"/>
    <cellStyle name="1_시민계략공사_비상부하,발전기용량 계산서_내역서(전기)_분뇨처리장 시설 개선사업 전기공사(총괄)_신안군스포츠센타조성공사(전기)_가로등내역서" xfId="3870" xr:uid="{00000000-0005-0000-0000-00001A0F0000}"/>
    <cellStyle name="1_시민계략공사_비상부하,발전기용량 계산서_내역서(전기)_분뇨처리장 시설 개선사업 전기공사(총괄)_신안군스포츠센타조성공사(전기)_특화작목개발(전기내역)" xfId="3871" xr:uid="{00000000-0005-0000-0000-00001B0F0000}"/>
    <cellStyle name="1_시민계략공사_비상부하,발전기용량 계산서_내역서(전기)_분뇨처리장 시설 개선사업 전기공사(총괄)_특화작목개발(전기내역)" xfId="3872" xr:uid="{00000000-0005-0000-0000-00001C0F0000}"/>
    <cellStyle name="1_시민계략공사_비상부하,발전기용량 계산서_내역서(전기)_분뇨처리장 시설 개선사업 전기공사(총괄)_행림마을~시경계간 도로경사 완화공사 기본 및 실시설계(전기)" xfId="3873" xr:uid="{00000000-0005-0000-0000-00001D0F0000}"/>
    <cellStyle name="1_시민계략공사_비상부하,발전기용량 계산서_내역서(전기)_분뇨처리장 시설 개선사업 전기공사(총괄)_행림마을~시경계간 도로경사 완화공사 기본 및 실시설계(전기)_가로등내역서" xfId="3874" xr:uid="{00000000-0005-0000-0000-00001E0F0000}"/>
    <cellStyle name="1_시민계략공사_비상부하,발전기용량 계산서_내역서(전기)_분뇨처리장 시설 개선사업 전기공사(총괄)_행림마을~시경계간 도로경사 완화공사 기본 및 실시설계(전기)_특화작목개발(전기내역)" xfId="3875" xr:uid="{00000000-0005-0000-0000-00001F0F0000}"/>
    <cellStyle name="1_시민계략공사_비상부하,발전기용량 계산서_내역서(전기)_분뇨처리장 시설 개선사업 전기공사_가로등내역서" xfId="3876" xr:uid="{00000000-0005-0000-0000-0000200F0000}"/>
    <cellStyle name="1_시민계략공사_비상부하,발전기용량 계산서_내역서(전기)_분뇨처리장 시설 개선사업 전기공사_광산업 2단계 집적화단지 도로개설공사(전기)- 수정" xfId="3877" xr:uid="{00000000-0005-0000-0000-0000210F0000}"/>
    <cellStyle name="1_시민계략공사_비상부하,발전기용량 계산서_내역서(전기)_분뇨처리장 시설 개선사업 전기공사_내역" xfId="3878" xr:uid="{00000000-0005-0000-0000-0000220F0000}"/>
    <cellStyle name="1_시민계략공사_비상부하,발전기용량 계산서_내역서(전기)_분뇨처리장 시설 개선사업 전기공사_내역(변경)" xfId="3879" xr:uid="{00000000-0005-0000-0000-0000230F0000}"/>
    <cellStyle name="1_시민계략공사_비상부하,발전기용량 계산서_내역서(전기)_분뇨처리장 시설 개선사업 전기공사_내역(변경)_가로등내역서" xfId="3880" xr:uid="{00000000-0005-0000-0000-0000240F0000}"/>
    <cellStyle name="1_시민계략공사_비상부하,발전기용량 계산서_내역서(전기)_분뇨처리장 시설 개선사업 전기공사_내역(변경)_광산업 2단계 집적화단지 도로개설공사(전기)- 수정" xfId="3881" xr:uid="{00000000-0005-0000-0000-0000250F0000}"/>
    <cellStyle name="1_시민계략공사_비상부하,발전기용량 계산서_내역서(전기)_분뇨처리장 시설 개선사업 전기공사_내역(변경)_내역서(조명)" xfId="3882" xr:uid="{00000000-0005-0000-0000-0000260F0000}"/>
    <cellStyle name="1_시민계략공사_비상부하,발전기용량 계산서_내역서(전기)_분뇨처리장 시설 개선사업 전기공사_내역(변경)_상무고다목적강당 증축공사(전기)-1" xfId="3883" xr:uid="{00000000-0005-0000-0000-0000270F0000}"/>
    <cellStyle name="1_시민계략공사_비상부하,발전기용량 계산서_내역서(전기)_분뇨처리장 시설 개선사업 전기공사_내역(변경)_선화유치원 신축공사(통신)" xfId="3884" xr:uid="{00000000-0005-0000-0000-0000280F0000}"/>
    <cellStyle name="1_시민계략공사_비상부하,발전기용량 계산서_내역서(전기)_분뇨처리장 시설 개선사업 전기공사_내역(변경)_신안군스포츠센타조성공사(전기)" xfId="3885" xr:uid="{00000000-0005-0000-0000-0000290F0000}"/>
    <cellStyle name="1_시민계략공사_비상부하,발전기용량 계산서_내역서(전기)_분뇨처리장 시설 개선사업 전기공사_내역(변경)_신안군스포츠센타조성공사(전기)_가로등내역서" xfId="3886" xr:uid="{00000000-0005-0000-0000-00002A0F0000}"/>
    <cellStyle name="1_시민계략공사_비상부하,발전기용량 계산서_내역서(전기)_분뇨처리장 시설 개선사업 전기공사_내역(변경)_신안군스포츠센타조성공사(전기)_특화작목개발(전기내역)" xfId="3887" xr:uid="{00000000-0005-0000-0000-00002B0F0000}"/>
    <cellStyle name="1_시민계략공사_비상부하,발전기용량 계산서_내역서(전기)_분뇨처리장 시설 개선사업 전기공사_내역(변경)_영강초교 재난위험시설 개축공사(전기)" xfId="3888" xr:uid="{00000000-0005-0000-0000-00002C0F0000}"/>
    <cellStyle name="1_시민계략공사_비상부하,발전기용량 계산서_내역서(전기)_분뇨처리장 시설 개선사업 전기공사_내역(변경)_특화작목개발(전기내역)" xfId="3889" xr:uid="{00000000-0005-0000-0000-00002D0F0000}"/>
    <cellStyle name="1_시민계략공사_비상부하,발전기용량 계산서_내역서(전기)_분뇨처리장 시설 개선사업 전기공사_내역(변경)_행림마을~시경계간 도로경사 완화공사 기본 및 실시설계(전기)" xfId="3890" xr:uid="{00000000-0005-0000-0000-00002E0F0000}"/>
    <cellStyle name="1_시민계략공사_비상부하,발전기용량 계산서_내역서(전기)_분뇨처리장 시설 개선사업 전기공사_내역(변경)_행림마을~시경계간 도로경사 완화공사 기본 및 실시설계(전기)_가로등내역서" xfId="3891" xr:uid="{00000000-0005-0000-0000-00002F0F0000}"/>
    <cellStyle name="1_시민계략공사_비상부하,발전기용량 계산서_내역서(전기)_분뇨처리장 시설 개선사업 전기공사_내역(변경)_행림마을~시경계간 도로경사 완화공사 기본 및 실시설계(전기)_특화작목개발(전기내역)" xfId="3892" xr:uid="{00000000-0005-0000-0000-0000300F0000}"/>
    <cellStyle name="1_시민계략공사_비상부하,발전기용량 계산서_내역서(전기)_분뇨처리장 시설 개선사업 전기공사_내역_가로등내역서" xfId="3893" xr:uid="{00000000-0005-0000-0000-0000310F0000}"/>
    <cellStyle name="1_시민계략공사_비상부하,발전기용량 계산서_내역서(전기)_분뇨처리장 시설 개선사업 전기공사_내역_광산업 2단계 집적화단지 도로개설공사(전기)- 수정" xfId="3894" xr:uid="{00000000-0005-0000-0000-0000320F0000}"/>
    <cellStyle name="1_시민계략공사_비상부하,발전기용량 계산서_내역서(전기)_분뇨처리장 시설 개선사업 전기공사_내역_내역서(조명)" xfId="3895" xr:uid="{00000000-0005-0000-0000-0000330F0000}"/>
    <cellStyle name="1_시민계략공사_비상부하,발전기용량 계산서_내역서(전기)_분뇨처리장 시설 개선사업 전기공사_내역_상무고다목적강당 증축공사(전기)-1" xfId="3896" xr:uid="{00000000-0005-0000-0000-0000340F0000}"/>
    <cellStyle name="1_시민계략공사_비상부하,발전기용량 계산서_내역서(전기)_분뇨처리장 시설 개선사업 전기공사_내역_선화유치원 신축공사(통신)" xfId="3897" xr:uid="{00000000-0005-0000-0000-0000350F0000}"/>
    <cellStyle name="1_시민계략공사_비상부하,발전기용량 계산서_내역서(전기)_분뇨처리장 시설 개선사업 전기공사_내역_신안군스포츠센타조성공사(전기)" xfId="3898" xr:uid="{00000000-0005-0000-0000-0000360F0000}"/>
    <cellStyle name="1_시민계략공사_비상부하,발전기용량 계산서_내역서(전기)_분뇨처리장 시설 개선사업 전기공사_내역_신안군스포츠센타조성공사(전기)_가로등내역서" xfId="3899" xr:uid="{00000000-0005-0000-0000-0000370F0000}"/>
    <cellStyle name="1_시민계략공사_비상부하,발전기용량 계산서_내역서(전기)_분뇨처리장 시설 개선사업 전기공사_내역_신안군스포츠센타조성공사(전기)_특화작목개발(전기내역)" xfId="3900" xr:uid="{00000000-0005-0000-0000-0000380F0000}"/>
    <cellStyle name="1_시민계략공사_비상부하,발전기용량 계산서_내역서(전기)_분뇨처리장 시설 개선사업 전기공사_내역_영강초교 재난위험시설 개축공사(전기)" xfId="3901" xr:uid="{00000000-0005-0000-0000-0000390F0000}"/>
    <cellStyle name="1_시민계략공사_비상부하,발전기용량 계산서_내역서(전기)_분뇨처리장 시설 개선사업 전기공사_내역_특화작목개발(전기내역)" xfId="3902" xr:uid="{00000000-0005-0000-0000-00003A0F0000}"/>
    <cellStyle name="1_시민계략공사_비상부하,발전기용량 계산서_내역서(전기)_분뇨처리장 시설 개선사업 전기공사_내역_행림마을~시경계간 도로경사 완화공사 기본 및 실시설계(전기)" xfId="3903" xr:uid="{00000000-0005-0000-0000-00003B0F0000}"/>
    <cellStyle name="1_시민계략공사_비상부하,발전기용량 계산서_내역서(전기)_분뇨처리장 시설 개선사업 전기공사_내역_행림마을~시경계간 도로경사 완화공사 기본 및 실시설계(전기)_가로등내역서" xfId="3904" xr:uid="{00000000-0005-0000-0000-00003C0F0000}"/>
    <cellStyle name="1_시민계략공사_비상부하,발전기용량 계산서_내역서(전기)_분뇨처리장 시설 개선사업 전기공사_내역_행림마을~시경계간 도로경사 완화공사 기본 및 실시설계(전기)_특화작목개발(전기내역)" xfId="3905" xr:uid="{00000000-0005-0000-0000-00003D0F0000}"/>
    <cellStyle name="1_시민계략공사_비상부하,발전기용량 계산서_내역서(전기)_분뇨처리장 시설 개선사업 전기공사_내역서(조명)" xfId="3906" xr:uid="{00000000-0005-0000-0000-00003E0F0000}"/>
    <cellStyle name="1_시민계략공사_비상부하,발전기용량 계산서_내역서(전기)_분뇨처리장 시설 개선사업 전기공사_보건환경연구원 리모델링공사 (전기-납품)" xfId="3907" xr:uid="{00000000-0005-0000-0000-00003F0F0000}"/>
    <cellStyle name="1_시민계략공사_비상부하,발전기용량 계산서_내역서(전기)_분뇨처리장 시설 개선사업 전기공사_상무고다목적강당 증축공사(전기)-1" xfId="3908" xr:uid="{00000000-0005-0000-0000-0000400F0000}"/>
    <cellStyle name="1_시민계략공사_비상부하,발전기용량 계산서_내역서(전기)_분뇨처리장 시설 개선사업 전기공사_생물산업연구센타건립공사(전기)" xfId="3909" xr:uid="{00000000-0005-0000-0000-0000410F0000}"/>
    <cellStyle name="1_시민계략공사_비상부하,발전기용량 계산서_내역서(전기)_분뇨처리장 시설 개선사업 전기공사_생물산업연구센타건립공사(전기)_가로등내역서" xfId="3910" xr:uid="{00000000-0005-0000-0000-0000420F0000}"/>
    <cellStyle name="1_시민계략공사_비상부하,발전기용량 계산서_내역서(전기)_분뇨처리장 시설 개선사업 전기공사_생물산업연구센타건립공사(전기)_내역서(조명)" xfId="3911" xr:uid="{00000000-0005-0000-0000-0000430F0000}"/>
    <cellStyle name="1_시민계략공사_비상부하,발전기용량 계산서_내역서(전기)_분뇨처리장 시설 개선사업 전기공사_생물산업연구센타건립공사(전기)_신안군스포츠센타조성공사(전기)" xfId="3912" xr:uid="{00000000-0005-0000-0000-0000440F0000}"/>
    <cellStyle name="1_시민계략공사_비상부하,발전기용량 계산서_내역서(전기)_분뇨처리장 시설 개선사업 전기공사_생물산업연구센타건립공사(전기)_신안군스포츠센타조성공사(전기)_가로등내역서" xfId="3913" xr:uid="{00000000-0005-0000-0000-0000450F0000}"/>
    <cellStyle name="1_시민계략공사_비상부하,발전기용량 계산서_내역서(전기)_분뇨처리장 시설 개선사업 전기공사_생물산업연구센타건립공사(전기)_신안군스포츠센타조성공사(전기)_특화작목개발(전기내역)" xfId="3914" xr:uid="{00000000-0005-0000-0000-0000460F0000}"/>
    <cellStyle name="1_시민계략공사_비상부하,발전기용량 계산서_내역서(전기)_분뇨처리장 시설 개선사업 전기공사_생물산업연구센타건립공사(전기)_특화작목개발(전기내역)" xfId="3915" xr:uid="{00000000-0005-0000-0000-0000470F0000}"/>
    <cellStyle name="1_시민계략공사_비상부하,발전기용량 계산서_내역서(전기)_분뇨처리장 시설 개선사업 전기공사_생물산업연구센타건립공사(전기)_행림마을~시경계간 도로경사 완화공사 기본 및 실시설계(전기)" xfId="3916" xr:uid="{00000000-0005-0000-0000-0000480F0000}"/>
    <cellStyle name="1_시민계략공사_비상부하,발전기용량 계산서_내역서(전기)_분뇨처리장 시설 개선사업 전기공사_생물산업연구센타건립공사(전기)_행림마을~시경계간 도로경사 완화공사 기본 및 실시설계(전기)_가로등내역서" xfId="3917" xr:uid="{00000000-0005-0000-0000-0000490F0000}"/>
    <cellStyle name="1_시민계략공사_비상부하,발전기용량 계산서_내역서(전기)_분뇨처리장 시설 개선사업 전기공사_생물산업연구센타건립공사(전기)_행림마을~시경계간 도로경사 완화공사 기본 및 실시설계(전기)_특화작목개발(전기내역)" xfId="3918" xr:uid="{00000000-0005-0000-0000-00004A0F0000}"/>
    <cellStyle name="1_시민계략공사_비상부하,발전기용량 계산서_내역서(전기)_분뇨처리장 시설 개선사업 전기공사_생물산업연구센타건립공사(전기-크린룸제외)" xfId="3919" xr:uid="{00000000-0005-0000-0000-00004B0F0000}"/>
    <cellStyle name="1_시민계략공사_비상부하,발전기용량 계산서_내역서(전기)_분뇨처리장 시설 개선사업 전기공사_생물산업연구센타건립공사(전기-크린룸제외)_가로등내역서" xfId="3920" xr:uid="{00000000-0005-0000-0000-00004C0F0000}"/>
    <cellStyle name="1_시민계략공사_비상부하,발전기용량 계산서_내역서(전기)_분뇨처리장 시설 개선사업 전기공사_생물산업연구센타건립공사(전기-크린룸제외)_내역서(조명)" xfId="3921" xr:uid="{00000000-0005-0000-0000-00004D0F0000}"/>
    <cellStyle name="1_시민계략공사_비상부하,발전기용량 계산서_내역서(전기)_분뇨처리장 시설 개선사업 전기공사_생물산업연구센타건립공사(전기-크린룸제외)_생물산업연구센타건립공사(전기)" xfId="3922" xr:uid="{00000000-0005-0000-0000-00004E0F0000}"/>
    <cellStyle name="1_시민계략공사_비상부하,발전기용량 계산서_내역서(전기)_분뇨처리장 시설 개선사업 전기공사_생물산업연구센타건립공사(전기-크린룸제외)_생물산업연구센타건립공사(전기)_가로등내역서" xfId="3923" xr:uid="{00000000-0005-0000-0000-00004F0F0000}"/>
    <cellStyle name="1_시민계략공사_비상부하,발전기용량 계산서_내역서(전기)_분뇨처리장 시설 개선사업 전기공사_생물산업연구센타건립공사(전기-크린룸제외)_생물산업연구센타건립공사(전기)_내역서(조명)" xfId="3924" xr:uid="{00000000-0005-0000-0000-0000500F0000}"/>
    <cellStyle name="1_시민계략공사_비상부하,발전기용량 계산서_내역서(전기)_분뇨처리장 시설 개선사업 전기공사_생물산업연구센타건립공사(전기-크린룸제외)_생물산업연구센타건립공사(전기)_신안군스포츠센타조성공사(전기)" xfId="3925" xr:uid="{00000000-0005-0000-0000-0000510F0000}"/>
    <cellStyle name="1_시민계략공사_비상부하,발전기용량 계산서_내역서(전기)_분뇨처리장 시설 개선사업 전기공사_생물산업연구센타건립공사(전기-크린룸제외)_생물산업연구센타건립공사(전기)_신안군스포츠센타조성공사(전기)_가로등내역서" xfId="3926" xr:uid="{00000000-0005-0000-0000-0000520F0000}"/>
    <cellStyle name="1_시민계략공사_비상부하,발전기용량 계산서_내역서(전기)_분뇨처리장 시설 개선사업 전기공사_생물산업연구센타건립공사(전기-크린룸제외)_생물산업연구센타건립공사(전기)_신안군스포츠센타조성공사(전기)_특화작목개발(전기내역)" xfId="3927" xr:uid="{00000000-0005-0000-0000-0000530F0000}"/>
    <cellStyle name="1_시민계략공사_비상부하,발전기용량 계산서_내역서(전기)_분뇨처리장 시설 개선사업 전기공사_생물산업연구센타건립공사(전기-크린룸제외)_생물산업연구센타건립공사(전기)_특화작목개발(전기내역)" xfId="3928" xr:uid="{00000000-0005-0000-0000-0000540F0000}"/>
    <cellStyle name="1_시민계략공사_비상부하,발전기용량 계산서_내역서(전기)_분뇨처리장 시설 개선사업 전기공사_생물산업연구센타건립공사(전기-크린룸제외)_생물산업연구센타건립공사(전기)_행림마을~시경계간 도로경사 완화공사 기본 및 실시설계(전기)" xfId="3929" xr:uid="{00000000-0005-0000-0000-0000550F0000}"/>
    <cellStyle name="1_시민계략공사_비상부하,발전기용량 계산서_내역서(전기)_분뇨처리장 시설 개선사업 전기공사_생물산업연구센타건립공사(전기-크린룸제외)_생물산업연구센타건립공사(전기)_행림마을~시경계간 도로경사 완화공사 기본 및 실시설계(전기)_가로등내역서" xfId="3930" xr:uid="{00000000-0005-0000-0000-0000560F0000}"/>
    <cellStyle name="1_시민계략공사_비상부하,발전기용량 계산서_내역서(전기)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3931" xr:uid="{00000000-0005-0000-0000-0000570F0000}"/>
    <cellStyle name="1_시민계략공사_비상부하,발전기용량 계산서_내역서(전기)_분뇨처리장 시설 개선사업 전기공사_생물산업연구센타건립공사(전기-크린룸제외)_신안군스포츠센타조성공사(전기)" xfId="3932" xr:uid="{00000000-0005-0000-0000-0000580F0000}"/>
    <cellStyle name="1_시민계략공사_비상부하,발전기용량 계산서_내역서(전기)_분뇨처리장 시설 개선사업 전기공사_생물산업연구센타건립공사(전기-크린룸제외)_신안군스포츠센타조성공사(전기)_가로등내역서" xfId="3933" xr:uid="{00000000-0005-0000-0000-0000590F0000}"/>
    <cellStyle name="1_시민계략공사_비상부하,발전기용량 계산서_내역서(전기)_분뇨처리장 시설 개선사업 전기공사_생물산업연구센타건립공사(전기-크린룸제외)_신안군스포츠센타조성공사(전기)_특화작목개발(전기내역)" xfId="3934" xr:uid="{00000000-0005-0000-0000-00005A0F0000}"/>
    <cellStyle name="1_시민계략공사_비상부하,발전기용량 계산서_내역서(전기)_분뇨처리장 시설 개선사업 전기공사_생물산업연구센타건립공사(전기-크린룸제외)_특화작목개발(전기내역)" xfId="3935" xr:uid="{00000000-0005-0000-0000-00005B0F0000}"/>
    <cellStyle name="1_시민계략공사_비상부하,발전기용량 계산서_내역서(전기)_분뇨처리장 시설 개선사업 전기공사_생물산업연구센타건립공사(전기-크린룸제외)_행림마을~시경계간 도로경사 완화공사 기본 및 실시설계(전기)" xfId="3936" xr:uid="{00000000-0005-0000-0000-00005C0F0000}"/>
    <cellStyle name="1_시민계략공사_비상부하,발전기용량 계산서_내역서(전기)_분뇨처리장 시설 개선사업 전기공사_생물산업연구센타건립공사(전기-크린룸제외)_행림마을~시경계간 도로경사 완화공사 기본 및 실시설계(전기)_가로등내역서" xfId="3937" xr:uid="{00000000-0005-0000-0000-00005D0F0000}"/>
    <cellStyle name="1_시민계략공사_비상부하,발전기용량 계산서_내역서(전기)_분뇨처리장 시설 개선사업 전기공사_생물산업연구센타건립공사(전기-크린룸제외)_행림마을~시경계간 도로경사 완화공사 기본 및 실시설계(전기)_특화작목개발(전기내역)" xfId="3938" xr:uid="{00000000-0005-0000-0000-00005E0F0000}"/>
    <cellStyle name="1_시민계략공사_비상부하,발전기용량 계산서_내역서(전기)_분뇨처리장 시설 개선사업 전기공사_선화유치원 신축공사(통신)" xfId="3939" xr:uid="{00000000-0005-0000-0000-00005F0F0000}"/>
    <cellStyle name="1_시민계략공사_비상부하,발전기용량 계산서_내역서(전기)_분뇨처리장 시설 개선사업 전기공사_신안군스포츠센타조성공사(전기)" xfId="3940" xr:uid="{00000000-0005-0000-0000-0000600F0000}"/>
    <cellStyle name="1_시민계략공사_비상부하,발전기용량 계산서_내역서(전기)_분뇨처리장 시설 개선사업 전기공사_신안군스포츠센타조성공사(전기)_가로등내역서" xfId="3941" xr:uid="{00000000-0005-0000-0000-0000610F0000}"/>
    <cellStyle name="1_시민계략공사_비상부하,발전기용량 계산서_내역서(전기)_분뇨처리장 시설 개선사업 전기공사_신안군스포츠센타조성공사(전기)_특화작목개발(전기내역)" xfId="3942" xr:uid="{00000000-0005-0000-0000-0000620F0000}"/>
    <cellStyle name="1_시민계략공사_비상부하,발전기용량 계산서_내역서(전기)_분뇨처리장 시설 개선사업 전기공사_영강초교 재난위험시설 개축공사(전기)" xfId="3943" xr:uid="{00000000-0005-0000-0000-0000630F0000}"/>
    <cellStyle name="1_시민계략공사_비상부하,발전기용량 계산서_내역서(전기)_분뇨처리장 시설 개선사업 전기공사_특화작목개발(전기내역)" xfId="3944" xr:uid="{00000000-0005-0000-0000-0000640F0000}"/>
    <cellStyle name="1_시민계략공사_비상부하,발전기용량 계산서_내역서(전기)_분뇨처리장 시설 개선사업 전기공사_행림마을~시경계간 도로경사 완화공사 기본 및 실시설계(전기)" xfId="3945" xr:uid="{00000000-0005-0000-0000-0000650F0000}"/>
    <cellStyle name="1_시민계략공사_비상부하,발전기용량 계산서_내역서(전기)_분뇨처리장 시설 개선사업 전기공사_행림마을~시경계간 도로경사 완화공사 기본 및 실시설계(전기)_가로등내역서" xfId="3946" xr:uid="{00000000-0005-0000-0000-0000660F0000}"/>
    <cellStyle name="1_시민계략공사_비상부하,발전기용량 계산서_내역서(전기)_분뇨처리장 시설 개선사업 전기공사_행림마을~시경계간 도로경사 완화공사 기본 및 실시설계(전기)_특화작목개발(전기내역)" xfId="3947" xr:uid="{00000000-0005-0000-0000-0000670F0000}"/>
    <cellStyle name="1_시민계략공사_비상부하,발전기용량 계산서_내역서(전기)_상무고다목적강당 증축공사(전기)-1" xfId="3948" xr:uid="{00000000-0005-0000-0000-0000680F0000}"/>
    <cellStyle name="1_시민계략공사_비상부하,발전기용량 계산서_내역서(전기)_생물산업연구센타건립공사(전기)" xfId="3949" xr:uid="{00000000-0005-0000-0000-0000690F0000}"/>
    <cellStyle name="1_시민계략공사_비상부하,발전기용량 계산서_내역서(전기)_생물산업연구센타건립공사(전기)_가로등내역서" xfId="3950" xr:uid="{00000000-0005-0000-0000-00006A0F0000}"/>
    <cellStyle name="1_시민계략공사_비상부하,발전기용량 계산서_내역서(전기)_생물산업연구센타건립공사(전기)_내역서(조명)" xfId="3951" xr:uid="{00000000-0005-0000-0000-00006B0F0000}"/>
    <cellStyle name="1_시민계략공사_비상부하,발전기용량 계산서_내역서(전기)_생물산업연구센타건립공사(전기)_신안군스포츠센타조성공사(전기)" xfId="3952" xr:uid="{00000000-0005-0000-0000-00006C0F0000}"/>
    <cellStyle name="1_시민계략공사_비상부하,발전기용량 계산서_내역서(전기)_생물산업연구센타건립공사(전기)_신안군스포츠센타조성공사(전기)_가로등내역서" xfId="3953" xr:uid="{00000000-0005-0000-0000-00006D0F0000}"/>
    <cellStyle name="1_시민계략공사_비상부하,발전기용량 계산서_내역서(전기)_생물산업연구센타건립공사(전기)_신안군스포츠센타조성공사(전기)_특화작목개발(전기내역)" xfId="3954" xr:uid="{00000000-0005-0000-0000-00006E0F0000}"/>
    <cellStyle name="1_시민계략공사_비상부하,발전기용량 계산서_내역서(전기)_생물산업연구센타건립공사(전기)_특화작목개발(전기내역)" xfId="3955" xr:uid="{00000000-0005-0000-0000-00006F0F0000}"/>
    <cellStyle name="1_시민계략공사_비상부하,발전기용량 계산서_내역서(전기)_생물산업연구센타건립공사(전기)_행림마을~시경계간 도로경사 완화공사 기본 및 실시설계(전기)" xfId="3956" xr:uid="{00000000-0005-0000-0000-0000700F0000}"/>
    <cellStyle name="1_시민계략공사_비상부하,발전기용량 계산서_내역서(전기)_생물산업연구센타건립공사(전기)_행림마을~시경계간 도로경사 완화공사 기본 및 실시설계(전기)_가로등내역서" xfId="3957" xr:uid="{00000000-0005-0000-0000-0000710F0000}"/>
    <cellStyle name="1_시민계략공사_비상부하,발전기용량 계산서_내역서(전기)_생물산업연구센타건립공사(전기)_행림마을~시경계간 도로경사 완화공사 기본 및 실시설계(전기)_특화작목개발(전기내역)" xfId="3958" xr:uid="{00000000-0005-0000-0000-0000720F0000}"/>
    <cellStyle name="1_시민계략공사_비상부하,발전기용량 계산서_내역서(전기)_생물산업연구센타건립공사(전기-크린룸제외)" xfId="3959" xr:uid="{00000000-0005-0000-0000-0000730F0000}"/>
    <cellStyle name="1_시민계략공사_비상부하,발전기용량 계산서_내역서(전기)_생물산업연구센타건립공사(전기-크린룸제외)_가로등내역서" xfId="3960" xr:uid="{00000000-0005-0000-0000-0000740F0000}"/>
    <cellStyle name="1_시민계략공사_비상부하,발전기용량 계산서_내역서(전기)_생물산업연구센타건립공사(전기-크린룸제외)_내역서(조명)" xfId="3961" xr:uid="{00000000-0005-0000-0000-0000750F0000}"/>
    <cellStyle name="1_시민계략공사_비상부하,발전기용량 계산서_내역서(전기)_생물산업연구센타건립공사(전기-크린룸제외)_생물산업연구센타건립공사(전기)" xfId="3962" xr:uid="{00000000-0005-0000-0000-0000760F0000}"/>
    <cellStyle name="1_시민계략공사_비상부하,발전기용량 계산서_내역서(전기)_생물산업연구센타건립공사(전기-크린룸제외)_생물산업연구센타건립공사(전기)_가로등내역서" xfId="3963" xr:uid="{00000000-0005-0000-0000-0000770F0000}"/>
    <cellStyle name="1_시민계략공사_비상부하,발전기용량 계산서_내역서(전기)_생물산업연구센타건립공사(전기-크린룸제외)_생물산업연구센타건립공사(전기)_내역서(조명)" xfId="3964" xr:uid="{00000000-0005-0000-0000-0000780F0000}"/>
    <cellStyle name="1_시민계략공사_비상부하,발전기용량 계산서_내역서(전기)_생물산업연구센타건립공사(전기-크린룸제외)_생물산업연구센타건립공사(전기)_신안군스포츠센타조성공사(전기)" xfId="3965" xr:uid="{00000000-0005-0000-0000-0000790F0000}"/>
    <cellStyle name="1_시민계략공사_비상부하,발전기용량 계산서_내역서(전기)_생물산업연구센타건립공사(전기-크린룸제외)_생물산업연구센타건립공사(전기)_신안군스포츠센타조성공사(전기)_가로등내역서" xfId="3966" xr:uid="{00000000-0005-0000-0000-00007A0F0000}"/>
    <cellStyle name="1_시민계략공사_비상부하,발전기용량 계산서_내역서(전기)_생물산업연구센타건립공사(전기-크린룸제외)_생물산업연구센타건립공사(전기)_신안군스포츠센타조성공사(전기)_특화작목개발(전기내역)" xfId="3967" xr:uid="{00000000-0005-0000-0000-00007B0F0000}"/>
    <cellStyle name="1_시민계략공사_비상부하,발전기용량 계산서_내역서(전기)_생물산업연구센타건립공사(전기-크린룸제외)_생물산업연구센타건립공사(전기)_특화작목개발(전기내역)" xfId="3968" xr:uid="{00000000-0005-0000-0000-00007C0F0000}"/>
    <cellStyle name="1_시민계략공사_비상부하,발전기용량 계산서_내역서(전기)_생물산업연구센타건립공사(전기-크린룸제외)_생물산업연구센타건립공사(전기)_행림마을~시경계간 도로경사 완화공사 기본 및 실시설계(전기)" xfId="3969" xr:uid="{00000000-0005-0000-0000-00007D0F0000}"/>
    <cellStyle name="1_시민계략공사_비상부하,발전기용량 계산서_내역서(전기)_생물산업연구센타건립공사(전기-크린룸제외)_생물산업연구센타건립공사(전기)_행림마을~시경계간 도로경사 완화공사 기본 및 실시설계(전기)_가로등내역서" xfId="3970" xr:uid="{00000000-0005-0000-0000-00007E0F0000}"/>
    <cellStyle name="1_시민계략공사_비상부하,발전기용량 계산서_내역서(전기)_생물산업연구센타건립공사(전기-크린룸제외)_생물산업연구센타건립공사(전기)_행림마을~시경계간 도로경사 완화공사 기본 및 실시설계(전기)_특화작목개발(전기내역)" xfId="3971" xr:uid="{00000000-0005-0000-0000-00007F0F0000}"/>
    <cellStyle name="1_시민계략공사_비상부하,발전기용량 계산서_내역서(전기)_생물산업연구센타건립공사(전기-크린룸제외)_신안군스포츠센타조성공사(전기)" xfId="3972" xr:uid="{00000000-0005-0000-0000-0000800F0000}"/>
    <cellStyle name="1_시민계략공사_비상부하,발전기용량 계산서_내역서(전기)_생물산업연구센타건립공사(전기-크린룸제외)_신안군스포츠센타조성공사(전기)_가로등내역서" xfId="3973" xr:uid="{00000000-0005-0000-0000-0000810F0000}"/>
    <cellStyle name="1_시민계략공사_비상부하,발전기용량 계산서_내역서(전기)_생물산업연구센타건립공사(전기-크린룸제외)_신안군스포츠센타조성공사(전기)_특화작목개발(전기내역)" xfId="3974" xr:uid="{00000000-0005-0000-0000-0000820F0000}"/>
    <cellStyle name="1_시민계략공사_비상부하,발전기용량 계산서_내역서(전기)_생물산업연구센타건립공사(전기-크린룸제외)_특화작목개발(전기내역)" xfId="3975" xr:uid="{00000000-0005-0000-0000-0000830F0000}"/>
    <cellStyle name="1_시민계략공사_비상부하,발전기용량 계산서_내역서(전기)_생물산업연구센타건립공사(전기-크린룸제외)_행림마을~시경계간 도로경사 완화공사 기본 및 실시설계(전기)" xfId="3976" xr:uid="{00000000-0005-0000-0000-0000840F0000}"/>
    <cellStyle name="1_시민계략공사_비상부하,발전기용량 계산서_내역서(전기)_생물산업연구센타건립공사(전기-크린룸제외)_행림마을~시경계간 도로경사 완화공사 기본 및 실시설계(전기)_가로등내역서" xfId="3977" xr:uid="{00000000-0005-0000-0000-0000850F0000}"/>
    <cellStyle name="1_시민계략공사_비상부하,발전기용량 계산서_내역서(전기)_생물산업연구센타건립공사(전기-크린룸제외)_행림마을~시경계간 도로경사 완화공사 기본 및 실시설계(전기)_특화작목개발(전기내역)" xfId="3978" xr:uid="{00000000-0005-0000-0000-0000860F0000}"/>
    <cellStyle name="1_시민계략공사_비상부하,발전기용량 계산서_내역서(전기)_석곡동사무소신축통신공사" xfId="3979" xr:uid="{00000000-0005-0000-0000-0000870F0000}"/>
    <cellStyle name="1_시민계략공사_비상부하,발전기용량 계산서_내역서(전기)_선화유치원 신축공사(통신)" xfId="3980" xr:uid="{00000000-0005-0000-0000-0000880F0000}"/>
    <cellStyle name="1_시민계략공사_비상부하,발전기용량 계산서_내역서(전기)_소라면사무소 주민자치센타 개,보수공사(전기)" xfId="3981" xr:uid="{00000000-0005-0000-0000-0000890F0000}"/>
    <cellStyle name="1_시민계략공사_비상부하,발전기용량 계산서_내역서(전기)_수배전반 관급자재 (양지중)" xfId="3982" xr:uid="{00000000-0005-0000-0000-00008A0F0000}"/>
    <cellStyle name="1_시민계략공사_비상부하,발전기용량 계산서_내역서(전기)_수배전반 관급자재 (양지중)_가로등내역서" xfId="3983" xr:uid="{00000000-0005-0000-0000-00008B0F0000}"/>
    <cellStyle name="1_시민계략공사_비상부하,발전기용량 계산서_내역서(전기)_수배전반 관급자재 (양지중)_금당내역서 (1)" xfId="3984" xr:uid="{00000000-0005-0000-0000-00008C0F0000}"/>
    <cellStyle name="1_시민계략공사_비상부하,발전기용량 계산서_내역서(전기)_수배전반 관급자재 (양지중)_금당내역서 (1)_관급자재내역서-합본" xfId="3985" xr:uid="{00000000-0005-0000-0000-00008D0F0000}"/>
    <cellStyle name="1_시민계략공사_비상부하,발전기용량 계산서_내역서(전기)_수배전반 관급자재 (양지중)_특화작목개발(전기내역)" xfId="3986" xr:uid="{00000000-0005-0000-0000-00008E0F0000}"/>
    <cellStyle name="1_시민계략공사_비상부하,발전기용량 계산서_내역서(전기)_수배전반 관급자재 (양지중)_해남 태양광 내역서-47KW" xfId="3987" xr:uid="{00000000-0005-0000-0000-00008F0F0000}"/>
    <cellStyle name="1_시민계략공사_비상부하,발전기용량 계산서_내역서(전기)_수배전반 관급자재 (양지중)_해남 태양광 내역서-47KW_관급자재내역서-합본" xfId="3988" xr:uid="{00000000-0005-0000-0000-0000900F0000}"/>
    <cellStyle name="1_시민계략공사_비상부하,발전기용량 계산서_내역서(전기)_신광중냉.난방시설공사(수정)" xfId="3989" xr:uid="{00000000-0005-0000-0000-0000910F0000}"/>
    <cellStyle name="1_시민계략공사_비상부하,발전기용량 계산서_내역서(전기)_신안군스포츠센타조성공사(전기)" xfId="3990" xr:uid="{00000000-0005-0000-0000-0000920F0000}"/>
    <cellStyle name="1_시민계략공사_비상부하,발전기용량 계산서_내역서(전기)_신안군스포츠센타조성공사(전기)_가로등내역서" xfId="3991" xr:uid="{00000000-0005-0000-0000-0000930F0000}"/>
    <cellStyle name="1_시민계략공사_비상부하,발전기용량 계산서_내역서(전기)_신안군스포츠센타조성공사(전기)_특화작목개발(전기내역)" xfId="3992" xr:uid="{00000000-0005-0000-0000-0000940F0000}"/>
    <cellStyle name="1_시민계략공사_비상부하,발전기용량 계산서_내역서(전기)_양지중교사신축전기공사(최종)" xfId="3993" xr:uid="{00000000-0005-0000-0000-0000950F0000}"/>
    <cellStyle name="1_시민계략공사_비상부하,발전기용량 계산서_내역서(전기)_양지중교사신축전기공사(최종)_가로등내역서" xfId="3994" xr:uid="{00000000-0005-0000-0000-0000960F0000}"/>
    <cellStyle name="1_시민계략공사_비상부하,발전기용량 계산서_내역서(전기)_양지중교사신축전기공사(최종)_금당내역서 (1)" xfId="3995" xr:uid="{00000000-0005-0000-0000-0000970F0000}"/>
    <cellStyle name="1_시민계략공사_비상부하,발전기용량 계산서_내역서(전기)_양지중교사신축전기공사(최종)_금당내역서 (1)_관급자재내역서-합본" xfId="3996" xr:uid="{00000000-0005-0000-0000-0000980F0000}"/>
    <cellStyle name="1_시민계략공사_비상부하,발전기용량 계산서_내역서(전기)_양지중교사신축전기공사(최종)_특화작목개발(전기내역)" xfId="3997" xr:uid="{00000000-0005-0000-0000-0000990F0000}"/>
    <cellStyle name="1_시민계략공사_비상부하,발전기용량 계산서_내역서(전기)_양지중교사신축전기공사(최종)_해남 태양광 내역서-47KW" xfId="3998" xr:uid="{00000000-0005-0000-0000-00009A0F0000}"/>
    <cellStyle name="1_시민계략공사_비상부하,발전기용량 계산서_내역서(전기)_양지중교사신축전기공사(최종)_해남 태양광 내역서-47KW_관급자재내역서-합본" xfId="3999" xr:uid="{00000000-0005-0000-0000-00009B0F0000}"/>
    <cellStyle name="1_시민계략공사_비상부하,발전기용량 계산서_내역서(전기)_양지중학교 교사 신축공사" xfId="4000" xr:uid="{00000000-0005-0000-0000-00009C0F0000}"/>
    <cellStyle name="1_시민계략공사_비상부하,발전기용량 계산서_내역서(전기)_양지중학교 교사 신축공사_가로등내역서" xfId="4001" xr:uid="{00000000-0005-0000-0000-00009D0F0000}"/>
    <cellStyle name="1_시민계략공사_비상부하,발전기용량 계산서_내역서(전기)_양지중학교 교사 신축공사_금당내역서 (1)" xfId="4002" xr:uid="{00000000-0005-0000-0000-00009E0F0000}"/>
    <cellStyle name="1_시민계략공사_비상부하,발전기용량 계산서_내역서(전기)_양지중학교 교사 신축공사_금당내역서 (1)_관급자재내역서-합본" xfId="4003" xr:uid="{00000000-0005-0000-0000-00009F0F0000}"/>
    <cellStyle name="1_시민계략공사_비상부하,발전기용량 계산서_내역서(전기)_양지중학교 교사 신축공사_특화작목개발(전기내역)" xfId="4004" xr:uid="{00000000-0005-0000-0000-0000A00F0000}"/>
    <cellStyle name="1_시민계략공사_비상부하,발전기용량 계산서_내역서(전기)_양지중학교 교사 신축공사_해남 태양광 내역서-47KW" xfId="4005" xr:uid="{00000000-0005-0000-0000-0000A10F0000}"/>
    <cellStyle name="1_시민계략공사_비상부하,발전기용량 계산서_내역서(전기)_양지중학교 교사 신축공사_해남 태양광 내역서-47KW_관급자재내역서-합본" xfId="4006" xr:uid="{00000000-0005-0000-0000-0000A20F0000}"/>
    <cellStyle name="1_시민계략공사_비상부하,발전기용량 계산서_내역서(전기)_연제초교교사신축전기" xfId="4007" xr:uid="{00000000-0005-0000-0000-0000A30F0000}"/>
    <cellStyle name="1_시민계략공사_비상부하,발전기용량 계산서_내역서(전기)_연제초교교사신축전기_가로등내역서" xfId="4008" xr:uid="{00000000-0005-0000-0000-0000A40F0000}"/>
    <cellStyle name="1_시민계략공사_비상부하,발전기용량 계산서_내역서(전기)_연제초교교사신축전기_금당내역서 (1)" xfId="4009" xr:uid="{00000000-0005-0000-0000-0000A50F0000}"/>
    <cellStyle name="1_시민계략공사_비상부하,발전기용량 계산서_내역서(전기)_연제초교교사신축전기_금당내역서 (1)_관급자재내역서-합본" xfId="4010" xr:uid="{00000000-0005-0000-0000-0000A60F0000}"/>
    <cellStyle name="1_시민계략공사_비상부하,발전기용량 계산서_내역서(전기)_연제초교교사신축전기_특화작목개발(전기내역)" xfId="4011" xr:uid="{00000000-0005-0000-0000-0000A70F0000}"/>
    <cellStyle name="1_시민계략공사_비상부하,발전기용량 계산서_내역서(전기)_연제초교교사신축전기_해남 태양광 내역서-47KW" xfId="4012" xr:uid="{00000000-0005-0000-0000-0000A80F0000}"/>
    <cellStyle name="1_시민계략공사_비상부하,발전기용량 계산서_내역서(전기)_연제초교교사신축전기_해남 태양광 내역서-47KW_관급자재내역서-합본" xfId="4013" xr:uid="{00000000-0005-0000-0000-0000A90F0000}"/>
    <cellStyle name="1_시민계략공사_비상부하,발전기용량 계산서_내역서(전기)_영강초교 재난위험시설 개축공사(전기)" xfId="4014" xr:uid="{00000000-0005-0000-0000-0000AA0F0000}"/>
    <cellStyle name="1_시민계략공사_비상부하,발전기용량 계산서_내역서(전기)_영광해양수산사무실신축공사(전기)" xfId="4015" xr:uid="{00000000-0005-0000-0000-0000AB0F0000}"/>
    <cellStyle name="1_시민계략공사_비상부하,발전기용량 계산서_내역서(전기)_영광해양수산사무실신축공사(전기)-5월21일" xfId="4016" xr:uid="{00000000-0005-0000-0000-0000AC0F0000}"/>
    <cellStyle name="1_시민계략공사_비상부하,발전기용량 계산서_내역서(전기)_영광해양수산사무실신축공사(전기)-6월18일(최종)" xfId="4017" xr:uid="{00000000-0005-0000-0000-0000AD0F0000}"/>
    <cellStyle name="1_시민계략공사_비상부하,발전기용량 계산서_내역서(전기)_월야초교통신시설공사(최종)" xfId="4018" xr:uid="{00000000-0005-0000-0000-0000AE0F0000}"/>
    <cellStyle name="1_시민계략공사_비상부하,발전기용량 계산서_내역서(전기)_인성고등학교 냉,난방시설공사" xfId="4019" xr:uid="{00000000-0005-0000-0000-0000AF0F0000}"/>
    <cellStyle name="1_시민계략공사_비상부하,발전기용량 계산서_내역서(전기)_전기단가(완료)" xfId="4020" xr:uid="{00000000-0005-0000-0000-0000B00F0000}"/>
    <cellStyle name="1_시민계략공사_비상부하,발전기용량 계산서_내역서(전기)_조명기구수량-" xfId="4021" xr:uid="{00000000-0005-0000-0000-0000B10F0000}"/>
    <cellStyle name="1_시민계략공사_비상부하,발전기용량 계산서_내역서(전기)_중앙초등학교키폰설비공사1월31일변경(공사포함)" xfId="4022" xr:uid="{00000000-0005-0000-0000-0000B20F0000}"/>
    <cellStyle name="1_시민계략공사_비상부하,발전기용량 계산서_내역서(전기)_중앙초등학교키폰설비공사1월31일변경(관급별도)" xfId="4023" xr:uid="{00000000-0005-0000-0000-0000B30F0000}"/>
    <cellStyle name="1_시민계략공사_비상부하,발전기용량 계산서_내역서(전기)_중앙초등학교키폰설비공사1월31일변경(관급별도)_석곡동사무소신축통신공사" xfId="4024" xr:uid="{00000000-0005-0000-0000-0000B40F0000}"/>
    <cellStyle name="1_시민계략공사_비상부하,발전기용량 계산서_내역서(전기)_중앙초등학교키폰설비공사1월31일변경(관급별도)_영광해양수산사무실신축공사(전기)-6월18일(최종)" xfId="4025" xr:uid="{00000000-0005-0000-0000-0000B50F0000}"/>
    <cellStyle name="1_시민계략공사_비상부하,발전기용량 계산서_내역서(전기)_청계초등학교수전설비및냉난방시설공사" xfId="4026" xr:uid="{00000000-0005-0000-0000-0000B60F0000}"/>
    <cellStyle name="1_시민계략공사_비상부하,발전기용량 계산서_내역서(전기)_청계초등학교수전설비및냉난방전기시설공사" xfId="4027" xr:uid="{00000000-0005-0000-0000-0000B70F0000}"/>
    <cellStyle name="1_시민계략공사_비상부하,발전기용량 계산서_내역서(전기)_청사개보수전기공사" xfId="4028" xr:uid="{00000000-0005-0000-0000-0000B80F0000}"/>
    <cellStyle name="1_시민계략공사_비상부하,발전기용량 계산서_내역서(전기)_체육고등학교키폰설비공사(삼성)" xfId="4029" xr:uid="{00000000-0005-0000-0000-0000B90F0000}"/>
    <cellStyle name="1_시민계략공사_비상부하,발전기용량 계산서_내역서(전기)_특화작목개발(전기내역)" xfId="4030" xr:uid="{00000000-0005-0000-0000-0000BA0F0000}"/>
    <cellStyle name="1_시민계략공사_비상부하,발전기용량 계산서_내역서(전기)_평동산단 진입도로(5공구)04년4월16일-전기" xfId="4031" xr:uid="{00000000-0005-0000-0000-0000BB0F0000}"/>
    <cellStyle name="1_시민계략공사_비상부하,발전기용량 계산서_내역서(전기)_평동산단 진입도로(5공구)04년4월16일-전기_가로등내역서" xfId="4032" xr:uid="{00000000-0005-0000-0000-0000BC0F0000}"/>
    <cellStyle name="1_시민계략공사_비상부하,발전기용량 계산서_내역서(전기)_평동산단 진입도로(5공구)04년4월16일-전기_금당내역서 (1)" xfId="4033" xr:uid="{00000000-0005-0000-0000-0000BD0F0000}"/>
    <cellStyle name="1_시민계략공사_비상부하,발전기용량 계산서_내역서(전기)_평동산단 진입도로(5공구)04년4월16일-전기_금당내역서 (1)_관급자재내역서-합본" xfId="4034" xr:uid="{00000000-0005-0000-0000-0000BE0F0000}"/>
    <cellStyle name="1_시민계략공사_비상부하,발전기용량 계산서_내역서(전기)_평동산단 진입도로(5공구)04년4월16일-전기_특화작목개발(전기내역)" xfId="4035" xr:uid="{00000000-0005-0000-0000-0000BF0F0000}"/>
    <cellStyle name="1_시민계략공사_비상부하,발전기용량 계산서_내역서(전기)_평동산단 진입도로(5공구)04년4월16일-전기_해남 태양광 내역서-47KW" xfId="4036" xr:uid="{00000000-0005-0000-0000-0000C00F0000}"/>
    <cellStyle name="1_시민계략공사_비상부하,발전기용량 계산서_내역서(전기)_평동산단 진입도로(5공구)04년4월16일-전기_해남 태양광 내역서-47KW_관급자재내역서-합본" xfId="4037" xr:uid="{00000000-0005-0000-0000-0000C10F0000}"/>
    <cellStyle name="1_시민계략공사_비상부하,발전기용량 계산서_내역서(전기)_평동산단진입도로(광주여대~호남고속도로간)개설공사-전기(3공구 설계변경)-11월변경" xfId="4038" xr:uid="{00000000-0005-0000-0000-0000C20F0000}"/>
    <cellStyle name="1_시민계략공사_비상부하,발전기용량 계산서_내역서(전기)_함평교육청 전기시설 보수공사(냉,난방)-5월24일" xfId="4039" xr:uid="{00000000-0005-0000-0000-0000C30F0000}"/>
    <cellStyle name="1_시민계략공사_비상부하,발전기용량 계산서_내역서(전기)_해남 태양광 내역서-47KW" xfId="4040" xr:uid="{00000000-0005-0000-0000-0000C40F0000}"/>
    <cellStyle name="1_시민계략공사_비상부하,발전기용량 계산서_내역서(전기)_해남 태양광 내역서-47KW_관급자재내역서-합본" xfId="4041" xr:uid="{00000000-0005-0000-0000-0000C50F0000}"/>
    <cellStyle name="1_시민계략공사_비상부하,발전기용량 계산서_내역서(전기)_해양수산부 완도권 합동청사 전기설비공사" xfId="4042" xr:uid="{00000000-0005-0000-0000-0000C60F0000}"/>
    <cellStyle name="1_시민계략공사_비상부하,발전기용량 계산서_내역서(전기)_행림마을~시경계간 도로경사 완화공사 기본 및 실시설계(전기)" xfId="4043" xr:uid="{00000000-0005-0000-0000-0000C70F0000}"/>
    <cellStyle name="1_시민계략공사_비상부하,발전기용량 계산서_내역서(전기)_행림마을~시경계간 도로경사 완화공사 기본 및 실시설계(전기)_가로등내역서" xfId="4044" xr:uid="{00000000-0005-0000-0000-0000C80F0000}"/>
    <cellStyle name="1_시민계략공사_비상부하,발전기용량 계산서_내역서(전기)_행림마을~시경계간 도로경사 완화공사 기본 및 실시설계(전기)_특화작목개발(전기내역)" xfId="4045" xr:uid="{00000000-0005-0000-0000-0000C90F0000}"/>
    <cellStyle name="1_시민계략공사_비상부하,발전기용량 계산서_내역서(전기)_화개2초교 교사신축통신공사 (내역서-이지텍크)" xfId="4046" xr:uid="{00000000-0005-0000-0000-0000CA0F0000}"/>
    <cellStyle name="1_시민계략공사_비상부하,발전기용량 계산서_내역서(전기)_화개2초교 교사신축통신공사 (내역서-이지텍크)_가로등내역서" xfId="4047" xr:uid="{00000000-0005-0000-0000-0000CB0F0000}"/>
    <cellStyle name="1_시민계략공사_비상부하,발전기용량 계산서_내역서(전기)_화개2초교 교사신축통신공사 (내역서-이지텍크)_금당내역서 (1)" xfId="4048" xr:uid="{00000000-0005-0000-0000-0000CC0F0000}"/>
    <cellStyle name="1_시민계략공사_비상부하,발전기용량 계산서_내역서(전기)_화개2초교 교사신축통신공사 (내역서-이지텍크)_금당내역서 (1)_관급자재내역서-합본" xfId="4049" xr:uid="{00000000-0005-0000-0000-0000CD0F0000}"/>
    <cellStyle name="1_시민계략공사_비상부하,발전기용량 계산서_내역서(전기)_화개2초교 교사신축통신공사 (내역서-이지텍크)_석곡동사무소신축통신공사" xfId="4050" xr:uid="{00000000-0005-0000-0000-0000CE0F0000}"/>
    <cellStyle name="1_시민계략공사_비상부하,발전기용량 계산서_내역서(전기)_화개2초교 교사신축통신공사 (내역서-이지텍크)_영광해양수산사무실신축공사(전기)" xfId="4051" xr:uid="{00000000-0005-0000-0000-0000CF0F0000}"/>
    <cellStyle name="1_시민계략공사_비상부하,발전기용량 계산서_내역서(전기)_화개2초교 교사신축통신공사 (내역서-이지텍크)_영광해양수산사무실신축공사(전기)-6월18일(최종)" xfId="4052" xr:uid="{00000000-0005-0000-0000-0000D00F0000}"/>
    <cellStyle name="1_시민계략공사_비상부하,발전기용량 계산서_내역서(전기)_화개2초교 교사신축통신공사 (내역서-이지텍크)_중앙초등학교키폰설비공사1월31일변경(관급별도)" xfId="4053" xr:uid="{00000000-0005-0000-0000-0000D10F0000}"/>
    <cellStyle name="1_시민계략공사_비상부하,발전기용량 계산서_내역서(전기)_화개2초교 교사신축통신공사 (내역서-이지텍크)_중앙초등학교키폰설비공사1월31일변경(관급별도)_석곡동사무소신축통신공사" xfId="4054" xr:uid="{00000000-0005-0000-0000-0000D20F0000}"/>
    <cellStyle name="1_시민계략공사_비상부하,발전기용량 계산서_내역서(전기)_화개2초교 교사신축통신공사 (내역서-이지텍크)_중앙초등학교키폰설비공사1월31일변경(관급별도)_영광해양수산사무실신축공사(전기)-6월18일(최종)" xfId="4055" xr:uid="{00000000-0005-0000-0000-0000D30F0000}"/>
    <cellStyle name="1_시민계략공사_비상부하,발전기용량 계산서_내역서(전기)_화개2초교 교사신축통신공사 (내역서-이지텍크)_특화작목개발(전기내역)" xfId="4056" xr:uid="{00000000-0005-0000-0000-0000D40F0000}"/>
    <cellStyle name="1_시민계략공사_비상부하,발전기용량 계산서_내역서(전기)_화개2초교 교사신축통신공사 (내역서-이지텍크)_해남 태양광 내역서-47KW" xfId="4057" xr:uid="{00000000-0005-0000-0000-0000D50F0000}"/>
    <cellStyle name="1_시민계략공사_비상부하,발전기용량 계산서_내역서(전기)_화개2초교 교사신축통신공사 (내역서-이지텍크)_해남 태양광 내역서-47KW_관급자재내역서-합본" xfId="4058" xr:uid="{00000000-0005-0000-0000-0000D60F0000}"/>
    <cellStyle name="1_시민계략공사_비상부하,발전기용량 계산서_내역서(조명)" xfId="4059" xr:uid="{00000000-0005-0000-0000-0000D70F0000}"/>
    <cellStyle name="1_시민계략공사_비상부하,발전기용량 계산서_내연산수목원 확대조성사업 연구동 신축공사-변경" xfId="4060" xr:uid="{00000000-0005-0000-0000-0000D80F0000}"/>
    <cellStyle name="1_시민계략공사_비상부하,발전기용량 계산서_노안마을회관창고증축공사" xfId="4061" xr:uid="{00000000-0005-0000-0000-0000D90F0000}"/>
    <cellStyle name="1_시민계략공사_비상부하,발전기용량 계산서_노안마을회관창고증축공사_도서관2층휴게실내부시설공사" xfId="4062" xr:uid="{00000000-0005-0000-0000-0000DA0F0000}"/>
    <cellStyle name="1_시민계략공사_비상부하,발전기용량 계산서_도서관2층휴게실내부시설공사" xfId="4063" xr:uid="{00000000-0005-0000-0000-0000DB0F0000}"/>
    <cellStyle name="1_시민계략공사_비상부하,발전기용량 계산서_동신대앞교차로 교통신호등 설치공사'" xfId="4064" xr:uid="{00000000-0005-0000-0000-0000DC0F0000}"/>
    <cellStyle name="1_시민계략공사_비상부하,발전기용량 계산서_동신대앞교차로 교통신호등 설치공사'_석곡동사무소신축통신공사" xfId="4065" xr:uid="{00000000-0005-0000-0000-0000DD0F0000}"/>
    <cellStyle name="1_시민계략공사_비상부하,발전기용량 계산서_동신대앞교차로 교통신호등 설치공사'_영광해양수산사무실신축공사(전기)-6월18일(최종)" xfId="4066" xr:uid="{00000000-0005-0000-0000-0000DE0F0000}"/>
    <cellStyle name="1_시민계략공사_비상부하,발전기용량 계산서_방송장비내역서" xfId="4067" xr:uid="{00000000-0005-0000-0000-0000DF0F0000}"/>
    <cellStyle name="1_시민계략공사_비상부하,발전기용량 계산서_보건환경연구원 리모델링공사 (전기-납품)" xfId="4068" xr:uid="{00000000-0005-0000-0000-0000E00F0000}"/>
    <cellStyle name="1_시민계략공사_비상부하,발전기용량 계산서_분뇨처리장 시설 개선사업 전기공사" xfId="4069" xr:uid="{00000000-0005-0000-0000-0000E10F0000}"/>
    <cellStyle name="1_시민계략공사_비상부하,발전기용량 계산서_분뇨처리장 시설 개선사업 전기공사(총괄)" xfId="4070" xr:uid="{00000000-0005-0000-0000-0000E20F0000}"/>
    <cellStyle name="1_시민계략공사_비상부하,발전기용량 계산서_분뇨처리장 시설 개선사업 전기공사(총괄)_가로등내역서" xfId="4071" xr:uid="{00000000-0005-0000-0000-0000E30F0000}"/>
    <cellStyle name="1_시민계략공사_비상부하,발전기용량 계산서_분뇨처리장 시설 개선사업 전기공사(총괄)_신안군스포츠센타조성공사(전기)" xfId="4072" xr:uid="{00000000-0005-0000-0000-0000E40F0000}"/>
    <cellStyle name="1_시민계략공사_비상부하,발전기용량 계산서_분뇨처리장 시설 개선사업 전기공사(총괄)_신안군스포츠센타조성공사(전기)_가로등내역서" xfId="4073" xr:uid="{00000000-0005-0000-0000-0000E50F0000}"/>
    <cellStyle name="1_시민계략공사_비상부하,발전기용량 계산서_분뇨처리장 시설 개선사업 전기공사(총괄)_신안군스포츠센타조성공사(전기)_특화작목개발(전기내역)" xfId="4074" xr:uid="{00000000-0005-0000-0000-0000E60F0000}"/>
    <cellStyle name="1_시민계략공사_비상부하,발전기용량 계산서_분뇨처리장 시설 개선사업 전기공사(총괄)_특화작목개발(전기내역)" xfId="4075" xr:uid="{00000000-0005-0000-0000-0000E70F0000}"/>
    <cellStyle name="1_시민계략공사_비상부하,발전기용량 계산서_분뇨처리장 시설 개선사업 전기공사(총괄)_행림마을~시경계간 도로경사 완화공사 기본 및 실시설계(전기)" xfId="4076" xr:uid="{00000000-0005-0000-0000-0000E80F0000}"/>
    <cellStyle name="1_시민계략공사_비상부하,발전기용량 계산서_분뇨처리장 시설 개선사업 전기공사(총괄)_행림마을~시경계간 도로경사 완화공사 기본 및 실시설계(전기)_가로등내역서" xfId="4077" xr:uid="{00000000-0005-0000-0000-0000E90F0000}"/>
    <cellStyle name="1_시민계략공사_비상부하,발전기용량 계산서_분뇨처리장 시설 개선사업 전기공사(총괄)_행림마을~시경계간 도로경사 완화공사 기본 및 실시설계(전기)_특화작목개발(전기내역)" xfId="4078" xr:uid="{00000000-0005-0000-0000-0000EA0F0000}"/>
    <cellStyle name="1_시민계략공사_비상부하,발전기용량 계산서_분뇨처리장 시설 개선사업 전기공사_가로등내역서" xfId="4079" xr:uid="{00000000-0005-0000-0000-0000EB0F0000}"/>
    <cellStyle name="1_시민계략공사_비상부하,발전기용량 계산서_분뇨처리장 시설 개선사업 전기공사_광산업 2단계 집적화단지 도로개설공사(전기)- 수정" xfId="4080" xr:uid="{00000000-0005-0000-0000-0000EC0F0000}"/>
    <cellStyle name="1_시민계략공사_비상부하,발전기용량 계산서_분뇨처리장 시설 개선사업 전기공사_내역" xfId="4081" xr:uid="{00000000-0005-0000-0000-0000ED0F0000}"/>
    <cellStyle name="1_시민계략공사_비상부하,발전기용량 계산서_분뇨처리장 시설 개선사업 전기공사_내역(변경)" xfId="4082" xr:uid="{00000000-0005-0000-0000-0000EE0F0000}"/>
    <cellStyle name="1_시민계략공사_비상부하,발전기용량 계산서_분뇨처리장 시설 개선사업 전기공사_내역(변경)_가로등내역서" xfId="4083" xr:uid="{00000000-0005-0000-0000-0000EF0F0000}"/>
    <cellStyle name="1_시민계략공사_비상부하,발전기용량 계산서_분뇨처리장 시설 개선사업 전기공사_내역(변경)_광산업 2단계 집적화단지 도로개설공사(전기)- 수정" xfId="4084" xr:uid="{00000000-0005-0000-0000-0000F00F0000}"/>
    <cellStyle name="1_시민계략공사_비상부하,발전기용량 계산서_분뇨처리장 시설 개선사업 전기공사_내역(변경)_내역서(조명)" xfId="4085" xr:uid="{00000000-0005-0000-0000-0000F10F0000}"/>
    <cellStyle name="1_시민계략공사_비상부하,발전기용량 계산서_분뇨처리장 시설 개선사업 전기공사_내역(변경)_상무고다목적강당 증축공사(전기)-1" xfId="4086" xr:uid="{00000000-0005-0000-0000-0000F20F0000}"/>
    <cellStyle name="1_시민계략공사_비상부하,발전기용량 계산서_분뇨처리장 시설 개선사업 전기공사_내역(변경)_선화유치원 신축공사(통신)" xfId="4087" xr:uid="{00000000-0005-0000-0000-0000F30F0000}"/>
    <cellStyle name="1_시민계략공사_비상부하,발전기용량 계산서_분뇨처리장 시설 개선사업 전기공사_내역(변경)_신안군스포츠센타조성공사(전기)" xfId="4088" xr:uid="{00000000-0005-0000-0000-0000F40F0000}"/>
    <cellStyle name="1_시민계략공사_비상부하,발전기용량 계산서_분뇨처리장 시설 개선사업 전기공사_내역(변경)_신안군스포츠센타조성공사(전기)_가로등내역서" xfId="4089" xr:uid="{00000000-0005-0000-0000-0000F50F0000}"/>
    <cellStyle name="1_시민계략공사_비상부하,발전기용량 계산서_분뇨처리장 시설 개선사업 전기공사_내역(변경)_신안군스포츠센타조성공사(전기)_특화작목개발(전기내역)" xfId="4090" xr:uid="{00000000-0005-0000-0000-0000F60F0000}"/>
    <cellStyle name="1_시민계략공사_비상부하,발전기용량 계산서_분뇨처리장 시설 개선사업 전기공사_내역(변경)_영강초교 재난위험시설 개축공사(전기)" xfId="4091" xr:uid="{00000000-0005-0000-0000-0000F70F0000}"/>
    <cellStyle name="1_시민계략공사_비상부하,발전기용량 계산서_분뇨처리장 시설 개선사업 전기공사_내역(변경)_특화작목개발(전기내역)" xfId="4092" xr:uid="{00000000-0005-0000-0000-0000F80F0000}"/>
    <cellStyle name="1_시민계략공사_비상부하,발전기용량 계산서_분뇨처리장 시설 개선사업 전기공사_내역(변경)_행림마을~시경계간 도로경사 완화공사 기본 및 실시설계(전기)" xfId="4093" xr:uid="{00000000-0005-0000-0000-0000F90F0000}"/>
    <cellStyle name="1_시민계략공사_비상부하,발전기용량 계산서_분뇨처리장 시설 개선사업 전기공사_내역(변경)_행림마을~시경계간 도로경사 완화공사 기본 및 실시설계(전기)_가로등내역서" xfId="4094" xr:uid="{00000000-0005-0000-0000-0000FA0F0000}"/>
    <cellStyle name="1_시민계략공사_비상부하,발전기용량 계산서_분뇨처리장 시설 개선사업 전기공사_내역(변경)_행림마을~시경계간 도로경사 완화공사 기본 및 실시설계(전기)_특화작목개발(전기내역)" xfId="4095" xr:uid="{00000000-0005-0000-0000-0000FB0F0000}"/>
    <cellStyle name="1_시민계략공사_비상부하,발전기용량 계산서_분뇨처리장 시설 개선사업 전기공사_내역_가로등내역서" xfId="4096" xr:uid="{00000000-0005-0000-0000-0000FC0F0000}"/>
    <cellStyle name="1_시민계략공사_비상부하,발전기용량 계산서_분뇨처리장 시설 개선사업 전기공사_내역_광산업 2단계 집적화단지 도로개설공사(전기)- 수정" xfId="4097" xr:uid="{00000000-0005-0000-0000-0000FD0F0000}"/>
    <cellStyle name="1_시민계략공사_비상부하,발전기용량 계산서_분뇨처리장 시설 개선사업 전기공사_내역_내역서(조명)" xfId="4098" xr:uid="{00000000-0005-0000-0000-0000FE0F0000}"/>
    <cellStyle name="1_시민계략공사_비상부하,발전기용량 계산서_분뇨처리장 시설 개선사업 전기공사_내역_상무고다목적강당 증축공사(전기)-1" xfId="4099" xr:uid="{00000000-0005-0000-0000-0000FF0F0000}"/>
    <cellStyle name="1_시민계략공사_비상부하,발전기용량 계산서_분뇨처리장 시설 개선사업 전기공사_내역_선화유치원 신축공사(통신)" xfId="4100" xr:uid="{00000000-0005-0000-0000-000000100000}"/>
    <cellStyle name="1_시민계략공사_비상부하,발전기용량 계산서_분뇨처리장 시설 개선사업 전기공사_내역_신안군스포츠센타조성공사(전기)" xfId="4101" xr:uid="{00000000-0005-0000-0000-000001100000}"/>
    <cellStyle name="1_시민계략공사_비상부하,발전기용량 계산서_분뇨처리장 시설 개선사업 전기공사_내역_신안군스포츠센타조성공사(전기)_가로등내역서" xfId="4102" xr:uid="{00000000-0005-0000-0000-000002100000}"/>
    <cellStyle name="1_시민계략공사_비상부하,발전기용량 계산서_분뇨처리장 시설 개선사업 전기공사_내역_신안군스포츠센타조성공사(전기)_특화작목개발(전기내역)" xfId="4103" xr:uid="{00000000-0005-0000-0000-000003100000}"/>
    <cellStyle name="1_시민계략공사_비상부하,발전기용량 계산서_분뇨처리장 시설 개선사업 전기공사_내역_영강초교 재난위험시설 개축공사(전기)" xfId="4104" xr:uid="{00000000-0005-0000-0000-000004100000}"/>
    <cellStyle name="1_시민계략공사_비상부하,발전기용량 계산서_분뇨처리장 시설 개선사업 전기공사_내역_특화작목개발(전기내역)" xfId="4105" xr:uid="{00000000-0005-0000-0000-000005100000}"/>
    <cellStyle name="1_시민계략공사_비상부하,발전기용량 계산서_분뇨처리장 시설 개선사업 전기공사_내역_행림마을~시경계간 도로경사 완화공사 기본 및 실시설계(전기)" xfId="4106" xr:uid="{00000000-0005-0000-0000-000006100000}"/>
    <cellStyle name="1_시민계략공사_비상부하,발전기용량 계산서_분뇨처리장 시설 개선사업 전기공사_내역_행림마을~시경계간 도로경사 완화공사 기본 및 실시설계(전기)_가로등내역서" xfId="4107" xr:uid="{00000000-0005-0000-0000-000007100000}"/>
    <cellStyle name="1_시민계략공사_비상부하,발전기용량 계산서_분뇨처리장 시설 개선사업 전기공사_내역_행림마을~시경계간 도로경사 완화공사 기본 및 실시설계(전기)_특화작목개발(전기내역)" xfId="4108" xr:uid="{00000000-0005-0000-0000-000008100000}"/>
    <cellStyle name="1_시민계략공사_비상부하,발전기용량 계산서_분뇨처리장 시설 개선사업 전기공사_내역서(조명)" xfId="4109" xr:uid="{00000000-0005-0000-0000-000009100000}"/>
    <cellStyle name="1_시민계략공사_비상부하,발전기용량 계산서_분뇨처리장 시설 개선사업 전기공사_보건환경연구원 리모델링공사 (전기-납품)" xfId="4110" xr:uid="{00000000-0005-0000-0000-00000A100000}"/>
    <cellStyle name="1_시민계략공사_비상부하,발전기용량 계산서_분뇨처리장 시설 개선사업 전기공사_상무고다목적강당 증축공사(전기)-1" xfId="4111" xr:uid="{00000000-0005-0000-0000-00000B100000}"/>
    <cellStyle name="1_시민계략공사_비상부하,발전기용량 계산서_분뇨처리장 시설 개선사업 전기공사_생물산업연구센타건립공사(전기)" xfId="4112" xr:uid="{00000000-0005-0000-0000-00000C100000}"/>
    <cellStyle name="1_시민계략공사_비상부하,발전기용량 계산서_분뇨처리장 시설 개선사업 전기공사_생물산업연구센타건립공사(전기)_가로등내역서" xfId="4113" xr:uid="{00000000-0005-0000-0000-00000D100000}"/>
    <cellStyle name="1_시민계략공사_비상부하,발전기용량 계산서_분뇨처리장 시설 개선사업 전기공사_생물산업연구센타건립공사(전기)_내역서(조명)" xfId="4114" xr:uid="{00000000-0005-0000-0000-00000E100000}"/>
    <cellStyle name="1_시민계략공사_비상부하,발전기용량 계산서_분뇨처리장 시설 개선사업 전기공사_생물산업연구센타건립공사(전기)_신안군스포츠센타조성공사(전기)" xfId="4115" xr:uid="{00000000-0005-0000-0000-00000F100000}"/>
    <cellStyle name="1_시민계략공사_비상부하,발전기용량 계산서_분뇨처리장 시설 개선사업 전기공사_생물산업연구센타건립공사(전기)_신안군스포츠센타조성공사(전기)_가로등내역서" xfId="4116" xr:uid="{00000000-0005-0000-0000-000010100000}"/>
    <cellStyle name="1_시민계략공사_비상부하,발전기용량 계산서_분뇨처리장 시설 개선사업 전기공사_생물산업연구센타건립공사(전기)_신안군스포츠센타조성공사(전기)_특화작목개발(전기내역)" xfId="4117" xr:uid="{00000000-0005-0000-0000-000011100000}"/>
    <cellStyle name="1_시민계략공사_비상부하,발전기용량 계산서_분뇨처리장 시설 개선사업 전기공사_생물산업연구센타건립공사(전기)_특화작목개발(전기내역)" xfId="4118" xr:uid="{00000000-0005-0000-0000-000012100000}"/>
    <cellStyle name="1_시민계략공사_비상부하,발전기용량 계산서_분뇨처리장 시설 개선사업 전기공사_생물산업연구센타건립공사(전기)_행림마을~시경계간 도로경사 완화공사 기본 및 실시설계(전기)" xfId="4119" xr:uid="{00000000-0005-0000-0000-000013100000}"/>
    <cellStyle name="1_시민계략공사_비상부하,발전기용량 계산서_분뇨처리장 시설 개선사업 전기공사_생물산업연구센타건립공사(전기)_행림마을~시경계간 도로경사 완화공사 기본 및 실시설계(전기)_가로등내역서" xfId="4120" xr:uid="{00000000-0005-0000-0000-000014100000}"/>
    <cellStyle name="1_시민계략공사_비상부하,발전기용량 계산서_분뇨처리장 시설 개선사업 전기공사_생물산업연구센타건립공사(전기)_행림마을~시경계간 도로경사 완화공사 기본 및 실시설계(전기)_특화작목개발(전기내역)" xfId="4121" xr:uid="{00000000-0005-0000-0000-000015100000}"/>
    <cellStyle name="1_시민계략공사_비상부하,발전기용량 계산서_분뇨처리장 시설 개선사업 전기공사_생물산업연구센타건립공사(전기-크린룸제외)" xfId="4122" xr:uid="{00000000-0005-0000-0000-000016100000}"/>
    <cellStyle name="1_시민계략공사_비상부하,발전기용량 계산서_분뇨처리장 시설 개선사업 전기공사_생물산업연구센타건립공사(전기-크린룸제외)_가로등내역서" xfId="4123" xr:uid="{00000000-0005-0000-0000-000017100000}"/>
    <cellStyle name="1_시민계략공사_비상부하,발전기용량 계산서_분뇨처리장 시설 개선사업 전기공사_생물산업연구센타건립공사(전기-크린룸제외)_내역서(조명)" xfId="4124" xr:uid="{00000000-0005-0000-0000-000018100000}"/>
    <cellStyle name="1_시민계략공사_비상부하,발전기용량 계산서_분뇨처리장 시설 개선사업 전기공사_생물산업연구센타건립공사(전기-크린룸제외)_생물산업연구센타건립공사(전기)" xfId="4125" xr:uid="{00000000-0005-0000-0000-000019100000}"/>
    <cellStyle name="1_시민계략공사_비상부하,발전기용량 계산서_분뇨처리장 시설 개선사업 전기공사_생물산업연구센타건립공사(전기-크린룸제외)_생물산업연구센타건립공사(전기)_가로등내역서" xfId="4126" xr:uid="{00000000-0005-0000-0000-00001A100000}"/>
    <cellStyle name="1_시민계략공사_비상부하,발전기용량 계산서_분뇨처리장 시설 개선사업 전기공사_생물산업연구센타건립공사(전기-크린룸제외)_생물산업연구센타건립공사(전기)_내역서(조명)" xfId="4127" xr:uid="{00000000-0005-0000-0000-00001B100000}"/>
    <cellStyle name="1_시민계략공사_비상부하,발전기용량 계산서_분뇨처리장 시설 개선사업 전기공사_생물산업연구센타건립공사(전기-크린룸제외)_생물산업연구센타건립공사(전기)_신안군스포츠센타조성공사(전기)" xfId="4128" xr:uid="{00000000-0005-0000-0000-00001C100000}"/>
    <cellStyle name="1_시민계략공사_비상부하,발전기용량 계산서_분뇨처리장 시설 개선사업 전기공사_생물산업연구센타건립공사(전기-크린룸제외)_생물산업연구센타건립공사(전기)_신안군스포츠센타조성공사(전기)_가로등내역서" xfId="4129" xr:uid="{00000000-0005-0000-0000-00001D100000}"/>
    <cellStyle name="1_시민계략공사_비상부하,발전기용량 계산서_분뇨처리장 시설 개선사업 전기공사_생물산업연구센타건립공사(전기-크린룸제외)_생물산업연구센타건립공사(전기)_신안군스포츠센타조성공사(전기)_특화작목개발(전기내역)" xfId="4130" xr:uid="{00000000-0005-0000-0000-00001E100000}"/>
    <cellStyle name="1_시민계략공사_비상부하,발전기용량 계산서_분뇨처리장 시설 개선사업 전기공사_생물산업연구센타건립공사(전기-크린룸제외)_생물산업연구센타건립공사(전기)_특화작목개발(전기내역)" xfId="4131" xr:uid="{00000000-0005-0000-0000-00001F100000}"/>
    <cellStyle name="1_시민계략공사_비상부하,발전기용량 계산서_분뇨처리장 시설 개선사업 전기공사_생물산업연구센타건립공사(전기-크린룸제외)_생물산업연구센타건립공사(전기)_행림마을~시경계간 도로경사 완화공사 기본 및 실시설계(전기)" xfId="4132" xr:uid="{00000000-0005-0000-0000-000020100000}"/>
    <cellStyle name="1_시민계략공사_비상부하,발전기용량 계산서_분뇨처리장 시설 개선사업 전기공사_생물산업연구센타건립공사(전기-크린룸제외)_생물산업연구센타건립공사(전기)_행림마을~시경계간 도로경사 완화공사 기본 및 실시설계(전기)_가로등내역서" xfId="4133" xr:uid="{00000000-0005-0000-0000-000021100000}"/>
    <cellStyle name="1_시민계략공사_비상부하,발전기용량 계산서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4134" xr:uid="{00000000-0005-0000-0000-000022100000}"/>
    <cellStyle name="1_시민계략공사_비상부하,발전기용량 계산서_분뇨처리장 시설 개선사업 전기공사_생물산업연구센타건립공사(전기-크린룸제외)_신안군스포츠센타조성공사(전기)" xfId="4135" xr:uid="{00000000-0005-0000-0000-000023100000}"/>
    <cellStyle name="1_시민계략공사_비상부하,발전기용량 계산서_분뇨처리장 시설 개선사업 전기공사_생물산업연구센타건립공사(전기-크린룸제외)_신안군스포츠센타조성공사(전기)_가로등내역서" xfId="4136" xr:uid="{00000000-0005-0000-0000-000024100000}"/>
    <cellStyle name="1_시민계략공사_비상부하,발전기용량 계산서_분뇨처리장 시설 개선사업 전기공사_생물산업연구센타건립공사(전기-크린룸제외)_신안군스포츠센타조성공사(전기)_특화작목개발(전기내역)" xfId="4137" xr:uid="{00000000-0005-0000-0000-000025100000}"/>
    <cellStyle name="1_시민계략공사_비상부하,발전기용량 계산서_분뇨처리장 시설 개선사업 전기공사_생물산업연구센타건립공사(전기-크린룸제외)_특화작목개발(전기내역)" xfId="4138" xr:uid="{00000000-0005-0000-0000-000026100000}"/>
    <cellStyle name="1_시민계략공사_비상부하,발전기용량 계산서_분뇨처리장 시설 개선사업 전기공사_생물산업연구센타건립공사(전기-크린룸제외)_행림마을~시경계간 도로경사 완화공사 기본 및 실시설계(전기)" xfId="4139" xr:uid="{00000000-0005-0000-0000-000027100000}"/>
    <cellStyle name="1_시민계략공사_비상부하,발전기용량 계산서_분뇨처리장 시설 개선사업 전기공사_생물산업연구센타건립공사(전기-크린룸제외)_행림마을~시경계간 도로경사 완화공사 기본 및 실시설계(전기)_가로등내역서" xfId="4140" xr:uid="{00000000-0005-0000-0000-000028100000}"/>
    <cellStyle name="1_시민계략공사_비상부하,발전기용량 계산서_분뇨처리장 시설 개선사업 전기공사_생물산업연구센타건립공사(전기-크린룸제외)_행림마을~시경계간 도로경사 완화공사 기본 및 실시설계(전기)_특화작목개발(전기내역)" xfId="4141" xr:uid="{00000000-0005-0000-0000-000029100000}"/>
    <cellStyle name="1_시민계략공사_비상부하,발전기용량 계산서_분뇨처리장 시설 개선사업 전기공사_선화유치원 신축공사(통신)" xfId="4142" xr:uid="{00000000-0005-0000-0000-00002A100000}"/>
    <cellStyle name="1_시민계략공사_비상부하,발전기용량 계산서_분뇨처리장 시설 개선사업 전기공사_신안군스포츠센타조성공사(전기)" xfId="4143" xr:uid="{00000000-0005-0000-0000-00002B100000}"/>
    <cellStyle name="1_시민계략공사_비상부하,발전기용량 계산서_분뇨처리장 시설 개선사업 전기공사_신안군스포츠센타조성공사(전기)_가로등내역서" xfId="4144" xr:uid="{00000000-0005-0000-0000-00002C100000}"/>
    <cellStyle name="1_시민계략공사_비상부하,발전기용량 계산서_분뇨처리장 시설 개선사업 전기공사_신안군스포츠센타조성공사(전기)_특화작목개발(전기내역)" xfId="4145" xr:uid="{00000000-0005-0000-0000-00002D100000}"/>
    <cellStyle name="1_시민계략공사_비상부하,발전기용량 계산서_분뇨처리장 시설 개선사업 전기공사_영강초교 재난위험시설 개축공사(전기)" xfId="4146" xr:uid="{00000000-0005-0000-0000-00002E100000}"/>
    <cellStyle name="1_시민계략공사_비상부하,발전기용량 계산서_분뇨처리장 시설 개선사업 전기공사_특화작목개발(전기내역)" xfId="4147" xr:uid="{00000000-0005-0000-0000-00002F100000}"/>
    <cellStyle name="1_시민계략공사_비상부하,발전기용량 계산서_분뇨처리장 시설 개선사업 전기공사_행림마을~시경계간 도로경사 완화공사 기본 및 실시설계(전기)" xfId="4148" xr:uid="{00000000-0005-0000-0000-000030100000}"/>
    <cellStyle name="1_시민계략공사_비상부하,발전기용량 계산서_분뇨처리장 시설 개선사업 전기공사_행림마을~시경계간 도로경사 완화공사 기본 및 실시설계(전기)_가로등내역서" xfId="4149" xr:uid="{00000000-0005-0000-0000-000031100000}"/>
    <cellStyle name="1_시민계략공사_비상부하,발전기용량 계산서_분뇨처리장 시설 개선사업 전기공사_행림마을~시경계간 도로경사 완화공사 기본 및 실시설계(전기)_특화작목개발(전기내역)" xfId="4150" xr:uid="{00000000-0005-0000-0000-000032100000}"/>
    <cellStyle name="1_시민계략공사_비상부하,발전기용량 계산서_상무고다목적강당 증축공사(전기)-1" xfId="4151" xr:uid="{00000000-0005-0000-0000-000033100000}"/>
    <cellStyle name="1_시민계략공사_비상부하,발전기용량 계산서_생물산업연구센타건립공사(전기)" xfId="4152" xr:uid="{00000000-0005-0000-0000-000034100000}"/>
    <cellStyle name="1_시민계략공사_비상부하,발전기용량 계산서_생물산업연구센타건립공사(전기)_가로등내역서" xfId="4153" xr:uid="{00000000-0005-0000-0000-000035100000}"/>
    <cellStyle name="1_시민계략공사_비상부하,발전기용량 계산서_생물산업연구센타건립공사(전기)_내역서(조명)" xfId="4154" xr:uid="{00000000-0005-0000-0000-000036100000}"/>
    <cellStyle name="1_시민계략공사_비상부하,발전기용량 계산서_생물산업연구센타건립공사(전기)_신안군스포츠센타조성공사(전기)" xfId="4155" xr:uid="{00000000-0005-0000-0000-000037100000}"/>
    <cellStyle name="1_시민계략공사_비상부하,발전기용량 계산서_생물산업연구센타건립공사(전기)_신안군스포츠센타조성공사(전기)_가로등내역서" xfId="4156" xr:uid="{00000000-0005-0000-0000-000038100000}"/>
    <cellStyle name="1_시민계략공사_비상부하,발전기용량 계산서_생물산업연구센타건립공사(전기)_신안군스포츠센타조성공사(전기)_특화작목개발(전기내역)" xfId="4157" xr:uid="{00000000-0005-0000-0000-000039100000}"/>
    <cellStyle name="1_시민계략공사_비상부하,발전기용량 계산서_생물산업연구센타건립공사(전기)_특화작목개발(전기내역)" xfId="4158" xr:uid="{00000000-0005-0000-0000-00003A100000}"/>
    <cellStyle name="1_시민계략공사_비상부하,발전기용량 계산서_생물산업연구센타건립공사(전기)_행림마을~시경계간 도로경사 완화공사 기본 및 실시설계(전기)" xfId="4159" xr:uid="{00000000-0005-0000-0000-00003B100000}"/>
    <cellStyle name="1_시민계략공사_비상부하,발전기용량 계산서_생물산업연구센타건립공사(전기)_행림마을~시경계간 도로경사 완화공사 기본 및 실시설계(전기)_가로등내역서" xfId="4160" xr:uid="{00000000-0005-0000-0000-00003C100000}"/>
    <cellStyle name="1_시민계략공사_비상부하,발전기용량 계산서_생물산업연구센타건립공사(전기)_행림마을~시경계간 도로경사 완화공사 기본 및 실시설계(전기)_특화작목개발(전기내역)" xfId="4161" xr:uid="{00000000-0005-0000-0000-00003D100000}"/>
    <cellStyle name="1_시민계략공사_비상부하,발전기용량 계산서_생물산업연구센타건립공사(전기-크린룸제외)" xfId="4162" xr:uid="{00000000-0005-0000-0000-00003E100000}"/>
    <cellStyle name="1_시민계략공사_비상부하,발전기용량 계산서_생물산업연구센타건립공사(전기-크린룸제외)_가로등내역서" xfId="4163" xr:uid="{00000000-0005-0000-0000-00003F100000}"/>
    <cellStyle name="1_시민계략공사_비상부하,발전기용량 계산서_생물산업연구센타건립공사(전기-크린룸제외)_내역서(조명)" xfId="4164" xr:uid="{00000000-0005-0000-0000-000040100000}"/>
    <cellStyle name="1_시민계략공사_비상부하,발전기용량 계산서_생물산업연구센타건립공사(전기-크린룸제외)_생물산업연구센타건립공사(전기)" xfId="4165" xr:uid="{00000000-0005-0000-0000-000041100000}"/>
    <cellStyle name="1_시민계략공사_비상부하,발전기용량 계산서_생물산업연구센타건립공사(전기-크린룸제외)_생물산업연구센타건립공사(전기)_가로등내역서" xfId="4166" xr:uid="{00000000-0005-0000-0000-000042100000}"/>
    <cellStyle name="1_시민계략공사_비상부하,발전기용량 계산서_생물산업연구센타건립공사(전기-크린룸제외)_생물산업연구센타건립공사(전기)_내역서(조명)" xfId="4167" xr:uid="{00000000-0005-0000-0000-000043100000}"/>
    <cellStyle name="1_시민계략공사_비상부하,발전기용량 계산서_생물산업연구센타건립공사(전기-크린룸제외)_생물산업연구센타건립공사(전기)_신안군스포츠센타조성공사(전기)" xfId="4168" xr:uid="{00000000-0005-0000-0000-000044100000}"/>
    <cellStyle name="1_시민계략공사_비상부하,발전기용량 계산서_생물산업연구센타건립공사(전기-크린룸제외)_생물산업연구센타건립공사(전기)_신안군스포츠센타조성공사(전기)_가로등내역서" xfId="4169" xr:uid="{00000000-0005-0000-0000-000045100000}"/>
    <cellStyle name="1_시민계략공사_비상부하,발전기용량 계산서_생물산업연구센타건립공사(전기-크린룸제외)_생물산업연구센타건립공사(전기)_신안군스포츠센타조성공사(전기)_특화작목개발(전기내역)" xfId="4170" xr:uid="{00000000-0005-0000-0000-000046100000}"/>
    <cellStyle name="1_시민계략공사_비상부하,발전기용량 계산서_생물산업연구센타건립공사(전기-크린룸제외)_생물산업연구센타건립공사(전기)_특화작목개발(전기내역)" xfId="4171" xr:uid="{00000000-0005-0000-0000-000047100000}"/>
    <cellStyle name="1_시민계략공사_비상부하,발전기용량 계산서_생물산업연구센타건립공사(전기-크린룸제외)_생물산업연구센타건립공사(전기)_행림마을~시경계간 도로경사 완화공사 기본 및 실시설계(전기)" xfId="4172" xr:uid="{00000000-0005-0000-0000-000048100000}"/>
    <cellStyle name="1_시민계략공사_비상부하,발전기용량 계산서_생물산업연구센타건립공사(전기-크린룸제외)_생물산업연구센타건립공사(전기)_행림마을~시경계간 도로경사 완화공사 기본 및 실시설계(전기)_가로등내역서" xfId="4173" xr:uid="{00000000-0005-0000-0000-000049100000}"/>
    <cellStyle name="1_시민계략공사_비상부하,발전기용량 계산서_생물산업연구센타건립공사(전기-크린룸제외)_생물산업연구센타건립공사(전기)_행림마을~시경계간 도로경사 완화공사 기본 및 실시설계(전기)_특화작목개발(전기내역)" xfId="4174" xr:uid="{00000000-0005-0000-0000-00004A100000}"/>
    <cellStyle name="1_시민계략공사_비상부하,발전기용량 계산서_생물산업연구센타건립공사(전기-크린룸제외)_신안군스포츠센타조성공사(전기)" xfId="4175" xr:uid="{00000000-0005-0000-0000-00004B100000}"/>
    <cellStyle name="1_시민계략공사_비상부하,발전기용량 계산서_생물산업연구센타건립공사(전기-크린룸제외)_신안군스포츠센타조성공사(전기)_가로등내역서" xfId="4176" xr:uid="{00000000-0005-0000-0000-00004C100000}"/>
    <cellStyle name="1_시민계략공사_비상부하,발전기용량 계산서_생물산업연구센타건립공사(전기-크린룸제외)_신안군스포츠센타조성공사(전기)_특화작목개발(전기내역)" xfId="4177" xr:uid="{00000000-0005-0000-0000-00004D100000}"/>
    <cellStyle name="1_시민계략공사_비상부하,발전기용량 계산서_생물산업연구센타건립공사(전기-크린룸제외)_특화작목개발(전기내역)" xfId="4178" xr:uid="{00000000-0005-0000-0000-00004E100000}"/>
    <cellStyle name="1_시민계략공사_비상부하,발전기용량 계산서_생물산업연구센타건립공사(전기-크린룸제외)_행림마을~시경계간 도로경사 완화공사 기본 및 실시설계(전기)" xfId="4179" xr:uid="{00000000-0005-0000-0000-00004F100000}"/>
    <cellStyle name="1_시민계략공사_비상부하,발전기용량 계산서_생물산업연구센타건립공사(전기-크린룸제외)_행림마을~시경계간 도로경사 완화공사 기본 및 실시설계(전기)_가로등내역서" xfId="4180" xr:uid="{00000000-0005-0000-0000-000050100000}"/>
    <cellStyle name="1_시민계략공사_비상부하,발전기용량 계산서_생물산업연구센타건립공사(전기-크린룸제외)_행림마을~시경계간 도로경사 완화공사 기본 및 실시설계(전기)_특화작목개발(전기내역)" xfId="4181" xr:uid="{00000000-0005-0000-0000-000051100000}"/>
    <cellStyle name="1_시민계략공사_비상부하,발전기용량 계산서_석곡동사무소신축통신공사" xfId="4182" xr:uid="{00000000-0005-0000-0000-000052100000}"/>
    <cellStyle name="1_시민계략공사_비상부하,발전기용량 계산서_선화유치원 신축공사(통신)" xfId="4183" xr:uid="{00000000-0005-0000-0000-000053100000}"/>
    <cellStyle name="1_시민계략공사_비상부하,발전기용량 계산서_소라면사무소 주민자치센타 개,보수공사(전기)" xfId="4184" xr:uid="{00000000-0005-0000-0000-000054100000}"/>
    <cellStyle name="1_시민계략공사_비상부하,발전기용량 계산서_수배전반 관급자재 (양지중)" xfId="4185" xr:uid="{00000000-0005-0000-0000-000055100000}"/>
    <cellStyle name="1_시민계략공사_비상부하,발전기용량 계산서_수배전반 관급자재 (양지중)_가로등내역서" xfId="4186" xr:uid="{00000000-0005-0000-0000-000056100000}"/>
    <cellStyle name="1_시민계략공사_비상부하,발전기용량 계산서_수배전반 관급자재 (양지중)_금당내역서 (1)" xfId="4187" xr:uid="{00000000-0005-0000-0000-000057100000}"/>
    <cellStyle name="1_시민계략공사_비상부하,발전기용량 계산서_수배전반 관급자재 (양지중)_금당내역서 (1)_관급자재내역서-합본" xfId="4188" xr:uid="{00000000-0005-0000-0000-000058100000}"/>
    <cellStyle name="1_시민계략공사_비상부하,발전기용량 계산서_수배전반 관급자재 (양지중)_특화작목개발(전기내역)" xfId="4189" xr:uid="{00000000-0005-0000-0000-000059100000}"/>
    <cellStyle name="1_시민계략공사_비상부하,발전기용량 계산서_수배전반 관급자재 (양지중)_해남 태양광 내역서-47KW" xfId="4190" xr:uid="{00000000-0005-0000-0000-00005A100000}"/>
    <cellStyle name="1_시민계략공사_비상부하,발전기용량 계산서_수배전반 관급자재 (양지중)_해남 태양광 내역서-47KW_관급자재내역서-합본" xfId="4191" xr:uid="{00000000-0005-0000-0000-00005B100000}"/>
    <cellStyle name="1_시민계략공사_비상부하,발전기용량 계산서_신광중냉.난방시설공사(수정)" xfId="4192" xr:uid="{00000000-0005-0000-0000-00005C100000}"/>
    <cellStyle name="1_시민계략공사_비상부하,발전기용량 계산서_신안군스포츠센타조성공사(전기)" xfId="4193" xr:uid="{00000000-0005-0000-0000-00005D100000}"/>
    <cellStyle name="1_시민계략공사_비상부하,발전기용량 계산서_신안군스포츠센타조성공사(전기)_가로등내역서" xfId="4194" xr:uid="{00000000-0005-0000-0000-00005E100000}"/>
    <cellStyle name="1_시민계략공사_비상부하,발전기용량 계산서_신안군스포츠센타조성공사(전기)_특화작목개발(전기내역)" xfId="4195" xr:uid="{00000000-0005-0000-0000-00005F100000}"/>
    <cellStyle name="1_시민계략공사_비상부하,발전기용량 계산서_양지중교사신축전기공사(최종)" xfId="4196" xr:uid="{00000000-0005-0000-0000-000060100000}"/>
    <cellStyle name="1_시민계략공사_비상부하,발전기용량 계산서_양지중교사신축전기공사(최종)_가로등내역서" xfId="4197" xr:uid="{00000000-0005-0000-0000-000061100000}"/>
    <cellStyle name="1_시민계략공사_비상부하,발전기용량 계산서_양지중교사신축전기공사(최종)_금당내역서 (1)" xfId="4198" xr:uid="{00000000-0005-0000-0000-000062100000}"/>
    <cellStyle name="1_시민계략공사_비상부하,발전기용량 계산서_양지중교사신축전기공사(최종)_금당내역서 (1)_관급자재내역서-합본" xfId="4199" xr:uid="{00000000-0005-0000-0000-000063100000}"/>
    <cellStyle name="1_시민계략공사_비상부하,발전기용량 계산서_양지중교사신축전기공사(최종)_특화작목개발(전기내역)" xfId="4200" xr:uid="{00000000-0005-0000-0000-000064100000}"/>
    <cellStyle name="1_시민계략공사_비상부하,발전기용량 계산서_양지중교사신축전기공사(최종)_해남 태양광 내역서-47KW" xfId="4201" xr:uid="{00000000-0005-0000-0000-000065100000}"/>
    <cellStyle name="1_시민계략공사_비상부하,발전기용량 계산서_양지중교사신축전기공사(최종)_해남 태양광 내역서-47KW_관급자재내역서-합본" xfId="4202" xr:uid="{00000000-0005-0000-0000-000066100000}"/>
    <cellStyle name="1_시민계략공사_비상부하,발전기용량 계산서_양지중학교 교사 신축공사" xfId="4203" xr:uid="{00000000-0005-0000-0000-000067100000}"/>
    <cellStyle name="1_시민계략공사_비상부하,발전기용량 계산서_양지중학교 교사 신축공사_가로등내역서" xfId="4204" xr:uid="{00000000-0005-0000-0000-000068100000}"/>
    <cellStyle name="1_시민계략공사_비상부하,발전기용량 계산서_양지중학교 교사 신축공사_금당내역서 (1)" xfId="4205" xr:uid="{00000000-0005-0000-0000-000069100000}"/>
    <cellStyle name="1_시민계략공사_비상부하,발전기용량 계산서_양지중학교 교사 신축공사_금당내역서 (1)_관급자재내역서-합본" xfId="4206" xr:uid="{00000000-0005-0000-0000-00006A100000}"/>
    <cellStyle name="1_시민계략공사_비상부하,발전기용량 계산서_양지중학교 교사 신축공사_특화작목개발(전기내역)" xfId="4207" xr:uid="{00000000-0005-0000-0000-00006B100000}"/>
    <cellStyle name="1_시민계략공사_비상부하,발전기용량 계산서_양지중학교 교사 신축공사_해남 태양광 내역서-47KW" xfId="4208" xr:uid="{00000000-0005-0000-0000-00006C100000}"/>
    <cellStyle name="1_시민계략공사_비상부하,발전기용량 계산서_양지중학교 교사 신축공사_해남 태양광 내역서-47KW_관급자재내역서-합본" xfId="4209" xr:uid="{00000000-0005-0000-0000-00006D100000}"/>
    <cellStyle name="1_시민계략공사_비상부하,발전기용량 계산서_연제초교교사신축전기" xfId="4210" xr:uid="{00000000-0005-0000-0000-00006E100000}"/>
    <cellStyle name="1_시민계략공사_비상부하,발전기용량 계산서_연제초교교사신축전기_가로등내역서" xfId="4211" xr:uid="{00000000-0005-0000-0000-00006F100000}"/>
    <cellStyle name="1_시민계략공사_비상부하,발전기용량 계산서_연제초교교사신축전기_금당내역서 (1)" xfId="4212" xr:uid="{00000000-0005-0000-0000-000070100000}"/>
    <cellStyle name="1_시민계략공사_비상부하,발전기용량 계산서_연제초교교사신축전기_금당내역서 (1)_관급자재내역서-합본" xfId="4213" xr:uid="{00000000-0005-0000-0000-000071100000}"/>
    <cellStyle name="1_시민계략공사_비상부하,발전기용량 계산서_연제초교교사신축전기_특화작목개발(전기내역)" xfId="4214" xr:uid="{00000000-0005-0000-0000-000072100000}"/>
    <cellStyle name="1_시민계략공사_비상부하,발전기용량 계산서_연제초교교사신축전기_해남 태양광 내역서-47KW" xfId="4215" xr:uid="{00000000-0005-0000-0000-000073100000}"/>
    <cellStyle name="1_시민계략공사_비상부하,발전기용량 계산서_연제초교교사신축전기_해남 태양광 내역서-47KW_관급자재내역서-합본" xfId="4216" xr:uid="{00000000-0005-0000-0000-000074100000}"/>
    <cellStyle name="1_시민계략공사_비상부하,발전기용량 계산서_영강초교 재난위험시설 개축공사(전기)" xfId="4217" xr:uid="{00000000-0005-0000-0000-000075100000}"/>
    <cellStyle name="1_시민계략공사_비상부하,발전기용량 계산서_영광해양수산사무실신축공사(전기)" xfId="4218" xr:uid="{00000000-0005-0000-0000-000076100000}"/>
    <cellStyle name="1_시민계략공사_비상부하,발전기용량 계산서_영광해양수산사무실신축공사(전기)-5월21일" xfId="4219" xr:uid="{00000000-0005-0000-0000-000077100000}"/>
    <cellStyle name="1_시민계략공사_비상부하,발전기용량 계산서_영광해양수산사무실신축공사(전기)-6월18일(최종)" xfId="4220" xr:uid="{00000000-0005-0000-0000-000078100000}"/>
    <cellStyle name="1_시민계략공사_비상부하,발전기용량 계산서_월야초교통신시설공사(최종)" xfId="4221" xr:uid="{00000000-0005-0000-0000-000079100000}"/>
    <cellStyle name="1_시민계략공사_비상부하,발전기용량 계산서_인성고등학교 냉,난방시설공사" xfId="4222" xr:uid="{00000000-0005-0000-0000-00007A100000}"/>
    <cellStyle name="1_시민계략공사_비상부하,발전기용량 계산서_전기단가(완료)" xfId="4223" xr:uid="{00000000-0005-0000-0000-00007B100000}"/>
    <cellStyle name="1_시민계략공사_비상부하,발전기용량 계산서_조명기구수량-" xfId="4224" xr:uid="{00000000-0005-0000-0000-00007C100000}"/>
    <cellStyle name="1_시민계략공사_비상부하,발전기용량 계산서_중앙초등학교키폰설비공사1월31일변경(공사포함)" xfId="4225" xr:uid="{00000000-0005-0000-0000-00007D100000}"/>
    <cellStyle name="1_시민계략공사_비상부하,발전기용량 계산서_중앙초등학교키폰설비공사1월31일변경(관급별도)" xfId="4226" xr:uid="{00000000-0005-0000-0000-00007E100000}"/>
    <cellStyle name="1_시민계략공사_비상부하,발전기용량 계산서_중앙초등학교키폰설비공사1월31일변경(관급별도)_석곡동사무소신축통신공사" xfId="4227" xr:uid="{00000000-0005-0000-0000-00007F100000}"/>
    <cellStyle name="1_시민계략공사_비상부하,발전기용량 계산서_중앙초등학교키폰설비공사1월31일변경(관급별도)_영광해양수산사무실신축공사(전기)-6월18일(최종)" xfId="4228" xr:uid="{00000000-0005-0000-0000-000080100000}"/>
    <cellStyle name="1_시민계략공사_비상부하,발전기용량 계산서_청계초등학교수전설비및냉난방시설공사" xfId="4229" xr:uid="{00000000-0005-0000-0000-000081100000}"/>
    <cellStyle name="1_시민계략공사_비상부하,발전기용량 계산서_청계초등학교수전설비및냉난방전기시설공사" xfId="4230" xr:uid="{00000000-0005-0000-0000-000082100000}"/>
    <cellStyle name="1_시민계략공사_비상부하,발전기용량 계산서_청사개보수전기공사" xfId="4231" xr:uid="{00000000-0005-0000-0000-000083100000}"/>
    <cellStyle name="1_시민계략공사_비상부하,발전기용량 계산서_체육고등학교키폰설비공사(삼성)" xfId="4232" xr:uid="{00000000-0005-0000-0000-000084100000}"/>
    <cellStyle name="1_시민계략공사_비상부하,발전기용량 계산서_특화작목개발(전기내역)" xfId="4233" xr:uid="{00000000-0005-0000-0000-000085100000}"/>
    <cellStyle name="1_시민계략공사_비상부하,발전기용량 계산서_평동산단 진입도로(5공구)04년4월16일-전기" xfId="4234" xr:uid="{00000000-0005-0000-0000-000086100000}"/>
    <cellStyle name="1_시민계략공사_비상부하,발전기용량 계산서_평동산단 진입도로(5공구)04년4월16일-전기_가로등내역서" xfId="4235" xr:uid="{00000000-0005-0000-0000-000087100000}"/>
    <cellStyle name="1_시민계략공사_비상부하,발전기용량 계산서_평동산단 진입도로(5공구)04년4월16일-전기_금당내역서 (1)" xfId="4236" xr:uid="{00000000-0005-0000-0000-000088100000}"/>
    <cellStyle name="1_시민계략공사_비상부하,발전기용량 계산서_평동산단 진입도로(5공구)04년4월16일-전기_금당내역서 (1)_관급자재내역서-합본" xfId="4237" xr:uid="{00000000-0005-0000-0000-000089100000}"/>
    <cellStyle name="1_시민계략공사_비상부하,발전기용량 계산서_평동산단 진입도로(5공구)04년4월16일-전기_특화작목개발(전기내역)" xfId="4238" xr:uid="{00000000-0005-0000-0000-00008A100000}"/>
    <cellStyle name="1_시민계략공사_비상부하,발전기용량 계산서_평동산단 진입도로(5공구)04년4월16일-전기_해남 태양광 내역서-47KW" xfId="4239" xr:uid="{00000000-0005-0000-0000-00008B100000}"/>
    <cellStyle name="1_시민계략공사_비상부하,발전기용량 계산서_평동산단 진입도로(5공구)04년4월16일-전기_해남 태양광 내역서-47KW_관급자재내역서-합본" xfId="4240" xr:uid="{00000000-0005-0000-0000-00008C100000}"/>
    <cellStyle name="1_시민계략공사_비상부하,발전기용량 계산서_평동산단진입도로(광주여대~호남고속도로간)개설공사-전기(3공구 설계변경)-11월변경" xfId="4241" xr:uid="{00000000-0005-0000-0000-00008D100000}"/>
    <cellStyle name="1_시민계략공사_비상부하,발전기용량 계산서_함평교육청 전기시설 보수공사(냉,난방)-5월24일" xfId="4242" xr:uid="{00000000-0005-0000-0000-00008E100000}"/>
    <cellStyle name="1_시민계략공사_비상부하,발전기용량 계산서_해남 태양광 내역서-47KW" xfId="4243" xr:uid="{00000000-0005-0000-0000-00008F100000}"/>
    <cellStyle name="1_시민계략공사_비상부하,발전기용량 계산서_해남 태양광 내역서-47KW_관급자재내역서-합본" xfId="4244" xr:uid="{00000000-0005-0000-0000-000090100000}"/>
    <cellStyle name="1_시민계략공사_비상부하,발전기용량 계산서_해양수산부 완도권 합동청사 전기설비공사" xfId="4245" xr:uid="{00000000-0005-0000-0000-000091100000}"/>
    <cellStyle name="1_시민계략공사_비상부하,발전기용량 계산서_행림마을~시경계간 도로경사 완화공사 기본 및 실시설계(전기)" xfId="4246" xr:uid="{00000000-0005-0000-0000-000092100000}"/>
    <cellStyle name="1_시민계략공사_비상부하,발전기용량 계산서_행림마을~시경계간 도로경사 완화공사 기본 및 실시설계(전기)_가로등내역서" xfId="4247" xr:uid="{00000000-0005-0000-0000-000093100000}"/>
    <cellStyle name="1_시민계략공사_비상부하,발전기용량 계산서_행림마을~시경계간 도로경사 완화공사 기본 및 실시설계(전기)_특화작목개발(전기내역)" xfId="4248" xr:uid="{00000000-0005-0000-0000-000094100000}"/>
    <cellStyle name="1_시민계략공사_비상부하,발전기용량 계산서_화개2초교 교사신축통신공사 (내역서-이지텍크)" xfId="4249" xr:uid="{00000000-0005-0000-0000-000095100000}"/>
    <cellStyle name="1_시민계략공사_비상부하,발전기용량 계산서_화개2초교 교사신축통신공사 (내역서-이지텍크)_가로등내역서" xfId="4250" xr:uid="{00000000-0005-0000-0000-000096100000}"/>
    <cellStyle name="1_시민계략공사_비상부하,발전기용량 계산서_화개2초교 교사신축통신공사 (내역서-이지텍크)_금당내역서 (1)" xfId="4251" xr:uid="{00000000-0005-0000-0000-000097100000}"/>
    <cellStyle name="1_시민계략공사_비상부하,발전기용량 계산서_화개2초교 교사신축통신공사 (내역서-이지텍크)_금당내역서 (1)_관급자재내역서-합본" xfId="4252" xr:uid="{00000000-0005-0000-0000-000098100000}"/>
    <cellStyle name="1_시민계략공사_비상부하,발전기용량 계산서_화개2초교 교사신축통신공사 (내역서-이지텍크)_석곡동사무소신축통신공사" xfId="4253" xr:uid="{00000000-0005-0000-0000-000099100000}"/>
    <cellStyle name="1_시민계략공사_비상부하,발전기용량 계산서_화개2초교 교사신축통신공사 (내역서-이지텍크)_영광해양수산사무실신축공사(전기)" xfId="4254" xr:uid="{00000000-0005-0000-0000-00009A100000}"/>
    <cellStyle name="1_시민계략공사_비상부하,발전기용량 계산서_화개2초교 교사신축통신공사 (내역서-이지텍크)_영광해양수산사무실신축공사(전기)-6월18일(최종)" xfId="4255" xr:uid="{00000000-0005-0000-0000-00009B100000}"/>
    <cellStyle name="1_시민계략공사_비상부하,발전기용량 계산서_화개2초교 교사신축통신공사 (내역서-이지텍크)_중앙초등학교키폰설비공사1월31일변경(관급별도)" xfId="4256" xr:uid="{00000000-0005-0000-0000-00009C100000}"/>
    <cellStyle name="1_시민계략공사_비상부하,발전기용량 계산서_화개2초교 교사신축통신공사 (내역서-이지텍크)_중앙초등학교키폰설비공사1월31일변경(관급별도)_석곡동사무소신축통신공사" xfId="4257" xr:uid="{00000000-0005-0000-0000-00009D100000}"/>
    <cellStyle name="1_시민계략공사_비상부하,발전기용량 계산서_화개2초교 교사신축통신공사 (내역서-이지텍크)_중앙초등학교키폰설비공사1월31일변경(관급별도)_영광해양수산사무실신축공사(전기)-6월18일(최종)" xfId="4258" xr:uid="{00000000-0005-0000-0000-00009E100000}"/>
    <cellStyle name="1_시민계략공사_비상부하,발전기용량 계산서_화개2초교 교사신축통신공사 (내역서-이지텍크)_특화작목개발(전기내역)" xfId="4259" xr:uid="{00000000-0005-0000-0000-00009F100000}"/>
    <cellStyle name="1_시민계략공사_비상부하,발전기용량 계산서_화개2초교 교사신축통신공사 (내역서-이지텍크)_해남 태양광 내역서-47KW" xfId="4260" xr:uid="{00000000-0005-0000-0000-0000A0100000}"/>
    <cellStyle name="1_시민계략공사_비상부하,발전기용량 계산서_화개2초교 교사신축통신공사 (내역서-이지텍크)_해남 태양광 내역서-47KW_관급자재내역서-합본" xfId="4261" xr:uid="{00000000-0005-0000-0000-0000A1100000}"/>
    <cellStyle name="1_시민계략공사_사택내 소운동장" xfId="4262" xr:uid="{00000000-0005-0000-0000-0000A2100000}"/>
    <cellStyle name="1_시민계략공사_사택조명탑설계(최종)" xfId="4263" xr:uid="{00000000-0005-0000-0000-0000A3100000}"/>
    <cellStyle name="1_시민계략공사_산정초통합내역(01.30)" xfId="4264" xr:uid="{00000000-0005-0000-0000-0000A4100000}"/>
    <cellStyle name="1_시민계략공사_설계변경(7.15.최종)" xfId="4265" xr:uid="{00000000-0005-0000-0000-0000A5100000}"/>
    <cellStyle name="1_시민계략공사_설계변경(7.15.최종)_3회 기성에산좃도" xfId="4266" xr:uid="{00000000-0005-0000-0000-0000A6100000}"/>
    <cellStyle name="1_시민계략공사_설계변경(7.15.최종)_3회 기성에산좃도_국립나주병원 정신재활동 신축 통신공사(견적-산출)-1223" xfId="4267" xr:uid="{00000000-0005-0000-0000-0000A7100000}"/>
    <cellStyle name="1_시민계략공사_설계변경(7.15.최종)_3회 기성에산좃도_국립나주병원 정신재활동 신축 통신공사(견적-산출)-1223_도급기성(수완9초)-0803" xfId="4268" xr:uid="{00000000-0005-0000-0000-0000A8100000}"/>
    <cellStyle name="1_시민계략공사_설계변경(7.15.최종)_3회 기성에산좃도_국립나주병원 정신재활동 신축 통신공사(견적-산출)-1223_진남초기계내역A" xfId="4269" xr:uid="{00000000-0005-0000-0000-0000A9100000}"/>
    <cellStyle name="1_시민계략공사_설계변경(7.15.최종)_3회 기성에산좃도_국립나주병원 정신재활동 신축 통신공사(견적-산출)-1223_진남초기계내역A_도급기성(수완9초)-0803" xfId="4270" xr:uid="{00000000-0005-0000-0000-0000AA100000}"/>
    <cellStyle name="1_시민계략공사_설계변경(7.15.최종)_3회 기성에산좃도_국립나주병원 정신재활동 신축 통신공사(견적-산출)-1223_진남초등학교신축전기공사(0825)100" xfId="4271" xr:uid="{00000000-0005-0000-0000-0000AB100000}"/>
    <cellStyle name="1_시민계략공사_설계변경(7.15.최종)_3회 기성에산좃도_국립나주병원 정신재활동 신축 통신공사(견적-산출)-1223_진남초등학교신축전기공사(0825)100_도급기성(수완9초)-0803" xfId="4272" xr:uid="{00000000-0005-0000-0000-0000AC100000}"/>
    <cellStyle name="1_시민계략공사_설계변경(7.15.최종)_3회 기성에산좃도_국립나주병원 정신재활동 신축 통신공사(견적-산출)-1223_진남초승인" xfId="4273" xr:uid="{00000000-0005-0000-0000-0000AD100000}"/>
    <cellStyle name="1_시민계략공사_설계변경(7.15.최종)_3회 기성에산좃도_국립나주병원 정신재활동 신축 통신공사(견적-산출)-1223_진남초승인_도급기성(수완9초)-0803" xfId="4274" xr:uid="{00000000-0005-0000-0000-0000AE100000}"/>
    <cellStyle name="1_시민계략공사_설계변경(7.15.최종)_3회 기성에산좃도_도급기성(수완9초)-0803" xfId="4275" xr:uid="{00000000-0005-0000-0000-0000AF100000}"/>
    <cellStyle name="1_시민계략공사_설계변경(7.15.최종)_3회 기성에산좃도_본관내역서" xfId="4276" xr:uid="{00000000-0005-0000-0000-0000B0100000}"/>
    <cellStyle name="1_시민계략공사_설계변경(7.15.최종)_3회 기성에산좃도_본관내역서_국립나주병원 정신재활동 신축 통신공사(견적-산출)-1223" xfId="4277" xr:uid="{00000000-0005-0000-0000-0000B1100000}"/>
    <cellStyle name="1_시민계략공사_설계변경(7.15.최종)_3회 기성에산좃도_본관내역서_국립나주병원 정신재활동 신축 통신공사(견적-산출)-1223_도급기성(수완9초)-0803" xfId="4278" xr:uid="{00000000-0005-0000-0000-0000B2100000}"/>
    <cellStyle name="1_시민계략공사_설계변경(7.15.최종)_3회 기성에산좃도_본관내역서_국립나주병원 정신재활동 신축 통신공사(견적-산출)-1223_진남초기계내역A" xfId="4279" xr:uid="{00000000-0005-0000-0000-0000B3100000}"/>
    <cellStyle name="1_시민계략공사_설계변경(7.15.최종)_3회 기성에산좃도_본관내역서_국립나주병원 정신재활동 신축 통신공사(견적-산출)-1223_진남초기계내역A_도급기성(수완9초)-0803" xfId="4280" xr:uid="{00000000-0005-0000-0000-0000B4100000}"/>
    <cellStyle name="1_시민계략공사_설계변경(7.15.최종)_3회 기성에산좃도_본관내역서_국립나주병원 정신재활동 신축 통신공사(견적-산출)-1223_진남초등학교신축전기공사(0825)100" xfId="4281" xr:uid="{00000000-0005-0000-0000-0000B5100000}"/>
    <cellStyle name="1_시민계략공사_설계변경(7.15.최종)_3회 기성에산좃도_본관내역서_국립나주병원 정신재활동 신축 통신공사(견적-산출)-1223_진남초등학교신축전기공사(0825)100_도급기성(수완9초)-0803" xfId="4282" xr:uid="{00000000-0005-0000-0000-0000B6100000}"/>
    <cellStyle name="1_시민계략공사_설계변경(7.15.최종)_3회 기성에산좃도_본관내역서_국립나주병원 정신재활동 신축 통신공사(견적-산출)-1223_진남초승인" xfId="4283" xr:uid="{00000000-0005-0000-0000-0000B7100000}"/>
    <cellStyle name="1_시민계략공사_설계변경(7.15.최종)_3회 기성에산좃도_본관내역서_국립나주병원 정신재활동 신축 통신공사(견적-산출)-1223_진남초승인_도급기성(수완9초)-0803" xfId="4284" xr:uid="{00000000-0005-0000-0000-0000B8100000}"/>
    <cellStyle name="1_시민계략공사_설계변경(7.15.최종)_3회 기성에산좃도_본관내역서_도급기성(수완9초)-0803" xfId="4285" xr:uid="{00000000-0005-0000-0000-0000B9100000}"/>
    <cellStyle name="1_시민계략공사_설계변경(7.15.최종)_3회 기성에산좃도_본관내역서_진남초기계내역A" xfId="4286" xr:uid="{00000000-0005-0000-0000-0000BA100000}"/>
    <cellStyle name="1_시민계략공사_설계변경(7.15.최종)_3회 기성에산좃도_본관내역서_진남초기계내역A_도급기성(수완9초)-0803" xfId="4287" xr:uid="{00000000-0005-0000-0000-0000BB100000}"/>
    <cellStyle name="1_시민계략공사_설계변경(7.15.최종)_3회 기성에산좃도_본관내역서_진남초등학교신축전기공사(0825)100" xfId="4288" xr:uid="{00000000-0005-0000-0000-0000BC100000}"/>
    <cellStyle name="1_시민계략공사_설계변경(7.15.최종)_3회 기성에산좃도_본관내역서_진남초등학교신축전기공사(0825)100_도급기성(수완9초)-0803" xfId="4289" xr:uid="{00000000-0005-0000-0000-0000BD100000}"/>
    <cellStyle name="1_시민계략공사_설계변경(7.15.최종)_3회 기성에산좃도_본관내역서_진남초승인" xfId="4290" xr:uid="{00000000-0005-0000-0000-0000BE100000}"/>
    <cellStyle name="1_시민계략공사_설계변경(7.15.최종)_3회 기성에산좃도_본관내역서_진남초승인_도급기성(수완9초)-0803" xfId="4291" xr:uid="{00000000-0005-0000-0000-0000BF100000}"/>
    <cellStyle name="1_시민계략공사_설계변경(7.15.최종)_3회 기성에산좃도_진남초기계내역A" xfId="4292" xr:uid="{00000000-0005-0000-0000-0000C0100000}"/>
    <cellStyle name="1_시민계략공사_설계변경(7.15.최종)_3회 기성에산좃도_진남초기계내역A_도급기성(수완9초)-0803" xfId="4293" xr:uid="{00000000-0005-0000-0000-0000C1100000}"/>
    <cellStyle name="1_시민계략공사_설계변경(7.15.최종)_3회 기성에산좃도_진남초등학교신축전기공사(0825)100" xfId="4294" xr:uid="{00000000-0005-0000-0000-0000C2100000}"/>
    <cellStyle name="1_시민계략공사_설계변경(7.15.최종)_3회 기성에산좃도_진남초등학교신축전기공사(0825)100_도급기성(수완9초)-0803" xfId="4295" xr:uid="{00000000-0005-0000-0000-0000C3100000}"/>
    <cellStyle name="1_시민계략공사_설계변경(7.15.최종)_3회 기성에산좃도_진남초승인" xfId="4296" xr:uid="{00000000-0005-0000-0000-0000C4100000}"/>
    <cellStyle name="1_시민계략공사_설계변경(7.15.최종)_3회 기성에산좃도_진남초승인_도급기성(수완9초)-0803" xfId="4297" xr:uid="{00000000-0005-0000-0000-0000C5100000}"/>
    <cellStyle name="1_시민계략공사_설계변경(7.15.최종)_국립나주병원 정신재활동 신축 통신공사(견적-산출)-1223" xfId="4298" xr:uid="{00000000-0005-0000-0000-0000C6100000}"/>
    <cellStyle name="1_시민계략공사_설계변경(7.15.최종)_국립나주병원 정신재활동 신축 통신공사(견적-산출)-1223_도급기성(수완9초)-0803" xfId="4299" xr:uid="{00000000-0005-0000-0000-0000C7100000}"/>
    <cellStyle name="1_시민계략공사_설계변경(7.15.최종)_국립나주병원 정신재활동 신축 통신공사(견적-산출)-1223_진남초기계내역A" xfId="4300" xr:uid="{00000000-0005-0000-0000-0000C8100000}"/>
    <cellStyle name="1_시민계략공사_설계변경(7.15.최종)_국립나주병원 정신재활동 신축 통신공사(견적-산출)-1223_진남초기계내역A_도급기성(수완9초)-0803" xfId="4301" xr:uid="{00000000-0005-0000-0000-0000C9100000}"/>
    <cellStyle name="1_시민계략공사_설계변경(7.15.최종)_국립나주병원 정신재활동 신축 통신공사(견적-산출)-1223_진남초등학교신축전기공사(0825)100" xfId="4302" xr:uid="{00000000-0005-0000-0000-0000CA100000}"/>
    <cellStyle name="1_시민계략공사_설계변경(7.15.최종)_국립나주병원 정신재활동 신축 통신공사(견적-산출)-1223_진남초등학교신축전기공사(0825)100_도급기성(수완9초)-0803" xfId="4303" xr:uid="{00000000-0005-0000-0000-0000CB100000}"/>
    <cellStyle name="1_시민계략공사_설계변경(7.15.최종)_국립나주병원 정신재활동 신축 통신공사(견적-산출)-1223_진남초승인" xfId="4304" xr:uid="{00000000-0005-0000-0000-0000CC100000}"/>
    <cellStyle name="1_시민계략공사_설계변경(7.15.최종)_국립나주병원 정신재활동 신축 통신공사(견적-산출)-1223_진남초승인_도급기성(수완9초)-0803" xfId="4305" xr:uid="{00000000-0005-0000-0000-0000CD100000}"/>
    <cellStyle name="1_시민계략공사_설계변경(7.15.최종)_도급기성(수완9초)-0803" xfId="4306" xr:uid="{00000000-0005-0000-0000-0000CE100000}"/>
    <cellStyle name="1_시민계략공사_설계변경(7.15.최종)_물량산출서(3회기성)" xfId="4307" xr:uid="{00000000-0005-0000-0000-0000CF100000}"/>
    <cellStyle name="1_시민계략공사_설계변경(7.15.최종)_물량산출서(3회기성)_국립나주병원 정신재활동 신축 통신공사(견적-산출)-1223" xfId="4308" xr:uid="{00000000-0005-0000-0000-0000D0100000}"/>
    <cellStyle name="1_시민계략공사_설계변경(7.15.최종)_물량산출서(3회기성)_국립나주병원 정신재활동 신축 통신공사(견적-산출)-1223_도급기성(수완9초)-0803" xfId="4309" xr:uid="{00000000-0005-0000-0000-0000D1100000}"/>
    <cellStyle name="1_시민계략공사_설계변경(7.15.최종)_물량산출서(3회기성)_국립나주병원 정신재활동 신축 통신공사(견적-산출)-1223_진남초기계내역A" xfId="4310" xr:uid="{00000000-0005-0000-0000-0000D2100000}"/>
    <cellStyle name="1_시민계략공사_설계변경(7.15.최종)_물량산출서(3회기성)_국립나주병원 정신재활동 신축 통신공사(견적-산출)-1223_진남초기계내역A_도급기성(수완9초)-0803" xfId="4311" xr:uid="{00000000-0005-0000-0000-0000D3100000}"/>
    <cellStyle name="1_시민계략공사_설계변경(7.15.최종)_물량산출서(3회기성)_국립나주병원 정신재활동 신축 통신공사(견적-산출)-1223_진남초등학교신축전기공사(0825)100" xfId="4312" xr:uid="{00000000-0005-0000-0000-0000D4100000}"/>
    <cellStyle name="1_시민계략공사_설계변경(7.15.최종)_물량산출서(3회기성)_국립나주병원 정신재활동 신축 통신공사(견적-산출)-1223_진남초등학교신축전기공사(0825)100_도급기성(수완9초)-0803" xfId="4313" xr:uid="{00000000-0005-0000-0000-0000D5100000}"/>
    <cellStyle name="1_시민계략공사_설계변경(7.15.최종)_물량산출서(3회기성)_국립나주병원 정신재활동 신축 통신공사(견적-산출)-1223_진남초승인" xfId="4314" xr:uid="{00000000-0005-0000-0000-0000D6100000}"/>
    <cellStyle name="1_시민계략공사_설계변경(7.15.최종)_물량산출서(3회기성)_국립나주병원 정신재활동 신축 통신공사(견적-산출)-1223_진남초승인_도급기성(수완9초)-0803" xfId="4315" xr:uid="{00000000-0005-0000-0000-0000D7100000}"/>
    <cellStyle name="1_시민계략공사_설계변경(7.15.최종)_물량산출서(3회기성)_도급기성(수완9초)-0803" xfId="4316" xr:uid="{00000000-0005-0000-0000-0000D8100000}"/>
    <cellStyle name="1_시민계략공사_설계변경(7.15.최종)_물량산출서(3회기성)_본관내역서" xfId="4317" xr:uid="{00000000-0005-0000-0000-0000D9100000}"/>
    <cellStyle name="1_시민계략공사_설계변경(7.15.최종)_물량산출서(3회기성)_본관내역서_국립나주병원 정신재활동 신축 통신공사(견적-산출)-1223" xfId="4318" xr:uid="{00000000-0005-0000-0000-0000DA100000}"/>
    <cellStyle name="1_시민계략공사_설계변경(7.15.최종)_물량산출서(3회기성)_본관내역서_국립나주병원 정신재활동 신축 통신공사(견적-산출)-1223_도급기성(수완9초)-0803" xfId="4319" xr:uid="{00000000-0005-0000-0000-0000DB100000}"/>
    <cellStyle name="1_시민계략공사_설계변경(7.15.최종)_물량산출서(3회기성)_본관내역서_국립나주병원 정신재활동 신축 통신공사(견적-산출)-1223_진남초기계내역A" xfId="4320" xr:uid="{00000000-0005-0000-0000-0000DC100000}"/>
    <cellStyle name="1_시민계략공사_설계변경(7.15.최종)_물량산출서(3회기성)_본관내역서_국립나주병원 정신재활동 신축 통신공사(견적-산출)-1223_진남초기계내역A_도급기성(수완9초)-0803" xfId="4321" xr:uid="{00000000-0005-0000-0000-0000DD100000}"/>
    <cellStyle name="1_시민계략공사_설계변경(7.15.최종)_물량산출서(3회기성)_본관내역서_국립나주병원 정신재활동 신축 통신공사(견적-산출)-1223_진남초등학교신축전기공사(0825)100" xfId="4322" xr:uid="{00000000-0005-0000-0000-0000DE100000}"/>
    <cellStyle name="1_시민계략공사_설계변경(7.15.최종)_물량산출서(3회기성)_본관내역서_국립나주병원 정신재활동 신축 통신공사(견적-산출)-1223_진남초등학교신축전기공사(0825)100_도급기성(수완9초)-0803" xfId="4323" xr:uid="{00000000-0005-0000-0000-0000DF100000}"/>
    <cellStyle name="1_시민계략공사_설계변경(7.15.최종)_물량산출서(3회기성)_본관내역서_국립나주병원 정신재활동 신축 통신공사(견적-산출)-1223_진남초승인" xfId="4324" xr:uid="{00000000-0005-0000-0000-0000E0100000}"/>
    <cellStyle name="1_시민계략공사_설계변경(7.15.최종)_물량산출서(3회기성)_본관내역서_국립나주병원 정신재활동 신축 통신공사(견적-산출)-1223_진남초승인_도급기성(수완9초)-0803" xfId="4325" xr:uid="{00000000-0005-0000-0000-0000E1100000}"/>
    <cellStyle name="1_시민계략공사_설계변경(7.15.최종)_물량산출서(3회기성)_본관내역서_도급기성(수완9초)-0803" xfId="4326" xr:uid="{00000000-0005-0000-0000-0000E2100000}"/>
    <cellStyle name="1_시민계략공사_설계변경(7.15.최종)_물량산출서(3회기성)_본관내역서_진남초기계내역A" xfId="4327" xr:uid="{00000000-0005-0000-0000-0000E3100000}"/>
    <cellStyle name="1_시민계략공사_설계변경(7.15.최종)_물량산출서(3회기성)_본관내역서_진남초기계내역A_도급기성(수완9초)-0803" xfId="4328" xr:uid="{00000000-0005-0000-0000-0000E4100000}"/>
    <cellStyle name="1_시민계략공사_설계변경(7.15.최종)_물량산출서(3회기성)_본관내역서_진남초등학교신축전기공사(0825)100" xfId="4329" xr:uid="{00000000-0005-0000-0000-0000E5100000}"/>
    <cellStyle name="1_시민계략공사_설계변경(7.15.최종)_물량산출서(3회기성)_본관내역서_진남초등학교신축전기공사(0825)100_도급기성(수완9초)-0803" xfId="4330" xr:uid="{00000000-0005-0000-0000-0000E6100000}"/>
    <cellStyle name="1_시민계략공사_설계변경(7.15.최종)_물량산출서(3회기성)_본관내역서_진남초승인" xfId="4331" xr:uid="{00000000-0005-0000-0000-0000E7100000}"/>
    <cellStyle name="1_시민계략공사_설계변경(7.15.최종)_물량산출서(3회기성)_본관내역서_진남초승인_도급기성(수완9초)-0803" xfId="4332" xr:uid="{00000000-0005-0000-0000-0000E8100000}"/>
    <cellStyle name="1_시민계략공사_설계변경(7.15.최종)_물량산출서(3회기성)_진남초기계내역A" xfId="4333" xr:uid="{00000000-0005-0000-0000-0000E9100000}"/>
    <cellStyle name="1_시민계략공사_설계변경(7.15.최종)_물량산출서(3회기성)_진남초기계내역A_도급기성(수완9초)-0803" xfId="4334" xr:uid="{00000000-0005-0000-0000-0000EA100000}"/>
    <cellStyle name="1_시민계략공사_설계변경(7.15.최종)_물량산출서(3회기성)_진남초등학교신축전기공사(0825)100" xfId="4335" xr:uid="{00000000-0005-0000-0000-0000EB100000}"/>
    <cellStyle name="1_시민계략공사_설계변경(7.15.최종)_물량산출서(3회기성)_진남초등학교신축전기공사(0825)100_도급기성(수완9초)-0803" xfId="4336" xr:uid="{00000000-0005-0000-0000-0000EC100000}"/>
    <cellStyle name="1_시민계략공사_설계변경(7.15.최종)_물량산출서(3회기성)_진남초승인" xfId="4337" xr:uid="{00000000-0005-0000-0000-0000ED100000}"/>
    <cellStyle name="1_시민계략공사_설계변경(7.15.최종)_물량산출서(3회기성)_진남초승인_도급기성(수완9초)-0803" xfId="4338" xr:uid="{00000000-0005-0000-0000-0000EE100000}"/>
    <cellStyle name="1_시민계략공사_설계변경(7.15.최종)_본관내역서" xfId="4339" xr:uid="{00000000-0005-0000-0000-0000EF100000}"/>
    <cellStyle name="1_시민계략공사_설계변경(7.15.최종)_본관내역서_국립나주병원 정신재활동 신축 통신공사(견적-산출)-1223" xfId="4340" xr:uid="{00000000-0005-0000-0000-0000F0100000}"/>
    <cellStyle name="1_시민계략공사_설계변경(7.15.최종)_본관내역서_국립나주병원 정신재활동 신축 통신공사(견적-산출)-1223_도급기성(수완9초)-0803" xfId="4341" xr:uid="{00000000-0005-0000-0000-0000F1100000}"/>
    <cellStyle name="1_시민계략공사_설계변경(7.15.최종)_본관내역서_국립나주병원 정신재활동 신축 통신공사(견적-산출)-1223_진남초기계내역A" xfId="4342" xr:uid="{00000000-0005-0000-0000-0000F2100000}"/>
    <cellStyle name="1_시민계략공사_설계변경(7.15.최종)_본관내역서_국립나주병원 정신재활동 신축 통신공사(견적-산출)-1223_진남초기계내역A_도급기성(수완9초)-0803" xfId="4343" xr:uid="{00000000-0005-0000-0000-0000F3100000}"/>
    <cellStyle name="1_시민계략공사_설계변경(7.15.최종)_본관내역서_국립나주병원 정신재활동 신축 통신공사(견적-산출)-1223_진남초등학교신축전기공사(0825)100" xfId="4344" xr:uid="{00000000-0005-0000-0000-0000F4100000}"/>
    <cellStyle name="1_시민계략공사_설계변경(7.15.최종)_본관내역서_국립나주병원 정신재활동 신축 통신공사(견적-산출)-1223_진남초등학교신축전기공사(0825)100_도급기성(수완9초)-0803" xfId="4345" xr:uid="{00000000-0005-0000-0000-0000F5100000}"/>
    <cellStyle name="1_시민계략공사_설계변경(7.15.최종)_본관내역서_국립나주병원 정신재활동 신축 통신공사(견적-산출)-1223_진남초승인" xfId="4346" xr:uid="{00000000-0005-0000-0000-0000F6100000}"/>
    <cellStyle name="1_시민계략공사_설계변경(7.15.최종)_본관내역서_국립나주병원 정신재활동 신축 통신공사(견적-산출)-1223_진남초승인_도급기성(수완9초)-0803" xfId="4347" xr:uid="{00000000-0005-0000-0000-0000F7100000}"/>
    <cellStyle name="1_시민계략공사_설계변경(7.15.최종)_본관내역서_도급기성(수완9초)-0803" xfId="4348" xr:uid="{00000000-0005-0000-0000-0000F8100000}"/>
    <cellStyle name="1_시민계략공사_설계변경(7.15.최종)_본관내역서_진남초기계내역A" xfId="4349" xr:uid="{00000000-0005-0000-0000-0000F9100000}"/>
    <cellStyle name="1_시민계략공사_설계변경(7.15.최종)_본관내역서_진남초기계내역A_도급기성(수완9초)-0803" xfId="4350" xr:uid="{00000000-0005-0000-0000-0000FA100000}"/>
    <cellStyle name="1_시민계략공사_설계변경(7.15.최종)_본관내역서_진남초등학교신축전기공사(0825)100" xfId="4351" xr:uid="{00000000-0005-0000-0000-0000FB100000}"/>
    <cellStyle name="1_시민계략공사_설계변경(7.15.최종)_본관내역서_진남초등학교신축전기공사(0825)100_도급기성(수완9초)-0803" xfId="4352" xr:uid="{00000000-0005-0000-0000-0000FC100000}"/>
    <cellStyle name="1_시민계략공사_설계변경(7.15.최종)_본관내역서_진남초승인" xfId="4353" xr:uid="{00000000-0005-0000-0000-0000FD100000}"/>
    <cellStyle name="1_시민계략공사_설계변경(7.15.최종)_본관내역서_진남초승인_도급기성(수완9초)-0803" xfId="4354" xr:uid="{00000000-0005-0000-0000-0000FE100000}"/>
    <cellStyle name="1_시민계략공사_설계변경(7.15.최종)_신설관로(정수장)" xfId="4355" xr:uid="{00000000-0005-0000-0000-0000FF100000}"/>
    <cellStyle name="1_시민계략공사_설계변경(7.15.최종)_신설관로(정수장)_국립나주병원 정신재활동 신축 통신공사(견적-산출)-1223" xfId="4356" xr:uid="{00000000-0005-0000-0000-000000110000}"/>
    <cellStyle name="1_시민계략공사_설계변경(7.15.최종)_신설관로(정수장)_국립나주병원 정신재활동 신축 통신공사(견적-산출)-1223_도급기성(수완9초)-0803" xfId="4357" xr:uid="{00000000-0005-0000-0000-000001110000}"/>
    <cellStyle name="1_시민계략공사_설계변경(7.15.최종)_신설관로(정수장)_국립나주병원 정신재활동 신축 통신공사(견적-산출)-1223_진남초기계내역A" xfId="4358" xr:uid="{00000000-0005-0000-0000-000002110000}"/>
    <cellStyle name="1_시민계략공사_설계변경(7.15.최종)_신설관로(정수장)_국립나주병원 정신재활동 신축 통신공사(견적-산출)-1223_진남초기계내역A_도급기성(수완9초)-0803" xfId="4359" xr:uid="{00000000-0005-0000-0000-000003110000}"/>
    <cellStyle name="1_시민계략공사_설계변경(7.15.최종)_신설관로(정수장)_국립나주병원 정신재활동 신축 통신공사(견적-산출)-1223_진남초등학교신축전기공사(0825)100" xfId="4360" xr:uid="{00000000-0005-0000-0000-000004110000}"/>
    <cellStyle name="1_시민계략공사_설계변경(7.15.최종)_신설관로(정수장)_국립나주병원 정신재활동 신축 통신공사(견적-산출)-1223_진남초등학교신축전기공사(0825)100_도급기성(수완9초)-0803" xfId="4361" xr:uid="{00000000-0005-0000-0000-000005110000}"/>
    <cellStyle name="1_시민계략공사_설계변경(7.15.최종)_신설관로(정수장)_국립나주병원 정신재활동 신축 통신공사(견적-산출)-1223_진남초승인" xfId="4362" xr:uid="{00000000-0005-0000-0000-000006110000}"/>
    <cellStyle name="1_시민계략공사_설계변경(7.15.최종)_신설관로(정수장)_국립나주병원 정신재활동 신축 통신공사(견적-산출)-1223_진남초승인_도급기성(수완9초)-0803" xfId="4363" xr:uid="{00000000-0005-0000-0000-000007110000}"/>
    <cellStyle name="1_시민계략공사_설계변경(7.15.최종)_신설관로(정수장)_도급기성(수완9초)-0803" xfId="4364" xr:uid="{00000000-0005-0000-0000-000008110000}"/>
    <cellStyle name="1_시민계략공사_설계변경(7.15.최종)_신설관로(정수장)_본관내역서" xfId="4365" xr:uid="{00000000-0005-0000-0000-000009110000}"/>
    <cellStyle name="1_시민계략공사_설계변경(7.15.최종)_신설관로(정수장)_본관내역서_국립나주병원 정신재활동 신축 통신공사(견적-산출)-1223" xfId="4366" xr:uid="{00000000-0005-0000-0000-00000A110000}"/>
    <cellStyle name="1_시민계략공사_설계변경(7.15.최종)_신설관로(정수장)_본관내역서_국립나주병원 정신재활동 신축 통신공사(견적-산출)-1223_도급기성(수완9초)-0803" xfId="4367" xr:uid="{00000000-0005-0000-0000-00000B110000}"/>
    <cellStyle name="1_시민계략공사_설계변경(7.15.최종)_신설관로(정수장)_본관내역서_국립나주병원 정신재활동 신축 통신공사(견적-산출)-1223_진남초기계내역A" xfId="4368" xr:uid="{00000000-0005-0000-0000-00000C110000}"/>
    <cellStyle name="1_시민계략공사_설계변경(7.15.최종)_신설관로(정수장)_본관내역서_국립나주병원 정신재활동 신축 통신공사(견적-산출)-1223_진남초기계내역A_도급기성(수완9초)-0803" xfId="4369" xr:uid="{00000000-0005-0000-0000-00000D110000}"/>
    <cellStyle name="1_시민계략공사_설계변경(7.15.최종)_신설관로(정수장)_본관내역서_국립나주병원 정신재활동 신축 통신공사(견적-산출)-1223_진남초등학교신축전기공사(0825)100" xfId="4370" xr:uid="{00000000-0005-0000-0000-00000E110000}"/>
    <cellStyle name="1_시민계략공사_설계변경(7.15.최종)_신설관로(정수장)_본관내역서_국립나주병원 정신재활동 신축 통신공사(견적-산출)-1223_진남초등학교신축전기공사(0825)100_도급기성(수완9초)-0803" xfId="4371" xr:uid="{00000000-0005-0000-0000-00000F110000}"/>
    <cellStyle name="1_시민계략공사_설계변경(7.15.최종)_신설관로(정수장)_본관내역서_국립나주병원 정신재활동 신축 통신공사(견적-산출)-1223_진남초승인" xfId="4372" xr:uid="{00000000-0005-0000-0000-000010110000}"/>
    <cellStyle name="1_시민계략공사_설계변경(7.15.최종)_신설관로(정수장)_본관내역서_국립나주병원 정신재활동 신축 통신공사(견적-산출)-1223_진남초승인_도급기성(수완9초)-0803" xfId="4373" xr:uid="{00000000-0005-0000-0000-000011110000}"/>
    <cellStyle name="1_시민계략공사_설계변경(7.15.최종)_신설관로(정수장)_본관내역서_도급기성(수완9초)-0803" xfId="4374" xr:uid="{00000000-0005-0000-0000-000012110000}"/>
    <cellStyle name="1_시민계략공사_설계변경(7.15.최종)_신설관로(정수장)_본관내역서_진남초기계내역A" xfId="4375" xr:uid="{00000000-0005-0000-0000-000013110000}"/>
    <cellStyle name="1_시민계략공사_설계변경(7.15.최종)_신설관로(정수장)_본관내역서_진남초기계내역A_도급기성(수완9초)-0803" xfId="4376" xr:uid="{00000000-0005-0000-0000-000014110000}"/>
    <cellStyle name="1_시민계략공사_설계변경(7.15.최종)_신설관로(정수장)_본관내역서_진남초등학교신축전기공사(0825)100" xfId="4377" xr:uid="{00000000-0005-0000-0000-000015110000}"/>
    <cellStyle name="1_시민계략공사_설계변경(7.15.최종)_신설관로(정수장)_본관내역서_진남초등학교신축전기공사(0825)100_도급기성(수완9초)-0803" xfId="4378" xr:uid="{00000000-0005-0000-0000-000016110000}"/>
    <cellStyle name="1_시민계략공사_설계변경(7.15.최종)_신설관로(정수장)_본관내역서_진남초승인" xfId="4379" xr:uid="{00000000-0005-0000-0000-000017110000}"/>
    <cellStyle name="1_시민계략공사_설계변경(7.15.최종)_신설관로(정수장)_본관내역서_진남초승인_도급기성(수완9초)-0803" xfId="4380" xr:uid="{00000000-0005-0000-0000-000018110000}"/>
    <cellStyle name="1_시민계략공사_설계변경(7.15.최종)_신설관로(정수장)_진남초기계내역A" xfId="4381" xr:uid="{00000000-0005-0000-0000-000019110000}"/>
    <cellStyle name="1_시민계략공사_설계변경(7.15.최종)_신설관로(정수장)_진남초기계내역A_도급기성(수완9초)-0803" xfId="4382" xr:uid="{00000000-0005-0000-0000-00001A110000}"/>
    <cellStyle name="1_시민계략공사_설계변경(7.15.최종)_신설관로(정수장)_진남초등학교신축전기공사(0825)100" xfId="4383" xr:uid="{00000000-0005-0000-0000-00001B110000}"/>
    <cellStyle name="1_시민계략공사_설계변경(7.15.최종)_신설관로(정수장)_진남초등학교신축전기공사(0825)100_도급기성(수완9초)-0803" xfId="4384" xr:uid="{00000000-0005-0000-0000-00001C110000}"/>
    <cellStyle name="1_시민계략공사_설계변경(7.15.최종)_신설관로(정수장)_진남초승인" xfId="4385" xr:uid="{00000000-0005-0000-0000-00001D110000}"/>
    <cellStyle name="1_시민계략공사_설계변경(7.15.최종)_신설관로(정수장)_진남초승인_도급기성(수완9초)-0803" xfId="4386" xr:uid="{00000000-0005-0000-0000-00001E110000}"/>
    <cellStyle name="1_시민계략공사_설계변경(7.15.최종)_진남초기계내역A" xfId="4387" xr:uid="{00000000-0005-0000-0000-00001F110000}"/>
    <cellStyle name="1_시민계략공사_설계변경(7.15.최종)_진남초기계내역A_도급기성(수완9초)-0803" xfId="4388" xr:uid="{00000000-0005-0000-0000-000020110000}"/>
    <cellStyle name="1_시민계략공사_설계변경(7.15.최종)_진남초등학교신축전기공사(0825)100" xfId="4389" xr:uid="{00000000-0005-0000-0000-000021110000}"/>
    <cellStyle name="1_시민계략공사_설계변경(7.15.최종)_진남초등학교신축전기공사(0825)100_도급기성(수완9초)-0803" xfId="4390" xr:uid="{00000000-0005-0000-0000-000022110000}"/>
    <cellStyle name="1_시민계략공사_설계변경(7.15.최종)_진남초승인" xfId="4391" xr:uid="{00000000-0005-0000-0000-000023110000}"/>
    <cellStyle name="1_시민계략공사_설계변경(7.15.최종)_진남초승인_도급기성(수완9초)-0803" xfId="4392" xr:uid="{00000000-0005-0000-0000-000024110000}"/>
    <cellStyle name="1_시민계략공사_설계변경7.7" xfId="4393" xr:uid="{00000000-0005-0000-0000-000025110000}"/>
    <cellStyle name="1_시민계략공사_설계변경7.7_2회설변 변경내역서" xfId="4394" xr:uid="{00000000-0005-0000-0000-000026110000}"/>
    <cellStyle name="1_시민계략공사_설계변경7.7_2회설변 변경내역서_국립나주병원 정신재활동 신축 통신공사(견적-산출)-1223" xfId="4395" xr:uid="{00000000-0005-0000-0000-000027110000}"/>
    <cellStyle name="1_시민계략공사_설계변경7.7_2회설변 변경내역서_국립나주병원 정신재활동 신축 통신공사(견적-산출)-1223_도급기성(수완9초)-0803" xfId="4396" xr:uid="{00000000-0005-0000-0000-000028110000}"/>
    <cellStyle name="1_시민계략공사_설계변경7.7_2회설변 변경내역서_국립나주병원 정신재활동 신축 통신공사(견적-산출)-1223_진남초기계내역A" xfId="4397" xr:uid="{00000000-0005-0000-0000-000029110000}"/>
    <cellStyle name="1_시민계략공사_설계변경7.7_2회설변 변경내역서_국립나주병원 정신재활동 신축 통신공사(견적-산출)-1223_진남초기계내역A_도급기성(수완9초)-0803" xfId="4398" xr:uid="{00000000-0005-0000-0000-00002A110000}"/>
    <cellStyle name="1_시민계략공사_설계변경7.7_2회설변 변경내역서_국립나주병원 정신재활동 신축 통신공사(견적-산출)-1223_진남초등학교신축전기공사(0825)100" xfId="4399" xr:uid="{00000000-0005-0000-0000-00002B110000}"/>
    <cellStyle name="1_시민계략공사_설계변경7.7_2회설변 변경내역서_국립나주병원 정신재활동 신축 통신공사(견적-산출)-1223_진남초등학교신축전기공사(0825)100_도급기성(수완9초)-0803" xfId="4400" xr:uid="{00000000-0005-0000-0000-00002C110000}"/>
    <cellStyle name="1_시민계략공사_설계변경7.7_2회설변 변경내역서_국립나주병원 정신재활동 신축 통신공사(견적-산출)-1223_진남초승인" xfId="4401" xr:uid="{00000000-0005-0000-0000-00002D110000}"/>
    <cellStyle name="1_시민계략공사_설계변경7.7_2회설변 변경내역서_국립나주병원 정신재활동 신축 통신공사(견적-산출)-1223_진남초승인_도급기성(수완9초)-0803" xfId="4402" xr:uid="{00000000-0005-0000-0000-00002E110000}"/>
    <cellStyle name="1_시민계략공사_설계변경7.7_2회설변 변경내역서_도급기성(수완9초)-0803" xfId="4403" xr:uid="{00000000-0005-0000-0000-00002F110000}"/>
    <cellStyle name="1_시민계략공사_설계변경7.7_2회설변 변경내역서_본관내역서" xfId="4404" xr:uid="{00000000-0005-0000-0000-000030110000}"/>
    <cellStyle name="1_시민계략공사_설계변경7.7_2회설변 변경내역서_본관내역서_국립나주병원 정신재활동 신축 통신공사(견적-산출)-1223" xfId="4405" xr:uid="{00000000-0005-0000-0000-000031110000}"/>
    <cellStyle name="1_시민계략공사_설계변경7.7_2회설변 변경내역서_본관내역서_국립나주병원 정신재활동 신축 통신공사(견적-산출)-1223_도급기성(수완9초)-0803" xfId="4406" xr:uid="{00000000-0005-0000-0000-000032110000}"/>
    <cellStyle name="1_시민계략공사_설계변경7.7_2회설변 변경내역서_본관내역서_국립나주병원 정신재활동 신축 통신공사(견적-산출)-1223_진남초기계내역A" xfId="4407" xr:uid="{00000000-0005-0000-0000-000033110000}"/>
    <cellStyle name="1_시민계략공사_설계변경7.7_2회설변 변경내역서_본관내역서_국립나주병원 정신재활동 신축 통신공사(견적-산출)-1223_진남초기계내역A_도급기성(수완9초)-0803" xfId="4408" xr:uid="{00000000-0005-0000-0000-000034110000}"/>
    <cellStyle name="1_시민계략공사_설계변경7.7_2회설변 변경내역서_본관내역서_국립나주병원 정신재활동 신축 통신공사(견적-산출)-1223_진남초등학교신축전기공사(0825)100" xfId="4409" xr:uid="{00000000-0005-0000-0000-000035110000}"/>
    <cellStyle name="1_시민계략공사_설계변경7.7_2회설변 변경내역서_본관내역서_국립나주병원 정신재활동 신축 통신공사(견적-산출)-1223_진남초등학교신축전기공사(0825)100_도급기성(수완9초)-0803" xfId="4410" xr:uid="{00000000-0005-0000-0000-000036110000}"/>
    <cellStyle name="1_시민계략공사_설계변경7.7_2회설변 변경내역서_본관내역서_국립나주병원 정신재활동 신축 통신공사(견적-산출)-1223_진남초승인" xfId="4411" xr:uid="{00000000-0005-0000-0000-000037110000}"/>
    <cellStyle name="1_시민계략공사_설계변경7.7_2회설변 변경내역서_본관내역서_국립나주병원 정신재활동 신축 통신공사(견적-산출)-1223_진남초승인_도급기성(수완9초)-0803" xfId="4412" xr:uid="{00000000-0005-0000-0000-000038110000}"/>
    <cellStyle name="1_시민계략공사_설계변경7.7_2회설변 변경내역서_본관내역서_도급기성(수완9초)-0803" xfId="4413" xr:uid="{00000000-0005-0000-0000-000039110000}"/>
    <cellStyle name="1_시민계략공사_설계변경7.7_2회설변 변경내역서_본관내역서_진남초기계내역A" xfId="4414" xr:uid="{00000000-0005-0000-0000-00003A110000}"/>
    <cellStyle name="1_시민계략공사_설계변경7.7_2회설변 변경내역서_본관내역서_진남초기계내역A_도급기성(수완9초)-0803" xfId="4415" xr:uid="{00000000-0005-0000-0000-00003B110000}"/>
    <cellStyle name="1_시민계략공사_설계변경7.7_2회설변 변경내역서_본관내역서_진남초등학교신축전기공사(0825)100" xfId="4416" xr:uid="{00000000-0005-0000-0000-00003C110000}"/>
    <cellStyle name="1_시민계략공사_설계변경7.7_2회설변 변경내역서_본관내역서_진남초등학교신축전기공사(0825)100_도급기성(수완9초)-0803" xfId="4417" xr:uid="{00000000-0005-0000-0000-00003D110000}"/>
    <cellStyle name="1_시민계략공사_설계변경7.7_2회설변 변경내역서_본관내역서_진남초승인" xfId="4418" xr:uid="{00000000-0005-0000-0000-00003E110000}"/>
    <cellStyle name="1_시민계략공사_설계변경7.7_2회설변 변경내역서_본관내역서_진남초승인_도급기성(수완9초)-0803" xfId="4419" xr:uid="{00000000-0005-0000-0000-00003F110000}"/>
    <cellStyle name="1_시민계략공사_설계변경7.7_2회설변 변경내역서_진남초기계내역A" xfId="4420" xr:uid="{00000000-0005-0000-0000-000040110000}"/>
    <cellStyle name="1_시민계략공사_설계변경7.7_2회설변 변경내역서_진남초기계내역A_도급기성(수완9초)-0803" xfId="4421" xr:uid="{00000000-0005-0000-0000-000041110000}"/>
    <cellStyle name="1_시민계략공사_설계변경7.7_2회설변 변경내역서_진남초등학교신축전기공사(0825)100" xfId="4422" xr:uid="{00000000-0005-0000-0000-000042110000}"/>
    <cellStyle name="1_시민계략공사_설계변경7.7_2회설변 변경내역서_진남초등학교신축전기공사(0825)100_도급기성(수완9초)-0803" xfId="4423" xr:uid="{00000000-0005-0000-0000-000043110000}"/>
    <cellStyle name="1_시민계략공사_설계변경7.7_2회설변 변경내역서_진남초승인" xfId="4424" xr:uid="{00000000-0005-0000-0000-000044110000}"/>
    <cellStyle name="1_시민계략공사_설계변경7.7_2회설변 변경내역서_진남초승인_도급기성(수완9초)-0803" xfId="4425" xr:uid="{00000000-0005-0000-0000-000045110000}"/>
    <cellStyle name="1_시민계략공사_설계변경7.7_3회 기성에산좃도" xfId="4426" xr:uid="{00000000-0005-0000-0000-000046110000}"/>
    <cellStyle name="1_시민계략공사_설계변경7.7_3회 기성에산좃도_국립나주병원 정신재활동 신축 통신공사(견적-산출)-1223" xfId="4427" xr:uid="{00000000-0005-0000-0000-000047110000}"/>
    <cellStyle name="1_시민계략공사_설계변경7.7_3회 기성에산좃도_국립나주병원 정신재활동 신축 통신공사(견적-산출)-1223_도급기성(수완9초)-0803" xfId="4428" xr:uid="{00000000-0005-0000-0000-000048110000}"/>
    <cellStyle name="1_시민계략공사_설계변경7.7_3회 기성에산좃도_국립나주병원 정신재활동 신축 통신공사(견적-산출)-1223_진남초기계내역A" xfId="4429" xr:uid="{00000000-0005-0000-0000-000049110000}"/>
    <cellStyle name="1_시민계략공사_설계변경7.7_3회 기성에산좃도_국립나주병원 정신재활동 신축 통신공사(견적-산출)-1223_진남초기계내역A_도급기성(수완9초)-0803" xfId="4430" xr:uid="{00000000-0005-0000-0000-00004A110000}"/>
    <cellStyle name="1_시민계략공사_설계변경7.7_3회 기성에산좃도_국립나주병원 정신재활동 신축 통신공사(견적-산출)-1223_진남초등학교신축전기공사(0825)100" xfId="4431" xr:uid="{00000000-0005-0000-0000-00004B110000}"/>
    <cellStyle name="1_시민계략공사_설계변경7.7_3회 기성에산좃도_국립나주병원 정신재활동 신축 통신공사(견적-산출)-1223_진남초등학교신축전기공사(0825)100_도급기성(수완9초)-0803" xfId="4432" xr:uid="{00000000-0005-0000-0000-00004C110000}"/>
    <cellStyle name="1_시민계략공사_설계변경7.7_3회 기성에산좃도_국립나주병원 정신재활동 신축 통신공사(견적-산출)-1223_진남초승인" xfId="4433" xr:uid="{00000000-0005-0000-0000-00004D110000}"/>
    <cellStyle name="1_시민계략공사_설계변경7.7_3회 기성에산좃도_국립나주병원 정신재활동 신축 통신공사(견적-산출)-1223_진남초승인_도급기성(수완9초)-0803" xfId="4434" xr:uid="{00000000-0005-0000-0000-00004E110000}"/>
    <cellStyle name="1_시민계략공사_설계변경7.7_3회 기성에산좃도_도급기성(수완9초)-0803" xfId="4435" xr:uid="{00000000-0005-0000-0000-00004F110000}"/>
    <cellStyle name="1_시민계략공사_설계변경7.7_3회 기성에산좃도_본관내역서" xfId="4436" xr:uid="{00000000-0005-0000-0000-000050110000}"/>
    <cellStyle name="1_시민계략공사_설계변경7.7_3회 기성에산좃도_본관내역서_국립나주병원 정신재활동 신축 통신공사(견적-산출)-1223" xfId="4437" xr:uid="{00000000-0005-0000-0000-000051110000}"/>
    <cellStyle name="1_시민계략공사_설계변경7.7_3회 기성에산좃도_본관내역서_국립나주병원 정신재활동 신축 통신공사(견적-산출)-1223_도급기성(수완9초)-0803" xfId="4438" xr:uid="{00000000-0005-0000-0000-000052110000}"/>
    <cellStyle name="1_시민계략공사_설계변경7.7_3회 기성에산좃도_본관내역서_국립나주병원 정신재활동 신축 통신공사(견적-산출)-1223_진남초기계내역A" xfId="4439" xr:uid="{00000000-0005-0000-0000-000053110000}"/>
    <cellStyle name="1_시민계략공사_설계변경7.7_3회 기성에산좃도_본관내역서_국립나주병원 정신재활동 신축 통신공사(견적-산출)-1223_진남초기계내역A_도급기성(수완9초)-0803" xfId="4440" xr:uid="{00000000-0005-0000-0000-000054110000}"/>
    <cellStyle name="1_시민계략공사_설계변경7.7_3회 기성에산좃도_본관내역서_국립나주병원 정신재활동 신축 통신공사(견적-산출)-1223_진남초등학교신축전기공사(0825)100" xfId="4441" xr:uid="{00000000-0005-0000-0000-000055110000}"/>
    <cellStyle name="1_시민계략공사_설계변경7.7_3회 기성에산좃도_본관내역서_국립나주병원 정신재활동 신축 통신공사(견적-산출)-1223_진남초등학교신축전기공사(0825)100_도급기성(수완9초)-0803" xfId="4442" xr:uid="{00000000-0005-0000-0000-000056110000}"/>
    <cellStyle name="1_시민계략공사_설계변경7.7_3회 기성에산좃도_본관내역서_국립나주병원 정신재활동 신축 통신공사(견적-산출)-1223_진남초승인" xfId="4443" xr:uid="{00000000-0005-0000-0000-000057110000}"/>
    <cellStyle name="1_시민계략공사_설계변경7.7_3회 기성에산좃도_본관내역서_국립나주병원 정신재활동 신축 통신공사(견적-산출)-1223_진남초승인_도급기성(수완9초)-0803" xfId="4444" xr:uid="{00000000-0005-0000-0000-000058110000}"/>
    <cellStyle name="1_시민계략공사_설계변경7.7_3회 기성에산좃도_본관내역서_도급기성(수완9초)-0803" xfId="4445" xr:uid="{00000000-0005-0000-0000-000059110000}"/>
    <cellStyle name="1_시민계략공사_설계변경7.7_3회 기성에산좃도_본관내역서_진남초기계내역A" xfId="4446" xr:uid="{00000000-0005-0000-0000-00005A110000}"/>
    <cellStyle name="1_시민계략공사_설계변경7.7_3회 기성에산좃도_본관내역서_진남초기계내역A_도급기성(수완9초)-0803" xfId="4447" xr:uid="{00000000-0005-0000-0000-00005B110000}"/>
    <cellStyle name="1_시민계략공사_설계변경7.7_3회 기성에산좃도_본관내역서_진남초등학교신축전기공사(0825)100" xfId="4448" xr:uid="{00000000-0005-0000-0000-00005C110000}"/>
    <cellStyle name="1_시민계략공사_설계변경7.7_3회 기성에산좃도_본관내역서_진남초등학교신축전기공사(0825)100_도급기성(수완9초)-0803" xfId="4449" xr:uid="{00000000-0005-0000-0000-00005D110000}"/>
    <cellStyle name="1_시민계략공사_설계변경7.7_3회 기성에산좃도_본관내역서_진남초승인" xfId="4450" xr:uid="{00000000-0005-0000-0000-00005E110000}"/>
    <cellStyle name="1_시민계략공사_설계변경7.7_3회 기성에산좃도_본관내역서_진남초승인_도급기성(수완9초)-0803" xfId="4451" xr:uid="{00000000-0005-0000-0000-00005F110000}"/>
    <cellStyle name="1_시민계략공사_설계변경7.7_3회 기성에산좃도_진남초기계내역A" xfId="4452" xr:uid="{00000000-0005-0000-0000-000060110000}"/>
    <cellStyle name="1_시민계략공사_설계변경7.7_3회 기성에산좃도_진남초기계내역A_도급기성(수완9초)-0803" xfId="4453" xr:uid="{00000000-0005-0000-0000-000061110000}"/>
    <cellStyle name="1_시민계략공사_설계변경7.7_3회 기성에산좃도_진남초등학교신축전기공사(0825)100" xfId="4454" xr:uid="{00000000-0005-0000-0000-000062110000}"/>
    <cellStyle name="1_시민계략공사_설계변경7.7_3회 기성에산좃도_진남초등학교신축전기공사(0825)100_도급기성(수완9초)-0803" xfId="4455" xr:uid="{00000000-0005-0000-0000-000063110000}"/>
    <cellStyle name="1_시민계략공사_설계변경7.7_3회 기성에산좃도_진남초승인" xfId="4456" xr:uid="{00000000-0005-0000-0000-000064110000}"/>
    <cellStyle name="1_시민계략공사_설계변경7.7_3회 기성에산좃도_진남초승인_도급기성(수완9초)-0803" xfId="4457" xr:uid="{00000000-0005-0000-0000-000065110000}"/>
    <cellStyle name="1_시민계략공사_설계변경7.7_국립나주병원 정신재활동 신축 통신공사(견적-산출)-1223" xfId="4458" xr:uid="{00000000-0005-0000-0000-000066110000}"/>
    <cellStyle name="1_시민계략공사_설계변경7.7_국립나주병원 정신재활동 신축 통신공사(견적-산출)-1223_도급기성(수완9초)-0803" xfId="4459" xr:uid="{00000000-0005-0000-0000-000067110000}"/>
    <cellStyle name="1_시민계략공사_설계변경7.7_국립나주병원 정신재활동 신축 통신공사(견적-산출)-1223_진남초기계내역A" xfId="4460" xr:uid="{00000000-0005-0000-0000-000068110000}"/>
    <cellStyle name="1_시민계략공사_설계변경7.7_국립나주병원 정신재활동 신축 통신공사(견적-산출)-1223_진남초기계내역A_도급기성(수완9초)-0803" xfId="4461" xr:uid="{00000000-0005-0000-0000-000069110000}"/>
    <cellStyle name="1_시민계략공사_설계변경7.7_국립나주병원 정신재활동 신축 통신공사(견적-산출)-1223_진남초등학교신축전기공사(0825)100" xfId="4462" xr:uid="{00000000-0005-0000-0000-00006A110000}"/>
    <cellStyle name="1_시민계략공사_설계변경7.7_국립나주병원 정신재활동 신축 통신공사(견적-산출)-1223_진남초등학교신축전기공사(0825)100_도급기성(수완9초)-0803" xfId="4463" xr:uid="{00000000-0005-0000-0000-00006B110000}"/>
    <cellStyle name="1_시민계략공사_설계변경7.7_국립나주병원 정신재활동 신축 통신공사(견적-산출)-1223_진남초승인" xfId="4464" xr:uid="{00000000-0005-0000-0000-00006C110000}"/>
    <cellStyle name="1_시민계략공사_설계변경7.7_국립나주병원 정신재활동 신축 통신공사(견적-산출)-1223_진남초승인_도급기성(수완9초)-0803" xfId="4465" xr:uid="{00000000-0005-0000-0000-00006D110000}"/>
    <cellStyle name="1_시민계략공사_설계변경7.7_도급기성(수완9초)-0803" xfId="4466" xr:uid="{00000000-0005-0000-0000-00006E110000}"/>
    <cellStyle name="1_시민계략공사_설계변경7.7_물량산출서(3회기성)" xfId="4467" xr:uid="{00000000-0005-0000-0000-00006F110000}"/>
    <cellStyle name="1_시민계략공사_설계변경7.7_물량산출서(3회기성)_국립나주병원 정신재활동 신축 통신공사(견적-산출)-1223" xfId="4468" xr:uid="{00000000-0005-0000-0000-000070110000}"/>
    <cellStyle name="1_시민계략공사_설계변경7.7_물량산출서(3회기성)_국립나주병원 정신재활동 신축 통신공사(견적-산출)-1223_도급기성(수완9초)-0803" xfId="4469" xr:uid="{00000000-0005-0000-0000-000071110000}"/>
    <cellStyle name="1_시민계략공사_설계변경7.7_물량산출서(3회기성)_국립나주병원 정신재활동 신축 통신공사(견적-산출)-1223_진남초기계내역A" xfId="4470" xr:uid="{00000000-0005-0000-0000-000072110000}"/>
    <cellStyle name="1_시민계략공사_설계변경7.7_물량산출서(3회기성)_국립나주병원 정신재활동 신축 통신공사(견적-산출)-1223_진남초기계내역A_도급기성(수완9초)-0803" xfId="4471" xr:uid="{00000000-0005-0000-0000-000073110000}"/>
    <cellStyle name="1_시민계략공사_설계변경7.7_물량산출서(3회기성)_국립나주병원 정신재활동 신축 통신공사(견적-산출)-1223_진남초등학교신축전기공사(0825)100" xfId="4472" xr:uid="{00000000-0005-0000-0000-000074110000}"/>
    <cellStyle name="1_시민계략공사_설계변경7.7_물량산출서(3회기성)_국립나주병원 정신재활동 신축 통신공사(견적-산출)-1223_진남초등학교신축전기공사(0825)100_도급기성(수완9초)-0803" xfId="4473" xr:uid="{00000000-0005-0000-0000-000075110000}"/>
    <cellStyle name="1_시민계략공사_설계변경7.7_물량산출서(3회기성)_국립나주병원 정신재활동 신축 통신공사(견적-산출)-1223_진남초승인" xfId="4474" xr:uid="{00000000-0005-0000-0000-000076110000}"/>
    <cellStyle name="1_시민계략공사_설계변경7.7_물량산출서(3회기성)_국립나주병원 정신재활동 신축 통신공사(견적-산출)-1223_진남초승인_도급기성(수완9초)-0803" xfId="4475" xr:uid="{00000000-0005-0000-0000-000077110000}"/>
    <cellStyle name="1_시민계략공사_설계변경7.7_물량산출서(3회기성)_도급기성(수완9초)-0803" xfId="4476" xr:uid="{00000000-0005-0000-0000-000078110000}"/>
    <cellStyle name="1_시민계략공사_설계변경7.7_물량산출서(3회기성)_본관내역서" xfId="4477" xr:uid="{00000000-0005-0000-0000-000079110000}"/>
    <cellStyle name="1_시민계략공사_설계변경7.7_물량산출서(3회기성)_본관내역서_국립나주병원 정신재활동 신축 통신공사(견적-산출)-1223" xfId="4478" xr:uid="{00000000-0005-0000-0000-00007A110000}"/>
    <cellStyle name="1_시민계략공사_설계변경7.7_물량산출서(3회기성)_본관내역서_국립나주병원 정신재활동 신축 통신공사(견적-산출)-1223_도급기성(수완9초)-0803" xfId="4479" xr:uid="{00000000-0005-0000-0000-00007B110000}"/>
    <cellStyle name="1_시민계략공사_설계변경7.7_물량산출서(3회기성)_본관내역서_국립나주병원 정신재활동 신축 통신공사(견적-산출)-1223_진남초기계내역A" xfId="4480" xr:uid="{00000000-0005-0000-0000-00007C110000}"/>
    <cellStyle name="1_시민계략공사_설계변경7.7_물량산출서(3회기성)_본관내역서_국립나주병원 정신재활동 신축 통신공사(견적-산출)-1223_진남초기계내역A_도급기성(수완9초)-0803" xfId="4481" xr:uid="{00000000-0005-0000-0000-00007D110000}"/>
    <cellStyle name="1_시민계략공사_설계변경7.7_물량산출서(3회기성)_본관내역서_국립나주병원 정신재활동 신축 통신공사(견적-산출)-1223_진남초등학교신축전기공사(0825)100" xfId="4482" xr:uid="{00000000-0005-0000-0000-00007E110000}"/>
    <cellStyle name="1_시민계략공사_설계변경7.7_물량산출서(3회기성)_본관내역서_국립나주병원 정신재활동 신축 통신공사(견적-산출)-1223_진남초등학교신축전기공사(0825)100_도급기성(수완9초)-0803" xfId="4483" xr:uid="{00000000-0005-0000-0000-00007F110000}"/>
    <cellStyle name="1_시민계략공사_설계변경7.7_물량산출서(3회기성)_본관내역서_국립나주병원 정신재활동 신축 통신공사(견적-산출)-1223_진남초승인" xfId="4484" xr:uid="{00000000-0005-0000-0000-000080110000}"/>
    <cellStyle name="1_시민계략공사_설계변경7.7_물량산출서(3회기성)_본관내역서_국립나주병원 정신재활동 신축 통신공사(견적-산출)-1223_진남초승인_도급기성(수완9초)-0803" xfId="4485" xr:uid="{00000000-0005-0000-0000-000081110000}"/>
    <cellStyle name="1_시민계략공사_설계변경7.7_물량산출서(3회기성)_본관내역서_도급기성(수완9초)-0803" xfId="4486" xr:uid="{00000000-0005-0000-0000-000082110000}"/>
    <cellStyle name="1_시민계략공사_설계변경7.7_물량산출서(3회기성)_본관내역서_진남초기계내역A" xfId="4487" xr:uid="{00000000-0005-0000-0000-000083110000}"/>
    <cellStyle name="1_시민계략공사_설계변경7.7_물량산출서(3회기성)_본관내역서_진남초기계내역A_도급기성(수완9초)-0803" xfId="4488" xr:uid="{00000000-0005-0000-0000-000084110000}"/>
    <cellStyle name="1_시민계략공사_설계변경7.7_물량산출서(3회기성)_본관내역서_진남초등학교신축전기공사(0825)100" xfId="4489" xr:uid="{00000000-0005-0000-0000-000085110000}"/>
    <cellStyle name="1_시민계략공사_설계변경7.7_물량산출서(3회기성)_본관내역서_진남초등학교신축전기공사(0825)100_도급기성(수완9초)-0803" xfId="4490" xr:uid="{00000000-0005-0000-0000-000086110000}"/>
    <cellStyle name="1_시민계략공사_설계변경7.7_물량산출서(3회기성)_본관내역서_진남초승인" xfId="4491" xr:uid="{00000000-0005-0000-0000-000087110000}"/>
    <cellStyle name="1_시민계략공사_설계변경7.7_물량산출서(3회기성)_본관내역서_진남초승인_도급기성(수완9초)-0803" xfId="4492" xr:uid="{00000000-0005-0000-0000-000088110000}"/>
    <cellStyle name="1_시민계략공사_설계변경7.7_물량산출서(3회기성)_진남초기계내역A" xfId="4493" xr:uid="{00000000-0005-0000-0000-000089110000}"/>
    <cellStyle name="1_시민계략공사_설계변경7.7_물량산출서(3회기성)_진남초기계내역A_도급기성(수완9초)-0803" xfId="4494" xr:uid="{00000000-0005-0000-0000-00008A110000}"/>
    <cellStyle name="1_시민계략공사_설계변경7.7_물량산출서(3회기성)_진남초등학교신축전기공사(0825)100" xfId="4495" xr:uid="{00000000-0005-0000-0000-00008B110000}"/>
    <cellStyle name="1_시민계략공사_설계변경7.7_물량산출서(3회기성)_진남초등학교신축전기공사(0825)100_도급기성(수완9초)-0803" xfId="4496" xr:uid="{00000000-0005-0000-0000-00008C110000}"/>
    <cellStyle name="1_시민계략공사_설계변경7.7_물량산출서(3회기성)_진남초승인" xfId="4497" xr:uid="{00000000-0005-0000-0000-00008D110000}"/>
    <cellStyle name="1_시민계략공사_설계변경7.7_물량산출서(3회기성)_진남초승인_도급기성(수완9초)-0803" xfId="4498" xr:uid="{00000000-0005-0000-0000-00008E110000}"/>
    <cellStyle name="1_시민계략공사_설계변경7.7_설치검사보고서1(5.6.7월)" xfId="4499" xr:uid="{00000000-0005-0000-0000-00008F110000}"/>
    <cellStyle name="1_시민계략공사_설계변경7.7_설치검사보고서1(5.6.7월)_국립나주병원 정신재활동 신축 통신공사(견적-산출)-1223" xfId="4500" xr:uid="{00000000-0005-0000-0000-000090110000}"/>
    <cellStyle name="1_시민계략공사_설계변경7.7_설치검사보고서1(5.6.7월)_국립나주병원 정신재활동 신축 통신공사(견적-산출)-1223_도급기성(수완9초)-0803" xfId="4501" xr:uid="{00000000-0005-0000-0000-000091110000}"/>
    <cellStyle name="1_시민계략공사_설계변경7.7_설치검사보고서1(5.6.7월)_국립나주병원 정신재활동 신축 통신공사(견적-산출)-1223_진남초기계내역A" xfId="4502" xr:uid="{00000000-0005-0000-0000-000092110000}"/>
    <cellStyle name="1_시민계략공사_설계변경7.7_설치검사보고서1(5.6.7월)_국립나주병원 정신재활동 신축 통신공사(견적-산출)-1223_진남초기계내역A_도급기성(수완9초)-0803" xfId="4503" xr:uid="{00000000-0005-0000-0000-000093110000}"/>
    <cellStyle name="1_시민계략공사_설계변경7.7_설치검사보고서1(5.6.7월)_국립나주병원 정신재활동 신축 통신공사(견적-산출)-1223_진남초등학교신축전기공사(0825)100" xfId="4504" xr:uid="{00000000-0005-0000-0000-000094110000}"/>
    <cellStyle name="1_시민계략공사_설계변경7.7_설치검사보고서1(5.6.7월)_국립나주병원 정신재활동 신축 통신공사(견적-산출)-1223_진남초등학교신축전기공사(0825)100_도급기성(수완9초)-0803" xfId="4505" xr:uid="{00000000-0005-0000-0000-000095110000}"/>
    <cellStyle name="1_시민계략공사_설계변경7.7_설치검사보고서1(5.6.7월)_국립나주병원 정신재활동 신축 통신공사(견적-산출)-1223_진남초승인" xfId="4506" xr:uid="{00000000-0005-0000-0000-000096110000}"/>
    <cellStyle name="1_시민계략공사_설계변경7.7_설치검사보고서1(5.6.7월)_국립나주병원 정신재활동 신축 통신공사(견적-산출)-1223_진남초승인_도급기성(수완9초)-0803" xfId="4507" xr:uid="{00000000-0005-0000-0000-000097110000}"/>
    <cellStyle name="1_시민계략공사_설계변경7.7_설치검사보고서1(5.6.7월)_도급기성(수완9초)-0803" xfId="4508" xr:uid="{00000000-0005-0000-0000-000098110000}"/>
    <cellStyle name="1_시민계략공사_설계변경7.7_설치검사보고서1(5.6.7월)_본관내역서" xfId="4509" xr:uid="{00000000-0005-0000-0000-000099110000}"/>
    <cellStyle name="1_시민계략공사_설계변경7.7_설치검사보고서1(5.6.7월)_본관내역서_국립나주병원 정신재활동 신축 통신공사(견적-산출)-1223" xfId="4510" xr:uid="{00000000-0005-0000-0000-00009A110000}"/>
    <cellStyle name="1_시민계략공사_설계변경7.7_설치검사보고서1(5.6.7월)_본관내역서_국립나주병원 정신재활동 신축 통신공사(견적-산출)-1223_도급기성(수완9초)-0803" xfId="4511" xr:uid="{00000000-0005-0000-0000-00009B110000}"/>
    <cellStyle name="1_시민계략공사_설계변경7.7_설치검사보고서1(5.6.7월)_본관내역서_국립나주병원 정신재활동 신축 통신공사(견적-산출)-1223_진남초기계내역A" xfId="4512" xr:uid="{00000000-0005-0000-0000-00009C110000}"/>
    <cellStyle name="1_시민계략공사_설계변경7.7_설치검사보고서1(5.6.7월)_본관내역서_국립나주병원 정신재활동 신축 통신공사(견적-산출)-1223_진남초기계내역A_도급기성(수완9초)-0803" xfId="4513" xr:uid="{00000000-0005-0000-0000-00009D110000}"/>
    <cellStyle name="1_시민계략공사_설계변경7.7_설치검사보고서1(5.6.7월)_본관내역서_국립나주병원 정신재활동 신축 통신공사(견적-산출)-1223_진남초등학교신축전기공사(0825)100" xfId="4514" xr:uid="{00000000-0005-0000-0000-00009E110000}"/>
    <cellStyle name="1_시민계략공사_설계변경7.7_설치검사보고서1(5.6.7월)_본관내역서_국립나주병원 정신재활동 신축 통신공사(견적-산출)-1223_진남초등학교신축전기공사(0825)100_도급기성(수완9초)-0803" xfId="4515" xr:uid="{00000000-0005-0000-0000-00009F110000}"/>
    <cellStyle name="1_시민계략공사_설계변경7.7_설치검사보고서1(5.6.7월)_본관내역서_국립나주병원 정신재활동 신축 통신공사(견적-산출)-1223_진남초승인" xfId="4516" xr:uid="{00000000-0005-0000-0000-0000A0110000}"/>
    <cellStyle name="1_시민계략공사_설계변경7.7_설치검사보고서1(5.6.7월)_본관내역서_국립나주병원 정신재활동 신축 통신공사(견적-산출)-1223_진남초승인_도급기성(수완9초)-0803" xfId="4517" xr:uid="{00000000-0005-0000-0000-0000A1110000}"/>
    <cellStyle name="1_시민계략공사_설계변경7.7_설치검사보고서1(5.6.7월)_본관내역서_도급기성(수완9초)-0803" xfId="4518" xr:uid="{00000000-0005-0000-0000-0000A2110000}"/>
    <cellStyle name="1_시민계략공사_설계변경7.7_설치검사보고서1(5.6.7월)_본관내역서_진남초기계내역A" xfId="4519" xr:uid="{00000000-0005-0000-0000-0000A3110000}"/>
    <cellStyle name="1_시민계략공사_설계변경7.7_설치검사보고서1(5.6.7월)_본관내역서_진남초기계내역A_도급기성(수완9초)-0803" xfId="4520" xr:uid="{00000000-0005-0000-0000-0000A4110000}"/>
    <cellStyle name="1_시민계략공사_설계변경7.7_설치검사보고서1(5.6.7월)_본관내역서_진남초등학교신축전기공사(0825)100" xfId="4521" xr:uid="{00000000-0005-0000-0000-0000A5110000}"/>
    <cellStyle name="1_시민계략공사_설계변경7.7_설치검사보고서1(5.6.7월)_본관내역서_진남초등학교신축전기공사(0825)100_도급기성(수완9초)-0803" xfId="4522" xr:uid="{00000000-0005-0000-0000-0000A6110000}"/>
    <cellStyle name="1_시민계략공사_설계변경7.7_설치검사보고서1(5.6.7월)_본관내역서_진남초승인" xfId="4523" xr:uid="{00000000-0005-0000-0000-0000A7110000}"/>
    <cellStyle name="1_시민계략공사_설계변경7.7_설치검사보고서1(5.6.7월)_본관내역서_진남초승인_도급기성(수완9초)-0803" xfId="4524" xr:uid="{00000000-0005-0000-0000-0000A8110000}"/>
    <cellStyle name="1_시민계략공사_설계변경7.7_설치검사보고서1(5.6.7월)_진남초기계내역A" xfId="4525" xr:uid="{00000000-0005-0000-0000-0000A9110000}"/>
    <cellStyle name="1_시민계략공사_설계변경7.7_설치검사보고서1(5.6.7월)_진남초기계내역A_도급기성(수완9초)-0803" xfId="4526" xr:uid="{00000000-0005-0000-0000-0000AA110000}"/>
    <cellStyle name="1_시민계략공사_설계변경7.7_설치검사보고서1(5.6.7월)_진남초등학교신축전기공사(0825)100" xfId="4527" xr:uid="{00000000-0005-0000-0000-0000AB110000}"/>
    <cellStyle name="1_시민계략공사_설계변경7.7_설치검사보고서1(5.6.7월)_진남초등학교신축전기공사(0825)100_도급기성(수완9초)-0803" xfId="4528" xr:uid="{00000000-0005-0000-0000-0000AC110000}"/>
    <cellStyle name="1_시민계략공사_설계변경7.7_설치검사보고서1(5.6.7월)_진남초승인" xfId="4529" xr:uid="{00000000-0005-0000-0000-0000AD110000}"/>
    <cellStyle name="1_시민계략공사_설계변경7.7_설치검사보고서1(5.6.7월)_진남초승인_도급기성(수완9초)-0803" xfId="4530" xr:uid="{00000000-0005-0000-0000-0000AE110000}"/>
    <cellStyle name="1_시민계략공사_설계변경7.7_신설관로(정수장)" xfId="4531" xr:uid="{00000000-0005-0000-0000-0000AF110000}"/>
    <cellStyle name="1_시민계략공사_설계변경7.7_신설관로(정수장)_국립나주병원 정신재활동 신축 통신공사(견적-산출)-1223" xfId="4532" xr:uid="{00000000-0005-0000-0000-0000B0110000}"/>
    <cellStyle name="1_시민계략공사_설계변경7.7_신설관로(정수장)_국립나주병원 정신재활동 신축 통신공사(견적-산출)-1223_도급기성(수완9초)-0803" xfId="4533" xr:uid="{00000000-0005-0000-0000-0000B1110000}"/>
    <cellStyle name="1_시민계략공사_설계변경7.7_신설관로(정수장)_국립나주병원 정신재활동 신축 통신공사(견적-산출)-1223_진남초기계내역A" xfId="4534" xr:uid="{00000000-0005-0000-0000-0000B2110000}"/>
    <cellStyle name="1_시민계략공사_설계변경7.7_신설관로(정수장)_국립나주병원 정신재활동 신축 통신공사(견적-산출)-1223_진남초기계내역A_도급기성(수완9초)-0803" xfId="4535" xr:uid="{00000000-0005-0000-0000-0000B3110000}"/>
    <cellStyle name="1_시민계략공사_설계변경7.7_신설관로(정수장)_국립나주병원 정신재활동 신축 통신공사(견적-산출)-1223_진남초등학교신축전기공사(0825)100" xfId="4536" xr:uid="{00000000-0005-0000-0000-0000B4110000}"/>
    <cellStyle name="1_시민계략공사_설계변경7.7_신설관로(정수장)_국립나주병원 정신재활동 신축 통신공사(견적-산출)-1223_진남초등학교신축전기공사(0825)100_도급기성(수완9초)-0803" xfId="4537" xr:uid="{00000000-0005-0000-0000-0000B5110000}"/>
    <cellStyle name="1_시민계략공사_설계변경7.7_신설관로(정수장)_국립나주병원 정신재활동 신축 통신공사(견적-산출)-1223_진남초승인" xfId="4538" xr:uid="{00000000-0005-0000-0000-0000B6110000}"/>
    <cellStyle name="1_시민계략공사_설계변경7.7_신설관로(정수장)_국립나주병원 정신재활동 신축 통신공사(견적-산출)-1223_진남초승인_도급기성(수완9초)-0803" xfId="4539" xr:uid="{00000000-0005-0000-0000-0000B7110000}"/>
    <cellStyle name="1_시민계략공사_설계변경7.7_신설관로(정수장)_도급기성(수완9초)-0803" xfId="4540" xr:uid="{00000000-0005-0000-0000-0000B8110000}"/>
    <cellStyle name="1_시민계략공사_설계변경7.7_신설관로(정수장)_본관내역서" xfId="4541" xr:uid="{00000000-0005-0000-0000-0000B9110000}"/>
    <cellStyle name="1_시민계략공사_설계변경7.7_신설관로(정수장)_본관내역서_국립나주병원 정신재활동 신축 통신공사(견적-산출)-1223" xfId="4542" xr:uid="{00000000-0005-0000-0000-0000BA110000}"/>
    <cellStyle name="1_시민계략공사_설계변경7.7_신설관로(정수장)_본관내역서_국립나주병원 정신재활동 신축 통신공사(견적-산출)-1223_도급기성(수완9초)-0803" xfId="4543" xr:uid="{00000000-0005-0000-0000-0000BB110000}"/>
    <cellStyle name="1_시민계략공사_설계변경7.7_신설관로(정수장)_본관내역서_국립나주병원 정신재활동 신축 통신공사(견적-산출)-1223_진남초기계내역A" xfId="4544" xr:uid="{00000000-0005-0000-0000-0000BC110000}"/>
    <cellStyle name="1_시민계략공사_설계변경7.7_신설관로(정수장)_본관내역서_국립나주병원 정신재활동 신축 통신공사(견적-산출)-1223_진남초기계내역A_도급기성(수완9초)-0803" xfId="4545" xr:uid="{00000000-0005-0000-0000-0000BD110000}"/>
    <cellStyle name="1_시민계략공사_설계변경7.7_신설관로(정수장)_본관내역서_국립나주병원 정신재활동 신축 통신공사(견적-산출)-1223_진남초등학교신축전기공사(0825)100" xfId="4546" xr:uid="{00000000-0005-0000-0000-0000BE110000}"/>
    <cellStyle name="1_시민계략공사_설계변경7.7_신설관로(정수장)_본관내역서_국립나주병원 정신재활동 신축 통신공사(견적-산출)-1223_진남초등학교신축전기공사(0825)100_도급기성(수완9초)-0803" xfId="4547" xr:uid="{00000000-0005-0000-0000-0000BF110000}"/>
    <cellStyle name="1_시민계략공사_설계변경7.7_신설관로(정수장)_본관내역서_국립나주병원 정신재활동 신축 통신공사(견적-산출)-1223_진남초승인" xfId="4548" xr:uid="{00000000-0005-0000-0000-0000C0110000}"/>
    <cellStyle name="1_시민계략공사_설계변경7.7_신설관로(정수장)_본관내역서_국립나주병원 정신재활동 신축 통신공사(견적-산출)-1223_진남초승인_도급기성(수완9초)-0803" xfId="4549" xr:uid="{00000000-0005-0000-0000-0000C1110000}"/>
    <cellStyle name="1_시민계략공사_설계변경7.7_신설관로(정수장)_본관내역서_도급기성(수완9초)-0803" xfId="4550" xr:uid="{00000000-0005-0000-0000-0000C2110000}"/>
    <cellStyle name="1_시민계략공사_설계변경7.7_신설관로(정수장)_본관내역서_진남초기계내역A" xfId="4551" xr:uid="{00000000-0005-0000-0000-0000C3110000}"/>
    <cellStyle name="1_시민계략공사_설계변경7.7_신설관로(정수장)_본관내역서_진남초기계내역A_도급기성(수완9초)-0803" xfId="4552" xr:uid="{00000000-0005-0000-0000-0000C4110000}"/>
    <cellStyle name="1_시민계략공사_설계변경7.7_신설관로(정수장)_본관내역서_진남초등학교신축전기공사(0825)100" xfId="4553" xr:uid="{00000000-0005-0000-0000-0000C5110000}"/>
    <cellStyle name="1_시민계략공사_설계변경7.7_신설관로(정수장)_본관내역서_진남초등학교신축전기공사(0825)100_도급기성(수완9초)-0803" xfId="4554" xr:uid="{00000000-0005-0000-0000-0000C6110000}"/>
    <cellStyle name="1_시민계략공사_설계변경7.7_신설관로(정수장)_본관내역서_진남초승인" xfId="4555" xr:uid="{00000000-0005-0000-0000-0000C7110000}"/>
    <cellStyle name="1_시민계략공사_설계변경7.7_신설관로(정수장)_본관내역서_진남초승인_도급기성(수완9초)-0803" xfId="4556" xr:uid="{00000000-0005-0000-0000-0000C8110000}"/>
    <cellStyle name="1_시민계략공사_설계변경7.7_신설관로(정수장)_진남초기계내역A" xfId="4557" xr:uid="{00000000-0005-0000-0000-0000C9110000}"/>
    <cellStyle name="1_시민계략공사_설계변경7.7_신설관로(정수장)_진남초기계내역A_도급기성(수완9초)-0803" xfId="4558" xr:uid="{00000000-0005-0000-0000-0000CA110000}"/>
    <cellStyle name="1_시민계략공사_설계변경7.7_신설관로(정수장)_진남초등학교신축전기공사(0825)100" xfId="4559" xr:uid="{00000000-0005-0000-0000-0000CB110000}"/>
    <cellStyle name="1_시민계략공사_설계변경7.7_신설관로(정수장)_진남초등학교신축전기공사(0825)100_도급기성(수완9초)-0803" xfId="4560" xr:uid="{00000000-0005-0000-0000-0000CC110000}"/>
    <cellStyle name="1_시민계략공사_설계변경7.7_신설관로(정수장)_진남초승인" xfId="4561" xr:uid="{00000000-0005-0000-0000-0000CD110000}"/>
    <cellStyle name="1_시민계략공사_설계변경7.7_신설관로(정수장)_진남초승인_도급기성(수완9초)-0803" xfId="4562" xr:uid="{00000000-0005-0000-0000-0000CE110000}"/>
    <cellStyle name="1_시민계략공사_설계변경7.7_정수장관로추가 내역" xfId="4563" xr:uid="{00000000-0005-0000-0000-0000CF110000}"/>
    <cellStyle name="1_시민계략공사_설계변경7.7_정수장관로추가 내역_국립나주병원 정신재활동 신축 통신공사(견적-산출)-1223" xfId="4564" xr:uid="{00000000-0005-0000-0000-0000D0110000}"/>
    <cellStyle name="1_시민계략공사_설계변경7.7_정수장관로추가 내역_국립나주병원 정신재활동 신축 통신공사(견적-산출)-1223_도급기성(수완9초)-0803" xfId="4565" xr:uid="{00000000-0005-0000-0000-0000D1110000}"/>
    <cellStyle name="1_시민계략공사_설계변경7.7_정수장관로추가 내역_국립나주병원 정신재활동 신축 통신공사(견적-산출)-1223_진남초기계내역A" xfId="4566" xr:uid="{00000000-0005-0000-0000-0000D2110000}"/>
    <cellStyle name="1_시민계략공사_설계변경7.7_정수장관로추가 내역_국립나주병원 정신재활동 신축 통신공사(견적-산출)-1223_진남초기계내역A_도급기성(수완9초)-0803" xfId="4567" xr:uid="{00000000-0005-0000-0000-0000D3110000}"/>
    <cellStyle name="1_시민계략공사_설계변경7.7_정수장관로추가 내역_국립나주병원 정신재활동 신축 통신공사(견적-산출)-1223_진남초등학교신축전기공사(0825)100" xfId="4568" xr:uid="{00000000-0005-0000-0000-0000D4110000}"/>
    <cellStyle name="1_시민계략공사_설계변경7.7_정수장관로추가 내역_국립나주병원 정신재활동 신축 통신공사(견적-산출)-1223_진남초등학교신축전기공사(0825)100_도급기성(수완9초)-0803" xfId="4569" xr:uid="{00000000-0005-0000-0000-0000D5110000}"/>
    <cellStyle name="1_시민계략공사_설계변경7.7_정수장관로추가 내역_국립나주병원 정신재활동 신축 통신공사(견적-산출)-1223_진남초승인" xfId="4570" xr:uid="{00000000-0005-0000-0000-0000D6110000}"/>
    <cellStyle name="1_시민계략공사_설계변경7.7_정수장관로추가 내역_국립나주병원 정신재활동 신축 통신공사(견적-산출)-1223_진남초승인_도급기성(수완9초)-0803" xfId="4571" xr:uid="{00000000-0005-0000-0000-0000D7110000}"/>
    <cellStyle name="1_시민계략공사_설계변경7.7_정수장관로추가 내역_도급기성(수완9초)-0803" xfId="4572" xr:uid="{00000000-0005-0000-0000-0000D8110000}"/>
    <cellStyle name="1_시민계략공사_설계변경7.7_정수장관로추가 내역_본관내역서" xfId="4573" xr:uid="{00000000-0005-0000-0000-0000D9110000}"/>
    <cellStyle name="1_시민계략공사_설계변경7.7_정수장관로추가 내역_본관내역서_국립나주병원 정신재활동 신축 통신공사(견적-산출)-1223" xfId="4574" xr:uid="{00000000-0005-0000-0000-0000DA110000}"/>
    <cellStyle name="1_시민계략공사_설계변경7.7_정수장관로추가 내역_본관내역서_국립나주병원 정신재활동 신축 통신공사(견적-산출)-1223_도급기성(수완9초)-0803" xfId="4575" xr:uid="{00000000-0005-0000-0000-0000DB110000}"/>
    <cellStyle name="1_시민계략공사_설계변경7.7_정수장관로추가 내역_본관내역서_국립나주병원 정신재활동 신축 통신공사(견적-산출)-1223_진남초기계내역A" xfId="4576" xr:uid="{00000000-0005-0000-0000-0000DC110000}"/>
    <cellStyle name="1_시민계략공사_설계변경7.7_정수장관로추가 내역_본관내역서_국립나주병원 정신재활동 신축 통신공사(견적-산출)-1223_진남초기계내역A_도급기성(수완9초)-0803" xfId="4577" xr:uid="{00000000-0005-0000-0000-0000DD110000}"/>
    <cellStyle name="1_시민계략공사_설계변경7.7_정수장관로추가 내역_본관내역서_국립나주병원 정신재활동 신축 통신공사(견적-산출)-1223_진남초등학교신축전기공사(0825)100" xfId="4578" xr:uid="{00000000-0005-0000-0000-0000DE110000}"/>
    <cellStyle name="1_시민계략공사_설계변경7.7_정수장관로추가 내역_본관내역서_국립나주병원 정신재활동 신축 통신공사(견적-산출)-1223_진남초등학교신축전기공사(0825)100_도급기성(수완9초)-0803" xfId="4579" xr:uid="{00000000-0005-0000-0000-0000DF110000}"/>
    <cellStyle name="1_시민계략공사_설계변경7.7_정수장관로추가 내역_본관내역서_국립나주병원 정신재활동 신축 통신공사(견적-산출)-1223_진남초승인" xfId="4580" xr:uid="{00000000-0005-0000-0000-0000E0110000}"/>
    <cellStyle name="1_시민계략공사_설계변경7.7_정수장관로추가 내역_본관내역서_국립나주병원 정신재활동 신축 통신공사(견적-산출)-1223_진남초승인_도급기성(수완9초)-0803" xfId="4581" xr:uid="{00000000-0005-0000-0000-0000E1110000}"/>
    <cellStyle name="1_시민계략공사_설계변경7.7_정수장관로추가 내역_본관내역서_도급기성(수완9초)-0803" xfId="4582" xr:uid="{00000000-0005-0000-0000-0000E2110000}"/>
    <cellStyle name="1_시민계략공사_설계변경7.7_정수장관로추가 내역_본관내역서_진남초기계내역A" xfId="4583" xr:uid="{00000000-0005-0000-0000-0000E3110000}"/>
    <cellStyle name="1_시민계략공사_설계변경7.7_정수장관로추가 내역_본관내역서_진남초기계내역A_도급기성(수완9초)-0803" xfId="4584" xr:uid="{00000000-0005-0000-0000-0000E4110000}"/>
    <cellStyle name="1_시민계략공사_설계변경7.7_정수장관로추가 내역_본관내역서_진남초등학교신축전기공사(0825)100" xfId="4585" xr:uid="{00000000-0005-0000-0000-0000E5110000}"/>
    <cellStyle name="1_시민계략공사_설계변경7.7_정수장관로추가 내역_본관내역서_진남초등학교신축전기공사(0825)100_도급기성(수완9초)-0803" xfId="4586" xr:uid="{00000000-0005-0000-0000-0000E6110000}"/>
    <cellStyle name="1_시민계략공사_설계변경7.7_정수장관로추가 내역_본관내역서_진남초승인" xfId="4587" xr:uid="{00000000-0005-0000-0000-0000E7110000}"/>
    <cellStyle name="1_시민계략공사_설계변경7.7_정수장관로추가 내역_본관내역서_진남초승인_도급기성(수완9초)-0803" xfId="4588" xr:uid="{00000000-0005-0000-0000-0000E8110000}"/>
    <cellStyle name="1_시민계략공사_설계변경7.7_정수장관로추가 내역_진남초기계내역A" xfId="4589" xr:uid="{00000000-0005-0000-0000-0000E9110000}"/>
    <cellStyle name="1_시민계략공사_설계변경7.7_정수장관로추가 내역_진남초기계내역A_도급기성(수완9초)-0803" xfId="4590" xr:uid="{00000000-0005-0000-0000-0000EA110000}"/>
    <cellStyle name="1_시민계략공사_설계변경7.7_정수장관로추가 내역_진남초등학교신축전기공사(0825)100" xfId="4591" xr:uid="{00000000-0005-0000-0000-0000EB110000}"/>
    <cellStyle name="1_시민계략공사_설계변경7.7_정수장관로추가 내역_진남초등학교신축전기공사(0825)100_도급기성(수완9초)-0803" xfId="4592" xr:uid="{00000000-0005-0000-0000-0000EC110000}"/>
    <cellStyle name="1_시민계략공사_설계변경7.7_정수장관로추가 내역_진남초승인" xfId="4593" xr:uid="{00000000-0005-0000-0000-0000ED110000}"/>
    <cellStyle name="1_시민계략공사_설계변경7.7_정수장관로추가 내역_진남초승인_도급기성(수완9초)-0803" xfId="4594" xr:uid="{00000000-0005-0000-0000-0000EE110000}"/>
    <cellStyle name="1_시민계략공사_설계변경7.7_진남초기계내역A" xfId="4595" xr:uid="{00000000-0005-0000-0000-0000EF110000}"/>
    <cellStyle name="1_시민계략공사_설계변경7.7_진남초기계내역A_도급기성(수완9초)-0803" xfId="4596" xr:uid="{00000000-0005-0000-0000-0000F0110000}"/>
    <cellStyle name="1_시민계략공사_설계변경7.7_진남초등학교신축전기공사(0825)100" xfId="4597" xr:uid="{00000000-0005-0000-0000-0000F1110000}"/>
    <cellStyle name="1_시민계략공사_설계변경7.7_진남초등학교신축전기공사(0825)100_도급기성(수완9초)-0803" xfId="4598" xr:uid="{00000000-0005-0000-0000-0000F2110000}"/>
    <cellStyle name="1_시민계략공사_설계변경7.7_진남초승인" xfId="4599" xr:uid="{00000000-0005-0000-0000-0000F3110000}"/>
    <cellStyle name="1_시민계략공사_설계변경7.7_진남초승인_도급기성(수완9초)-0803" xfId="4600" xr:uid="{00000000-0005-0000-0000-0000F4110000}"/>
    <cellStyle name="1_시민계략공사_설계변경7.7_통신 가설전기" xfId="4601" xr:uid="{00000000-0005-0000-0000-0000F5110000}"/>
    <cellStyle name="1_시민계략공사_설계변경7.7_통신 가설전기_국립나주병원 정신재활동 신축 통신공사(견적-산출)-1223" xfId="4602" xr:uid="{00000000-0005-0000-0000-0000F6110000}"/>
    <cellStyle name="1_시민계략공사_설계변경7.7_통신 가설전기_국립나주병원 정신재활동 신축 통신공사(견적-산출)-1223_도급기성(수완9초)-0803" xfId="4603" xr:uid="{00000000-0005-0000-0000-0000F7110000}"/>
    <cellStyle name="1_시민계략공사_설계변경7.7_통신 가설전기_국립나주병원 정신재활동 신축 통신공사(견적-산출)-1223_진남초기계내역A" xfId="4604" xr:uid="{00000000-0005-0000-0000-0000F8110000}"/>
    <cellStyle name="1_시민계략공사_설계변경7.7_통신 가설전기_국립나주병원 정신재활동 신축 통신공사(견적-산출)-1223_진남초기계내역A_도급기성(수완9초)-0803" xfId="4605" xr:uid="{00000000-0005-0000-0000-0000F9110000}"/>
    <cellStyle name="1_시민계략공사_설계변경7.7_통신 가설전기_국립나주병원 정신재활동 신축 통신공사(견적-산출)-1223_진남초등학교신축전기공사(0825)100" xfId="4606" xr:uid="{00000000-0005-0000-0000-0000FA110000}"/>
    <cellStyle name="1_시민계략공사_설계변경7.7_통신 가설전기_국립나주병원 정신재활동 신축 통신공사(견적-산출)-1223_진남초등학교신축전기공사(0825)100_도급기성(수완9초)-0803" xfId="4607" xr:uid="{00000000-0005-0000-0000-0000FB110000}"/>
    <cellStyle name="1_시민계략공사_설계변경7.7_통신 가설전기_국립나주병원 정신재활동 신축 통신공사(견적-산출)-1223_진남초승인" xfId="4608" xr:uid="{00000000-0005-0000-0000-0000FC110000}"/>
    <cellStyle name="1_시민계략공사_설계변경7.7_통신 가설전기_국립나주병원 정신재활동 신축 통신공사(견적-산출)-1223_진남초승인_도급기성(수완9초)-0803" xfId="4609" xr:uid="{00000000-0005-0000-0000-0000FD110000}"/>
    <cellStyle name="1_시민계략공사_설계변경7.7_통신 가설전기_도급기성(수완9초)-0803" xfId="4610" xr:uid="{00000000-0005-0000-0000-0000FE110000}"/>
    <cellStyle name="1_시민계략공사_설계변경7.7_통신 가설전기_본관내역서" xfId="4611" xr:uid="{00000000-0005-0000-0000-0000FF110000}"/>
    <cellStyle name="1_시민계략공사_설계변경7.7_통신 가설전기_본관내역서_국립나주병원 정신재활동 신축 통신공사(견적-산출)-1223" xfId="4612" xr:uid="{00000000-0005-0000-0000-000000120000}"/>
    <cellStyle name="1_시민계략공사_설계변경7.7_통신 가설전기_본관내역서_국립나주병원 정신재활동 신축 통신공사(견적-산출)-1223_도급기성(수완9초)-0803" xfId="4613" xr:uid="{00000000-0005-0000-0000-000001120000}"/>
    <cellStyle name="1_시민계략공사_설계변경7.7_통신 가설전기_본관내역서_국립나주병원 정신재활동 신축 통신공사(견적-산출)-1223_진남초기계내역A" xfId="4614" xr:uid="{00000000-0005-0000-0000-000002120000}"/>
    <cellStyle name="1_시민계략공사_설계변경7.7_통신 가설전기_본관내역서_국립나주병원 정신재활동 신축 통신공사(견적-산출)-1223_진남초기계내역A_도급기성(수완9초)-0803" xfId="4615" xr:uid="{00000000-0005-0000-0000-000003120000}"/>
    <cellStyle name="1_시민계략공사_설계변경7.7_통신 가설전기_본관내역서_국립나주병원 정신재활동 신축 통신공사(견적-산출)-1223_진남초등학교신축전기공사(0825)100" xfId="4616" xr:uid="{00000000-0005-0000-0000-000004120000}"/>
    <cellStyle name="1_시민계략공사_설계변경7.7_통신 가설전기_본관내역서_국립나주병원 정신재활동 신축 통신공사(견적-산출)-1223_진남초등학교신축전기공사(0825)100_도급기성(수완9초)-0803" xfId="4617" xr:uid="{00000000-0005-0000-0000-000005120000}"/>
    <cellStyle name="1_시민계략공사_설계변경7.7_통신 가설전기_본관내역서_국립나주병원 정신재활동 신축 통신공사(견적-산출)-1223_진남초승인" xfId="4618" xr:uid="{00000000-0005-0000-0000-000006120000}"/>
    <cellStyle name="1_시민계략공사_설계변경7.7_통신 가설전기_본관내역서_국립나주병원 정신재활동 신축 통신공사(견적-산출)-1223_진남초승인_도급기성(수완9초)-0803" xfId="4619" xr:uid="{00000000-0005-0000-0000-000007120000}"/>
    <cellStyle name="1_시민계략공사_설계변경7.7_통신 가설전기_본관내역서_도급기성(수완9초)-0803" xfId="4620" xr:uid="{00000000-0005-0000-0000-000008120000}"/>
    <cellStyle name="1_시민계략공사_설계변경7.7_통신 가설전기_본관내역서_진남초기계내역A" xfId="4621" xr:uid="{00000000-0005-0000-0000-000009120000}"/>
    <cellStyle name="1_시민계략공사_설계변경7.7_통신 가설전기_본관내역서_진남초기계내역A_도급기성(수완9초)-0803" xfId="4622" xr:uid="{00000000-0005-0000-0000-00000A120000}"/>
    <cellStyle name="1_시민계략공사_설계변경7.7_통신 가설전기_본관내역서_진남초등학교신축전기공사(0825)100" xfId="4623" xr:uid="{00000000-0005-0000-0000-00000B120000}"/>
    <cellStyle name="1_시민계략공사_설계변경7.7_통신 가설전기_본관내역서_진남초등학교신축전기공사(0825)100_도급기성(수완9초)-0803" xfId="4624" xr:uid="{00000000-0005-0000-0000-00000C120000}"/>
    <cellStyle name="1_시민계략공사_설계변경7.7_통신 가설전기_본관내역서_진남초승인" xfId="4625" xr:uid="{00000000-0005-0000-0000-00000D120000}"/>
    <cellStyle name="1_시민계략공사_설계변경7.7_통신 가설전기_본관내역서_진남초승인_도급기성(수완9초)-0803" xfId="4626" xr:uid="{00000000-0005-0000-0000-00000E120000}"/>
    <cellStyle name="1_시민계략공사_설계변경7.7_통신 가설전기_진남초기계내역A" xfId="4627" xr:uid="{00000000-0005-0000-0000-00000F120000}"/>
    <cellStyle name="1_시민계략공사_설계변경7.7_통신 가설전기_진남초기계내역A_도급기성(수완9초)-0803" xfId="4628" xr:uid="{00000000-0005-0000-0000-000010120000}"/>
    <cellStyle name="1_시민계략공사_설계변경7.7_통신 가설전기_진남초등학교신축전기공사(0825)100" xfId="4629" xr:uid="{00000000-0005-0000-0000-000011120000}"/>
    <cellStyle name="1_시민계략공사_설계변경7.7_통신 가설전기_진남초등학교신축전기공사(0825)100_도급기성(수완9초)-0803" xfId="4630" xr:uid="{00000000-0005-0000-0000-000012120000}"/>
    <cellStyle name="1_시민계략공사_설계변경7.7_통신 가설전기_진남초승인" xfId="4631" xr:uid="{00000000-0005-0000-0000-000013120000}"/>
    <cellStyle name="1_시민계략공사_설계변경7.7_통신 가설전기_진남초승인_도급기성(수완9초)-0803" xfId="4632" xr:uid="{00000000-0005-0000-0000-000014120000}"/>
    <cellStyle name="1_시민계략공사_설계변경7.7_통신 가설전기11" xfId="4633" xr:uid="{00000000-0005-0000-0000-000015120000}"/>
    <cellStyle name="1_시민계략공사_설계변경7.7_통신 가설전기11_국립나주병원 정신재활동 신축 통신공사(견적-산출)-1223" xfId="4634" xr:uid="{00000000-0005-0000-0000-000016120000}"/>
    <cellStyle name="1_시민계략공사_설계변경7.7_통신 가설전기11_국립나주병원 정신재활동 신축 통신공사(견적-산출)-1223_도급기성(수완9초)-0803" xfId="4635" xr:uid="{00000000-0005-0000-0000-000017120000}"/>
    <cellStyle name="1_시민계략공사_설계변경7.7_통신 가설전기11_국립나주병원 정신재활동 신축 통신공사(견적-산출)-1223_진남초기계내역A" xfId="4636" xr:uid="{00000000-0005-0000-0000-000018120000}"/>
    <cellStyle name="1_시민계략공사_설계변경7.7_통신 가설전기11_국립나주병원 정신재활동 신축 통신공사(견적-산출)-1223_진남초기계내역A_도급기성(수완9초)-0803" xfId="4637" xr:uid="{00000000-0005-0000-0000-000019120000}"/>
    <cellStyle name="1_시민계략공사_설계변경7.7_통신 가설전기11_국립나주병원 정신재활동 신축 통신공사(견적-산출)-1223_진남초등학교신축전기공사(0825)100" xfId="4638" xr:uid="{00000000-0005-0000-0000-00001A120000}"/>
    <cellStyle name="1_시민계략공사_설계변경7.7_통신 가설전기11_국립나주병원 정신재활동 신축 통신공사(견적-산출)-1223_진남초등학교신축전기공사(0825)100_도급기성(수완9초)-0803" xfId="4639" xr:uid="{00000000-0005-0000-0000-00001B120000}"/>
    <cellStyle name="1_시민계략공사_설계변경7.7_통신 가설전기11_국립나주병원 정신재활동 신축 통신공사(견적-산출)-1223_진남초승인" xfId="4640" xr:uid="{00000000-0005-0000-0000-00001C120000}"/>
    <cellStyle name="1_시민계략공사_설계변경7.7_통신 가설전기11_국립나주병원 정신재활동 신축 통신공사(견적-산출)-1223_진남초승인_도급기성(수완9초)-0803" xfId="4641" xr:uid="{00000000-0005-0000-0000-00001D120000}"/>
    <cellStyle name="1_시민계략공사_설계변경7.7_통신 가설전기11_도급기성(수완9초)-0803" xfId="4642" xr:uid="{00000000-0005-0000-0000-00001E120000}"/>
    <cellStyle name="1_시민계략공사_설계변경7.7_통신 가설전기11_본관내역서" xfId="4643" xr:uid="{00000000-0005-0000-0000-00001F120000}"/>
    <cellStyle name="1_시민계략공사_설계변경7.7_통신 가설전기11_본관내역서_국립나주병원 정신재활동 신축 통신공사(견적-산출)-1223" xfId="4644" xr:uid="{00000000-0005-0000-0000-000020120000}"/>
    <cellStyle name="1_시민계략공사_설계변경7.7_통신 가설전기11_본관내역서_국립나주병원 정신재활동 신축 통신공사(견적-산출)-1223_도급기성(수완9초)-0803" xfId="4645" xr:uid="{00000000-0005-0000-0000-000021120000}"/>
    <cellStyle name="1_시민계략공사_설계변경7.7_통신 가설전기11_본관내역서_국립나주병원 정신재활동 신축 통신공사(견적-산출)-1223_진남초기계내역A" xfId="4646" xr:uid="{00000000-0005-0000-0000-000022120000}"/>
    <cellStyle name="1_시민계략공사_설계변경7.7_통신 가설전기11_본관내역서_국립나주병원 정신재활동 신축 통신공사(견적-산출)-1223_진남초기계내역A_도급기성(수완9초)-0803" xfId="4647" xr:uid="{00000000-0005-0000-0000-000023120000}"/>
    <cellStyle name="1_시민계략공사_설계변경7.7_통신 가설전기11_본관내역서_국립나주병원 정신재활동 신축 통신공사(견적-산출)-1223_진남초등학교신축전기공사(0825)100" xfId="4648" xr:uid="{00000000-0005-0000-0000-000024120000}"/>
    <cellStyle name="1_시민계략공사_설계변경7.7_통신 가설전기11_본관내역서_국립나주병원 정신재활동 신축 통신공사(견적-산출)-1223_진남초등학교신축전기공사(0825)100_도급기성(수완9초)-0803" xfId="4649" xr:uid="{00000000-0005-0000-0000-000025120000}"/>
    <cellStyle name="1_시민계략공사_설계변경7.7_통신 가설전기11_본관내역서_국립나주병원 정신재활동 신축 통신공사(견적-산출)-1223_진남초승인" xfId="4650" xr:uid="{00000000-0005-0000-0000-000026120000}"/>
    <cellStyle name="1_시민계략공사_설계변경7.7_통신 가설전기11_본관내역서_국립나주병원 정신재활동 신축 통신공사(견적-산출)-1223_진남초승인_도급기성(수완9초)-0803" xfId="4651" xr:uid="{00000000-0005-0000-0000-000027120000}"/>
    <cellStyle name="1_시민계략공사_설계변경7.7_통신 가설전기11_본관내역서_도급기성(수완9초)-0803" xfId="4652" xr:uid="{00000000-0005-0000-0000-000028120000}"/>
    <cellStyle name="1_시민계략공사_설계변경7.7_통신 가설전기11_본관내역서_진남초기계내역A" xfId="4653" xr:uid="{00000000-0005-0000-0000-000029120000}"/>
    <cellStyle name="1_시민계략공사_설계변경7.7_통신 가설전기11_본관내역서_진남초기계내역A_도급기성(수완9초)-0803" xfId="4654" xr:uid="{00000000-0005-0000-0000-00002A120000}"/>
    <cellStyle name="1_시민계략공사_설계변경7.7_통신 가설전기11_본관내역서_진남초등학교신축전기공사(0825)100" xfId="4655" xr:uid="{00000000-0005-0000-0000-00002B120000}"/>
    <cellStyle name="1_시민계략공사_설계변경7.7_통신 가설전기11_본관내역서_진남초등학교신축전기공사(0825)100_도급기성(수완9초)-0803" xfId="4656" xr:uid="{00000000-0005-0000-0000-00002C120000}"/>
    <cellStyle name="1_시민계략공사_설계변경7.7_통신 가설전기11_본관내역서_진남초승인" xfId="4657" xr:uid="{00000000-0005-0000-0000-00002D120000}"/>
    <cellStyle name="1_시민계략공사_설계변경7.7_통신 가설전기11_본관내역서_진남초승인_도급기성(수완9초)-0803" xfId="4658" xr:uid="{00000000-0005-0000-0000-00002E120000}"/>
    <cellStyle name="1_시민계략공사_설계변경7.7_통신 가설전기11_진남초기계내역A" xfId="4659" xr:uid="{00000000-0005-0000-0000-00002F120000}"/>
    <cellStyle name="1_시민계략공사_설계변경7.7_통신 가설전기11_진남초기계내역A_도급기성(수완9초)-0803" xfId="4660" xr:uid="{00000000-0005-0000-0000-000030120000}"/>
    <cellStyle name="1_시민계략공사_설계변경7.7_통신 가설전기11_진남초등학교신축전기공사(0825)100" xfId="4661" xr:uid="{00000000-0005-0000-0000-000031120000}"/>
    <cellStyle name="1_시민계략공사_설계변경7.7_통신 가설전기11_진남초등학교신축전기공사(0825)100_도급기성(수완9초)-0803" xfId="4662" xr:uid="{00000000-0005-0000-0000-000032120000}"/>
    <cellStyle name="1_시민계략공사_설계변경7.7_통신 가설전기11_진남초승인" xfId="4663" xr:uid="{00000000-0005-0000-0000-000033120000}"/>
    <cellStyle name="1_시민계략공사_설계변경7.7_통신 가설전기11_진남초승인_도급기성(수완9초)-0803" xfId="4664" xr:uid="{00000000-0005-0000-0000-000034120000}"/>
    <cellStyle name="1_시민계략공사_설치검사보고서1(5.6.7월)" xfId="4665" xr:uid="{00000000-0005-0000-0000-000035120000}"/>
    <cellStyle name="1_시민계략공사_설치검사보고서1(5.6.7월)_국립나주병원 정신재활동 신축 통신공사(견적-산출)-1223" xfId="4666" xr:uid="{00000000-0005-0000-0000-000036120000}"/>
    <cellStyle name="1_시민계략공사_설치검사보고서1(5.6.7월)_국립나주병원 정신재활동 신축 통신공사(견적-산출)-1223_도급기성(수완9초)-0803" xfId="4667" xr:uid="{00000000-0005-0000-0000-000037120000}"/>
    <cellStyle name="1_시민계략공사_설치검사보고서1(5.6.7월)_국립나주병원 정신재활동 신축 통신공사(견적-산출)-1223_진남초기계내역A" xfId="4668" xr:uid="{00000000-0005-0000-0000-000038120000}"/>
    <cellStyle name="1_시민계략공사_설치검사보고서1(5.6.7월)_국립나주병원 정신재활동 신축 통신공사(견적-산출)-1223_진남초기계내역A_도급기성(수완9초)-0803" xfId="4669" xr:uid="{00000000-0005-0000-0000-000039120000}"/>
    <cellStyle name="1_시민계략공사_설치검사보고서1(5.6.7월)_국립나주병원 정신재활동 신축 통신공사(견적-산출)-1223_진남초등학교신축전기공사(0825)100" xfId="4670" xr:uid="{00000000-0005-0000-0000-00003A120000}"/>
    <cellStyle name="1_시민계략공사_설치검사보고서1(5.6.7월)_국립나주병원 정신재활동 신축 통신공사(견적-산출)-1223_진남초등학교신축전기공사(0825)100_도급기성(수완9초)-0803" xfId="4671" xr:uid="{00000000-0005-0000-0000-00003B120000}"/>
    <cellStyle name="1_시민계략공사_설치검사보고서1(5.6.7월)_국립나주병원 정신재활동 신축 통신공사(견적-산출)-1223_진남초승인" xfId="4672" xr:uid="{00000000-0005-0000-0000-00003C120000}"/>
    <cellStyle name="1_시민계략공사_설치검사보고서1(5.6.7월)_국립나주병원 정신재활동 신축 통신공사(견적-산출)-1223_진남초승인_도급기성(수완9초)-0803" xfId="4673" xr:uid="{00000000-0005-0000-0000-00003D120000}"/>
    <cellStyle name="1_시민계략공사_설치검사보고서1(5.6.7월)_도급기성(수완9초)-0803" xfId="4674" xr:uid="{00000000-0005-0000-0000-00003E120000}"/>
    <cellStyle name="1_시민계략공사_설치검사보고서1(5.6.7월)_본관내역서" xfId="4675" xr:uid="{00000000-0005-0000-0000-00003F120000}"/>
    <cellStyle name="1_시민계략공사_설치검사보고서1(5.6.7월)_본관내역서_국립나주병원 정신재활동 신축 통신공사(견적-산출)-1223" xfId="4676" xr:uid="{00000000-0005-0000-0000-000040120000}"/>
    <cellStyle name="1_시민계략공사_설치검사보고서1(5.6.7월)_본관내역서_국립나주병원 정신재활동 신축 통신공사(견적-산출)-1223_도급기성(수완9초)-0803" xfId="4677" xr:uid="{00000000-0005-0000-0000-000041120000}"/>
    <cellStyle name="1_시민계략공사_설치검사보고서1(5.6.7월)_본관내역서_국립나주병원 정신재활동 신축 통신공사(견적-산출)-1223_진남초기계내역A" xfId="4678" xr:uid="{00000000-0005-0000-0000-000042120000}"/>
    <cellStyle name="1_시민계략공사_설치검사보고서1(5.6.7월)_본관내역서_국립나주병원 정신재활동 신축 통신공사(견적-산출)-1223_진남초기계내역A_도급기성(수완9초)-0803" xfId="4679" xr:uid="{00000000-0005-0000-0000-000043120000}"/>
    <cellStyle name="1_시민계략공사_설치검사보고서1(5.6.7월)_본관내역서_국립나주병원 정신재활동 신축 통신공사(견적-산출)-1223_진남초등학교신축전기공사(0825)100" xfId="4680" xr:uid="{00000000-0005-0000-0000-000044120000}"/>
    <cellStyle name="1_시민계략공사_설치검사보고서1(5.6.7월)_본관내역서_국립나주병원 정신재활동 신축 통신공사(견적-산출)-1223_진남초등학교신축전기공사(0825)100_도급기성(수완9초)-0803" xfId="4681" xr:uid="{00000000-0005-0000-0000-000045120000}"/>
    <cellStyle name="1_시민계략공사_설치검사보고서1(5.6.7월)_본관내역서_국립나주병원 정신재활동 신축 통신공사(견적-산출)-1223_진남초승인" xfId="4682" xr:uid="{00000000-0005-0000-0000-000046120000}"/>
    <cellStyle name="1_시민계략공사_설치검사보고서1(5.6.7월)_본관내역서_국립나주병원 정신재활동 신축 통신공사(견적-산출)-1223_진남초승인_도급기성(수완9초)-0803" xfId="4683" xr:uid="{00000000-0005-0000-0000-000047120000}"/>
    <cellStyle name="1_시민계략공사_설치검사보고서1(5.6.7월)_본관내역서_도급기성(수완9초)-0803" xfId="4684" xr:uid="{00000000-0005-0000-0000-000048120000}"/>
    <cellStyle name="1_시민계략공사_설치검사보고서1(5.6.7월)_본관내역서_진남초기계내역A" xfId="4685" xr:uid="{00000000-0005-0000-0000-000049120000}"/>
    <cellStyle name="1_시민계략공사_설치검사보고서1(5.6.7월)_본관내역서_진남초기계내역A_도급기성(수완9초)-0803" xfId="4686" xr:uid="{00000000-0005-0000-0000-00004A120000}"/>
    <cellStyle name="1_시민계략공사_설치검사보고서1(5.6.7월)_본관내역서_진남초등학교신축전기공사(0825)100" xfId="4687" xr:uid="{00000000-0005-0000-0000-00004B120000}"/>
    <cellStyle name="1_시민계략공사_설치검사보고서1(5.6.7월)_본관내역서_진남초등학교신축전기공사(0825)100_도급기성(수완9초)-0803" xfId="4688" xr:uid="{00000000-0005-0000-0000-00004C120000}"/>
    <cellStyle name="1_시민계략공사_설치검사보고서1(5.6.7월)_본관내역서_진남초승인" xfId="4689" xr:uid="{00000000-0005-0000-0000-00004D120000}"/>
    <cellStyle name="1_시민계략공사_설치검사보고서1(5.6.7월)_본관내역서_진남초승인_도급기성(수완9초)-0803" xfId="4690" xr:uid="{00000000-0005-0000-0000-00004E120000}"/>
    <cellStyle name="1_시민계략공사_설치검사보고서1(5.6.7월)_진남초기계내역A" xfId="4691" xr:uid="{00000000-0005-0000-0000-00004F120000}"/>
    <cellStyle name="1_시민계략공사_설치검사보고서1(5.6.7월)_진남초기계내역A_도급기성(수완9초)-0803" xfId="4692" xr:uid="{00000000-0005-0000-0000-000050120000}"/>
    <cellStyle name="1_시민계략공사_설치검사보고서1(5.6.7월)_진남초등학교신축전기공사(0825)100" xfId="4693" xr:uid="{00000000-0005-0000-0000-000051120000}"/>
    <cellStyle name="1_시민계략공사_설치검사보고서1(5.6.7월)_진남초등학교신축전기공사(0825)100_도급기성(수완9초)-0803" xfId="4694" xr:uid="{00000000-0005-0000-0000-000052120000}"/>
    <cellStyle name="1_시민계략공사_설치검사보고서1(5.6.7월)_진남초승인" xfId="4695" xr:uid="{00000000-0005-0000-0000-000053120000}"/>
    <cellStyle name="1_시민계략공사_설치검사보고서1(5.6.7월)_진남초승인_도급기성(수완9초)-0803" xfId="4696" xr:uid="{00000000-0005-0000-0000-000054120000}"/>
    <cellStyle name="1_시민계략공사_순천교도소 구외작업장 시설 전기공사" xfId="4697" xr:uid="{00000000-0005-0000-0000-000055120000}"/>
    <cellStyle name="1_시민계략공사_승-소록도병원개보수(총괄)-전기만분류" xfId="4698" xr:uid="{00000000-0005-0000-0000-000056120000}"/>
    <cellStyle name="1_시민계략공사_신금지구 각종계산서" xfId="4699" xr:uid="{00000000-0005-0000-0000-000057120000}"/>
    <cellStyle name="1_시민계략공사_신선의집 양로원 신축 통신공사(견적-산출)" xfId="4700" xr:uid="{00000000-0005-0000-0000-000058120000}"/>
    <cellStyle name="1_시민계략공사_신설관로(정수장)" xfId="4701" xr:uid="{00000000-0005-0000-0000-000059120000}"/>
    <cellStyle name="1_시민계략공사_실행내역--최대" xfId="4702" xr:uid="{00000000-0005-0000-0000-00005A120000}"/>
    <cellStyle name="1_시민계략공사_여수화력발전소" xfId="4703" xr:uid="{00000000-0005-0000-0000-00005B120000}"/>
    <cellStyle name="1_시민계략공사_여수화력발전소_가로등내역서" xfId="4704" xr:uid="{00000000-0005-0000-0000-00005C120000}"/>
    <cellStyle name="1_시민계략공사_여수화력발전소_금당내역서 (1)" xfId="4705" xr:uid="{00000000-0005-0000-0000-00005D120000}"/>
    <cellStyle name="1_시민계략공사_여수화력발전소_금당내역서 (1)_관급자재내역서-합본" xfId="4706" xr:uid="{00000000-0005-0000-0000-00005E120000}"/>
    <cellStyle name="1_시민계략공사_여수화력발전소_내역서(조명)" xfId="4707" xr:uid="{00000000-0005-0000-0000-00005F120000}"/>
    <cellStyle name="1_시민계략공사_여수화력발전소_동신대앞교차로 교통신호등 설치공사'" xfId="4708" xr:uid="{00000000-0005-0000-0000-000060120000}"/>
    <cellStyle name="1_시민계략공사_여수화력발전소_동신대앞교차로 교통신호등 설치공사'_석곡동사무소신축통신공사" xfId="4709" xr:uid="{00000000-0005-0000-0000-000061120000}"/>
    <cellStyle name="1_시민계략공사_여수화력발전소_동신대앞교차로 교통신호등 설치공사'_영광해양수산사무실신축공사(전기)-6월18일(최종)" xfId="4710" xr:uid="{00000000-0005-0000-0000-000062120000}"/>
    <cellStyle name="1_시민계략공사_여수화력발전소_석곡동사무소신축통신공사" xfId="4711" xr:uid="{00000000-0005-0000-0000-000063120000}"/>
    <cellStyle name="1_시민계략공사_여수화력발전소_영광해양수산사무실신축공사(전기)-6월18일(최종)" xfId="4712" xr:uid="{00000000-0005-0000-0000-000064120000}"/>
    <cellStyle name="1_시민계략공사_여수화력발전소_중앙초등학교키폰설비공사1월31일변경(관급별도)" xfId="4713" xr:uid="{00000000-0005-0000-0000-000065120000}"/>
    <cellStyle name="1_시민계략공사_여수화력발전소_중앙초등학교키폰설비공사1월31일변경(관급별도)_석곡동사무소신축통신공사" xfId="4714" xr:uid="{00000000-0005-0000-0000-000066120000}"/>
    <cellStyle name="1_시민계략공사_여수화력발전소_중앙초등학교키폰설비공사1월31일변경(관급별도)_영광해양수산사무실신축공사(전기)-6월18일(최종)" xfId="4715" xr:uid="{00000000-0005-0000-0000-000067120000}"/>
    <cellStyle name="1_시민계략공사_여수화력발전소_특화작목개발(전기내역)" xfId="4716" xr:uid="{00000000-0005-0000-0000-000068120000}"/>
    <cellStyle name="1_시민계략공사_여수화력발전소_해남 태양광 내역서-47KW" xfId="4717" xr:uid="{00000000-0005-0000-0000-000069120000}"/>
    <cellStyle name="1_시민계략공사_여수화력발전소_해남 태양광 내역서-47KW_관급자재내역서-합본" xfId="4718" xr:uid="{00000000-0005-0000-0000-00006A120000}"/>
    <cellStyle name="1_시민계략공사_여수화력발전소-부하계산" xfId="4719" xr:uid="{00000000-0005-0000-0000-00006B120000}"/>
    <cellStyle name="1_시민계략공사_여수화력발전소-부하계산_가로등내역서" xfId="4720" xr:uid="{00000000-0005-0000-0000-00006C120000}"/>
    <cellStyle name="1_시민계략공사_여수화력발전소-부하계산_금당내역서 (1)" xfId="4721" xr:uid="{00000000-0005-0000-0000-00006D120000}"/>
    <cellStyle name="1_시민계략공사_여수화력발전소-부하계산_금당내역서 (1)_관급자재내역서-합본" xfId="4722" xr:uid="{00000000-0005-0000-0000-00006E120000}"/>
    <cellStyle name="1_시민계략공사_여수화력발전소-부하계산_내역서(조명)" xfId="4723" xr:uid="{00000000-0005-0000-0000-00006F120000}"/>
    <cellStyle name="1_시민계략공사_여수화력발전소-부하계산_동신대앞교차로 교통신호등 설치공사'" xfId="4724" xr:uid="{00000000-0005-0000-0000-000070120000}"/>
    <cellStyle name="1_시민계략공사_여수화력발전소-부하계산_동신대앞교차로 교통신호등 설치공사'_석곡동사무소신축통신공사" xfId="4725" xr:uid="{00000000-0005-0000-0000-000071120000}"/>
    <cellStyle name="1_시민계략공사_여수화력발전소-부하계산_동신대앞교차로 교통신호등 설치공사'_영광해양수산사무실신축공사(전기)-6월18일(최종)" xfId="4726" xr:uid="{00000000-0005-0000-0000-000072120000}"/>
    <cellStyle name="1_시민계략공사_여수화력발전소-부하계산_석곡동사무소신축통신공사" xfId="4727" xr:uid="{00000000-0005-0000-0000-000073120000}"/>
    <cellStyle name="1_시민계략공사_여수화력발전소-부하계산_영광해양수산사무실신축공사(전기)-6월18일(최종)" xfId="4728" xr:uid="{00000000-0005-0000-0000-000074120000}"/>
    <cellStyle name="1_시민계략공사_여수화력발전소-부하계산_중앙초등학교키폰설비공사1월31일변경(관급별도)" xfId="4729" xr:uid="{00000000-0005-0000-0000-000075120000}"/>
    <cellStyle name="1_시민계략공사_여수화력발전소-부하계산_중앙초등학교키폰설비공사1월31일변경(관급별도)_석곡동사무소신축통신공사" xfId="4730" xr:uid="{00000000-0005-0000-0000-000076120000}"/>
    <cellStyle name="1_시민계략공사_여수화력발전소-부하계산_중앙초등학교키폰설비공사1월31일변경(관급별도)_영광해양수산사무실신축공사(전기)-6월18일(최종)" xfId="4731" xr:uid="{00000000-0005-0000-0000-000077120000}"/>
    <cellStyle name="1_시민계략공사_여수화력발전소-부하계산_특화작목개발(전기내역)" xfId="4732" xr:uid="{00000000-0005-0000-0000-000078120000}"/>
    <cellStyle name="1_시민계략공사_여수화력발전소-부하계산_해남 태양광 내역서-47KW" xfId="4733" xr:uid="{00000000-0005-0000-0000-000079120000}"/>
    <cellStyle name="1_시민계략공사_여수화력발전소-부하계산_해남 태양광 내역서-47KW_관급자재내역서-합본" xfId="4734" xr:uid="{00000000-0005-0000-0000-00007A120000}"/>
    <cellStyle name="1_시민계략공사_옥과초등학교계산서" xfId="4735" xr:uid="{00000000-0005-0000-0000-00007B120000}"/>
    <cellStyle name="1_시민계략공사_우암학숙 증축 전기공사" xfId="4736" xr:uid="{00000000-0005-0000-0000-00007C120000}"/>
    <cellStyle name="1_시민계략공사_율촌중학교심야전기" xfId="4737" xr:uid="{00000000-0005-0000-0000-00007D120000}"/>
    <cellStyle name="1_시민계략공사_일위대가(비금종고)" xfId="4738" xr:uid="{00000000-0005-0000-0000-00007E120000}"/>
    <cellStyle name="1_시민계략공사_일위대가(비금종고)_2회설변 변경내역서" xfId="4739" xr:uid="{00000000-0005-0000-0000-00007F120000}"/>
    <cellStyle name="1_시민계략공사_일위대가(비금종고)_2회설변 변경내역서_국립나주병원 정신재활동 신축 통신공사(견적-산출)-1223" xfId="4740" xr:uid="{00000000-0005-0000-0000-000080120000}"/>
    <cellStyle name="1_시민계략공사_일위대가(비금종고)_2회설변 변경내역서_국립나주병원 정신재활동 신축 통신공사(견적-산출)-1223_도급기성(수완9초)-0803" xfId="4741" xr:uid="{00000000-0005-0000-0000-000081120000}"/>
    <cellStyle name="1_시민계략공사_일위대가(비금종고)_2회설변 변경내역서_국립나주병원 정신재활동 신축 통신공사(견적-산출)-1223_진남초기계내역A" xfId="4742" xr:uid="{00000000-0005-0000-0000-000082120000}"/>
    <cellStyle name="1_시민계략공사_일위대가(비금종고)_2회설변 변경내역서_국립나주병원 정신재활동 신축 통신공사(견적-산출)-1223_진남초기계내역A_도급기성(수완9초)-0803" xfId="4743" xr:uid="{00000000-0005-0000-0000-000083120000}"/>
    <cellStyle name="1_시민계략공사_일위대가(비금종고)_2회설변 변경내역서_국립나주병원 정신재활동 신축 통신공사(견적-산출)-1223_진남초등학교신축전기공사(0825)100" xfId="4744" xr:uid="{00000000-0005-0000-0000-000084120000}"/>
    <cellStyle name="1_시민계략공사_일위대가(비금종고)_2회설변 변경내역서_국립나주병원 정신재활동 신축 통신공사(견적-산출)-1223_진남초등학교신축전기공사(0825)100_도급기성(수완9초)-0803" xfId="4745" xr:uid="{00000000-0005-0000-0000-000085120000}"/>
    <cellStyle name="1_시민계략공사_일위대가(비금종고)_2회설변 변경내역서_국립나주병원 정신재활동 신축 통신공사(견적-산출)-1223_진남초승인" xfId="4746" xr:uid="{00000000-0005-0000-0000-000086120000}"/>
    <cellStyle name="1_시민계략공사_일위대가(비금종고)_2회설변 변경내역서_국립나주병원 정신재활동 신축 통신공사(견적-산출)-1223_진남초승인_도급기성(수완9초)-0803" xfId="4747" xr:uid="{00000000-0005-0000-0000-000087120000}"/>
    <cellStyle name="1_시민계략공사_일위대가(비금종고)_2회설변 변경내역서_도급기성(수완9초)-0803" xfId="4748" xr:uid="{00000000-0005-0000-0000-000088120000}"/>
    <cellStyle name="1_시민계략공사_일위대가(비금종고)_2회설변 변경내역서_본관내역서" xfId="4749" xr:uid="{00000000-0005-0000-0000-000089120000}"/>
    <cellStyle name="1_시민계략공사_일위대가(비금종고)_2회설변 변경내역서_본관내역서_국립나주병원 정신재활동 신축 통신공사(견적-산출)-1223" xfId="4750" xr:uid="{00000000-0005-0000-0000-00008A120000}"/>
    <cellStyle name="1_시민계략공사_일위대가(비금종고)_2회설변 변경내역서_본관내역서_국립나주병원 정신재활동 신축 통신공사(견적-산출)-1223_도급기성(수완9초)-0803" xfId="4751" xr:uid="{00000000-0005-0000-0000-00008B120000}"/>
    <cellStyle name="1_시민계략공사_일위대가(비금종고)_2회설변 변경내역서_본관내역서_국립나주병원 정신재활동 신축 통신공사(견적-산출)-1223_진남초기계내역A" xfId="4752" xr:uid="{00000000-0005-0000-0000-00008C120000}"/>
    <cellStyle name="1_시민계략공사_일위대가(비금종고)_2회설변 변경내역서_본관내역서_국립나주병원 정신재활동 신축 통신공사(견적-산출)-1223_진남초기계내역A_도급기성(수완9초)-0803" xfId="4753" xr:uid="{00000000-0005-0000-0000-00008D120000}"/>
    <cellStyle name="1_시민계략공사_일위대가(비금종고)_2회설변 변경내역서_본관내역서_국립나주병원 정신재활동 신축 통신공사(견적-산출)-1223_진남초등학교신축전기공사(0825)100" xfId="4754" xr:uid="{00000000-0005-0000-0000-00008E120000}"/>
    <cellStyle name="1_시민계략공사_일위대가(비금종고)_2회설변 변경내역서_본관내역서_국립나주병원 정신재활동 신축 통신공사(견적-산출)-1223_진남초등학교신축전기공사(0825)100_도급기성(수완9초)-0803" xfId="4755" xr:uid="{00000000-0005-0000-0000-00008F120000}"/>
    <cellStyle name="1_시민계략공사_일위대가(비금종고)_2회설변 변경내역서_본관내역서_국립나주병원 정신재활동 신축 통신공사(견적-산출)-1223_진남초승인" xfId="4756" xr:uid="{00000000-0005-0000-0000-000090120000}"/>
    <cellStyle name="1_시민계략공사_일위대가(비금종고)_2회설변 변경내역서_본관내역서_국립나주병원 정신재활동 신축 통신공사(견적-산출)-1223_진남초승인_도급기성(수완9초)-0803" xfId="4757" xr:uid="{00000000-0005-0000-0000-000091120000}"/>
    <cellStyle name="1_시민계략공사_일위대가(비금종고)_2회설변 변경내역서_본관내역서_도급기성(수완9초)-0803" xfId="4758" xr:uid="{00000000-0005-0000-0000-000092120000}"/>
    <cellStyle name="1_시민계략공사_일위대가(비금종고)_2회설변 변경내역서_본관내역서_진남초기계내역A" xfId="4759" xr:uid="{00000000-0005-0000-0000-000093120000}"/>
    <cellStyle name="1_시민계략공사_일위대가(비금종고)_2회설변 변경내역서_본관내역서_진남초기계내역A_도급기성(수완9초)-0803" xfId="4760" xr:uid="{00000000-0005-0000-0000-000094120000}"/>
    <cellStyle name="1_시민계략공사_일위대가(비금종고)_2회설변 변경내역서_본관내역서_진남초등학교신축전기공사(0825)100" xfId="4761" xr:uid="{00000000-0005-0000-0000-000095120000}"/>
    <cellStyle name="1_시민계략공사_일위대가(비금종고)_2회설변 변경내역서_본관내역서_진남초등학교신축전기공사(0825)100_도급기성(수완9초)-0803" xfId="4762" xr:uid="{00000000-0005-0000-0000-000096120000}"/>
    <cellStyle name="1_시민계략공사_일위대가(비금종고)_2회설변 변경내역서_본관내역서_진남초승인" xfId="4763" xr:uid="{00000000-0005-0000-0000-000097120000}"/>
    <cellStyle name="1_시민계략공사_일위대가(비금종고)_2회설변 변경내역서_본관내역서_진남초승인_도급기성(수완9초)-0803" xfId="4764" xr:uid="{00000000-0005-0000-0000-000098120000}"/>
    <cellStyle name="1_시민계략공사_일위대가(비금종고)_2회설변 변경내역서_진남초기계내역A" xfId="4765" xr:uid="{00000000-0005-0000-0000-000099120000}"/>
    <cellStyle name="1_시민계략공사_일위대가(비금종고)_2회설변 변경내역서_진남초기계내역A_도급기성(수완9초)-0803" xfId="4766" xr:uid="{00000000-0005-0000-0000-00009A120000}"/>
    <cellStyle name="1_시민계략공사_일위대가(비금종고)_2회설변 변경내역서_진남초등학교신축전기공사(0825)100" xfId="4767" xr:uid="{00000000-0005-0000-0000-00009B120000}"/>
    <cellStyle name="1_시민계략공사_일위대가(비금종고)_2회설변 변경내역서_진남초등학교신축전기공사(0825)100_도급기성(수완9초)-0803" xfId="4768" xr:uid="{00000000-0005-0000-0000-00009C120000}"/>
    <cellStyle name="1_시민계략공사_일위대가(비금종고)_2회설변 변경내역서_진남초승인" xfId="4769" xr:uid="{00000000-0005-0000-0000-00009D120000}"/>
    <cellStyle name="1_시민계략공사_일위대가(비금종고)_2회설변 변경내역서_진남초승인_도급기성(수완9초)-0803" xfId="4770" xr:uid="{00000000-0005-0000-0000-00009E120000}"/>
    <cellStyle name="1_시민계략공사_일위대가(비금종고)_3회 기성에산좃도" xfId="4771" xr:uid="{00000000-0005-0000-0000-00009F120000}"/>
    <cellStyle name="1_시민계략공사_일위대가(비금종고)_3회 기성에산좃도_국립나주병원 정신재활동 신축 통신공사(견적-산출)-1223" xfId="4772" xr:uid="{00000000-0005-0000-0000-0000A0120000}"/>
    <cellStyle name="1_시민계략공사_일위대가(비금종고)_3회 기성에산좃도_국립나주병원 정신재활동 신축 통신공사(견적-산출)-1223_도급기성(수완9초)-0803" xfId="4773" xr:uid="{00000000-0005-0000-0000-0000A1120000}"/>
    <cellStyle name="1_시민계략공사_일위대가(비금종고)_3회 기성에산좃도_국립나주병원 정신재활동 신축 통신공사(견적-산출)-1223_진남초기계내역A" xfId="4774" xr:uid="{00000000-0005-0000-0000-0000A2120000}"/>
    <cellStyle name="1_시민계략공사_일위대가(비금종고)_3회 기성에산좃도_국립나주병원 정신재활동 신축 통신공사(견적-산출)-1223_진남초기계내역A_도급기성(수완9초)-0803" xfId="4775" xr:uid="{00000000-0005-0000-0000-0000A3120000}"/>
    <cellStyle name="1_시민계략공사_일위대가(비금종고)_3회 기성에산좃도_국립나주병원 정신재활동 신축 통신공사(견적-산출)-1223_진남초등학교신축전기공사(0825)100" xfId="4776" xr:uid="{00000000-0005-0000-0000-0000A4120000}"/>
    <cellStyle name="1_시민계략공사_일위대가(비금종고)_3회 기성에산좃도_국립나주병원 정신재활동 신축 통신공사(견적-산출)-1223_진남초등학교신축전기공사(0825)100_도급기성(수완9초)-0803" xfId="4777" xr:uid="{00000000-0005-0000-0000-0000A5120000}"/>
    <cellStyle name="1_시민계략공사_일위대가(비금종고)_3회 기성에산좃도_국립나주병원 정신재활동 신축 통신공사(견적-산출)-1223_진남초승인" xfId="4778" xr:uid="{00000000-0005-0000-0000-0000A6120000}"/>
    <cellStyle name="1_시민계략공사_일위대가(비금종고)_3회 기성에산좃도_국립나주병원 정신재활동 신축 통신공사(견적-산출)-1223_진남초승인_도급기성(수완9초)-0803" xfId="4779" xr:uid="{00000000-0005-0000-0000-0000A7120000}"/>
    <cellStyle name="1_시민계략공사_일위대가(비금종고)_3회 기성에산좃도_도급기성(수완9초)-0803" xfId="4780" xr:uid="{00000000-0005-0000-0000-0000A8120000}"/>
    <cellStyle name="1_시민계략공사_일위대가(비금종고)_3회 기성에산좃도_본관내역서" xfId="4781" xr:uid="{00000000-0005-0000-0000-0000A9120000}"/>
    <cellStyle name="1_시민계략공사_일위대가(비금종고)_3회 기성에산좃도_본관내역서_국립나주병원 정신재활동 신축 통신공사(견적-산출)-1223" xfId="4782" xr:uid="{00000000-0005-0000-0000-0000AA120000}"/>
    <cellStyle name="1_시민계략공사_일위대가(비금종고)_3회 기성에산좃도_본관내역서_국립나주병원 정신재활동 신축 통신공사(견적-산출)-1223_도급기성(수완9초)-0803" xfId="4783" xr:uid="{00000000-0005-0000-0000-0000AB120000}"/>
    <cellStyle name="1_시민계략공사_일위대가(비금종고)_3회 기성에산좃도_본관내역서_국립나주병원 정신재활동 신축 통신공사(견적-산출)-1223_진남초기계내역A" xfId="4784" xr:uid="{00000000-0005-0000-0000-0000AC120000}"/>
    <cellStyle name="1_시민계략공사_일위대가(비금종고)_3회 기성에산좃도_본관내역서_국립나주병원 정신재활동 신축 통신공사(견적-산출)-1223_진남초기계내역A_도급기성(수완9초)-0803" xfId="4785" xr:uid="{00000000-0005-0000-0000-0000AD120000}"/>
    <cellStyle name="1_시민계략공사_일위대가(비금종고)_3회 기성에산좃도_본관내역서_국립나주병원 정신재활동 신축 통신공사(견적-산출)-1223_진남초등학교신축전기공사(0825)100" xfId="4786" xr:uid="{00000000-0005-0000-0000-0000AE120000}"/>
    <cellStyle name="1_시민계략공사_일위대가(비금종고)_3회 기성에산좃도_본관내역서_국립나주병원 정신재활동 신축 통신공사(견적-산출)-1223_진남초등학교신축전기공사(0825)100_도급기성(수완9초)-0803" xfId="4787" xr:uid="{00000000-0005-0000-0000-0000AF120000}"/>
    <cellStyle name="1_시민계략공사_일위대가(비금종고)_3회 기성에산좃도_본관내역서_국립나주병원 정신재활동 신축 통신공사(견적-산출)-1223_진남초승인" xfId="4788" xr:uid="{00000000-0005-0000-0000-0000B0120000}"/>
    <cellStyle name="1_시민계략공사_일위대가(비금종고)_3회 기성에산좃도_본관내역서_국립나주병원 정신재활동 신축 통신공사(견적-산출)-1223_진남초승인_도급기성(수완9초)-0803" xfId="4789" xr:uid="{00000000-0005-0000-0000-0000B1120000}"/>
    <cellStyle name="1_시민계략공사_일위대가(비금종고)_3회 기성에산좃도_본관내역서_도급기성(수완9초)-0803" xfId="4790" xr:uid="{00000000-0005-0000-0000-0000B2120000}"/>
    <cellStyle name="1_시민계략공사_일위대가(비금종고)_3회 기성에산좃도_본관내역서_진남초기계내역A" xfId="4791" xr:uid="{00000000-0005-0000-0000-0000B3120000}"/>
    <cellStyle name="1_시민계략공사_일위대가(비금종고)_3회 기성에산좃도_본관내역서_진남초기계내역A_도급기성(수완9초)-0803" xfId="4792" xr:uid="{00000000-0005-0000-0000-0000B4120000}"/>
    <cellStyle name="1_시민계략공사_일위대가(비금종고)_3회 기성에산좃도_본관내역서_진남초등학교신축전기공사(0825)100" xfId="4793" xr:uid="{00000000-0005-0000-0000-0000B5120000}"/>
    <cellStyle name="1_시민계략공사_일위대가(비금종고)_3회 기성에산좃도_본관내역서_진남초등학교신축전기공사(0825)100_도급기성(수완9초)-0803" xfId="4794" xr:uid="{00000000-0005-0000-0000-0000B6120000}"/>
    <cellStyle name="1_시민계략공사_일위대가(비금종고)_3회 기성에산좃도_본관내역서_진남초승인" xfId="4795" xr:uid="{00000000-0005-0000-0000-0000B7120000}"/>
    <cellStyle name="1_시민계략공사_일위대가(비금종고)_3회 기성에산좃도_본관내역서_진남초승인_도급기성(수완9초)-0803" xfId="4796" xr:uid="{00000000-0005-0000-0000-0000B8120000}"/>
    <cellStyle name="1_시민계략공사_일위대가(비금종고)_3회 기성에산좃도_진남초기계내역A" xfId="4797" xr:uid="{00000000-0005-0000-0000-0000B9120000}"/>
    <cellStyle name="1_시민계략공사_일위대가(비금종고)_3회 기성에산좃도_진남초기계내역A_도급기성(수완9초)-0803" xfId="4798" xr:uid="{00000000-0005-0000-0000-0000BA120000}"/>
    <cellStyle name="1_시민계략공사_일위대가(비금종고)_3회 기성에산좃도_진남초등학교신축전기공사(0825)100" xfId="4799" xr:uid="{00000000-0005-0000-0000-0000BB120000}"/>
    <cellStyle name="1_시민계략공사_일위대가(비금종고)_3회 기성에산좃도_진남초등학교신축전기공사(0825)100_도급기성(수완9초)-0803" xfId="4800" xr:uid="{00000000-0005-0000-0000-0000BC120000}"/>
    <cellStyle name="1_시민계략공사_일위대가(비금종고)_3회 기성에산좃도_진남초승인" xfId="4801" xr:uid="{00000000-0005-0000-0000-0000BD120000}"/>
    <cellStyle name="1_시민계략공사_일위대가(비금종고)_3회 기성에산좃도_진남초승인_도급기성(수완9초)-0803" xfId="4802" xr:uid="{00000000-0005-0000-0000-0000BE120000}"/>
    <cellStyle name="1_시민계략공사_일위대가(비금종고)_국립나주병원 정신재활동 신축 통신공사(견적-산출)-1223" xfId="4803" xr:uid="{00000000-0005-0000-0000-0000BF120000}"/>
    <cellStyle name="1_시민계략공사_일위대가(비금종고)_국립나주병원 정신재활동 신축 통신공사(견적-산출)-1223_도급기성(수완9초)-0803" xfId="4804" xr:uid="{00000000-0005-0000-0000-0000C0120000}"/>
    <cellStyle name="1_시민계략공사_일위대가(비금종고)_국립나주병원 정신재활동 신축 통신공사(견적-산출)-1223_진남초기계내역A" xfId="4805" xr:uid="{00000000-0005-0000-0000-0000C1120000}"/>
    <cellStyle name="1_시민계략공사_일위대가(비금종고)_국립나주병원 정신재활동 신축 통신공사(견적-산출)-1223_진남초기계내역A_도급기성(수완9초)-0803" xfId="4806" xr:uid="{00000000-0005-0000-0000-0000C2120000}"/>
    <cellStyle name="1_시민계략공사_일위대가(비금종고)_국립나주병원 정신재활동 신축 통신공사(견적-산출)-1223_진남초등학교신축전기공사(0825)100" xfId="4807" xr:uid="{00000000-0005-0000-0000-0000C3120000}"/>
    <cellStyle name="1_시민계략공사_일위대가(비금종고)_국립나주병원 정신재활동 신축 통신공사(견적-산출)-1223_진남초등학교신축전기공사(0825)100_도급기성(수완9초)-0803" xfId="4808" xr:uid="{00000000-0005-0000-0000-0000C4120000}"/>
    <cellStyle name="1_시민계략공사_일위대가(비금종고)_국립나주병원 정신재활동 신축 통신공사(견적-산출)-1223_진남초승인" xfId="4809" xr:uid="{00000000-0005-0000-0000-0000C5120000}"/>
    <cellStyle name="1_시민계략공사_일위대가(비금종고)_국립나주병원 정신재활동 신축 통신공사(견적-산출)-1223_진남초승인_도급기성(수완9초)-0803" xfId="4810" xr:uid="{00000000-0005-0000-0000-0000C6120000}"/>
    <cellStyle name="1_시민계략공사_일위대가(비금종고)_도급기성(수완9초)-0803" xfId="4811" xr:uid="{00000000-0005-0000-0000-0000C7120000}"/>
    <cellStyle name="1_시민계략공사_일위대가(비금종고)_물량산출서(3회기성)" xfId="4812" xr:uid="{00000000-0005-0000-0000-0000C8120000}"/>
    <cellStyle name="1_시민계략공사_일위대가(비금종고)_물량산출서(3회기성)_국립나주병원 정신재활동 신축 통신공사(견적-산출)-1223" xfId="4813" xr:uid="{00000000-0005-0000-0000-0000C9120000}"/>
    <cellStyle name="1_시민계략공사_일위대가(비금종고)_물량산출서(3회기성)_국립나주병원 정신재활동 신축 통신공사(견적-산출)-1223_도급기성(수완9초)-0803" xfId="4814" xr:uid="{00000000-0005-0000-0000-0000CA120000}"/>
    <cellStyle name="1_시민계략공사_일위대가(비금종고)_물량산출서(3회기성)_국립나주병원 정신재활동 신축 통신공사(견적-산출)-1223_진남초기계내역A" xfId="4815" xr:uid="{00000000-0005-0000-0000-0000CB120000}"/>
    <cellStyle name="1_시민계략공사_일위대가(비금종고)_물량산출서(3회기성)_국립나주병원 정신재활동 신축 통신공사(견적-산출)-1223_진남초기계내역A_도급기성(수완9초)-0803" xfId="4816" xr:uid="{00000000-0005-0000-0000-0000CC120000}"/>
    <cellStyle name="1_시민계략공사_일위대가(비금종고)_물량산출서(3회기성)_국립나주병원 정신재활동 신축 통신공사(견적-산출)-1223_진남초등학교신축전기공사(0825)100" xfId="4817" xr:uid="{00000000-0005-0000-0000-0000CD120000}"/>
    <cellStyle name="1_시민계략공사_일위대가(비금종고)_물량산출서(3회기성)_국립나주병원 정신재활동 신축 통신공사(견적-산출)-1223_진남초등학교신축전기공사(0825)100_도급기성(수완9초)-0803" xfId="4818" xr:uid="{00000000-0005-0000-0000-0000CE120000}"/>
    <cellStyle name="1_시민계략공사_일위대가(비금종고)_물량산출서(3회기성)_국립나주병원 정신재활동 신축 통신공사(견적-산출)-1223_진남초승인" xfId="4819" xr:uid="{00000000-0005-0000-0000-0000CF120000}"/>
    <cellStyle name="1_시민계략공사_일위대가(비금종고)_물량산출서(3회기성)_국립나주병원 정신재활동 신축 통신공사(견적-산출)-1223_진남초승인_도급기성(수완9초)-0803" xfId="4820" xr:uid="{00000000-0005-0000-0000-0000D0120000}"/>
    <cellStyle name="1_시민계략공사_일위대가(비금종고)_물량산출서(3회기성)_도급기성(수완9초)-0803" xfId="4821" xr:uid="{00000000-0005-0000-0000-0000D1120000}"/>
    <cellStyle name="1_시민계략공사_일위대가(비금종고)_물량산출서(3회기성)_본관내역서" xfId="4822" xr:uid="{00000000-0005-0000-0000-0000D2120000}"/>
    <cellStyle name="1_시민계략공사_일위대가(비금종고)_물량산출서(3회기성)_본관내역서_국립나주병원 정신재활동 신축 통신공사(견적-산출)-1223" xfId="4823" xr:uid="{00000000-0005-0000-0000-0000D3120000}"/>
    <cellStyle name="1_시민계략공사_일위대가(비금종고)_물량산출서(3회기성)_본관내역서_국립나주병원 정신재활동 신축 통신공사(견적-산출)-1223_도급기성(수완9초)-0803" xfId="4824" xr:uid="{00000000-0005-0000-0000-0000D4120000}"/>
    <cellStyle name="1_시민계략공사_일위대가(비금종고)_물량산출서(3회기성)_본관내역서_국립나주병원 정신재활동 신축 통신공사(견적-산출)-1223_진남초기계내역A" xfId="4825" xr:uid="{00000000-0005-0000-0000-0000D5120000}"/>
    <cellStyle name="1_시민계략공사_일위대가(비금종고)_물량산출서(3회기성)_본관내역서_국립나주병원 정신재활동 신축 통신공사(견적-산출)-1223_진남초기계내역A_도급기성(수완9초)-0803" xfId="4826" xr:uid="{00000000-0005-0000-0000-0000D6120000}"/>
    <cellStyle name="1_시민계략공사_일위대가(비금종고)_물량산출서(3회기성)_본관내역서_국립나주병원 정신재활동 신축 통신공사(견적-산출)-1223_진남초등학교신축전기공사(0825)100" xfId="4827" xr:uid="{00000000-0005-0000-0000-0000D7120000}"/>
    <cellStyle name="1_시민계략공사_일위대가(비금종고)_물량산출서(3회기성)_본관내역서_국립나주병원 정신재활동 신축 통신공사(견적-산출)-1223_진남초등학교신축전기공사(0825)100_도급기성(수완9초)-0803" xfId="4828" xr:uid="{00000000-0005-0000-0000-0000D8120000}"/>
    <cellStyle name="1_시민계략공사_일위대가(비금종고)_물량산출서(3회기성)_본관내역서_국립나주병원 정신재활동 신축 통신공사(견적-산출)-1223_진남초승인" xfId="4829" xr:uid="{00000000-0005-0000-0000-0000D9120000}"/>
    <cellStyle name="1_시민계략공사_일위대가(비금종고)_물량산출서(3회기성)_본관내역서_국립나주병원 정신재활동 신축 통신공사(견적-산출)-1223_진남초승인_도급기성(수완9초)-0803" xfId="4830" xr:uid="{00000000-0005-0000-0000-0000DA120000}"/>
    <cellStyle name="1_시민계략공사_일위대가(비금종고)_물량산출서(3회기성)_본관내역서_도급기성(수완9초)-0803" xfId="4831" xr:uid="{00000000-0005-0000-0000-0000DB120000}"/>
    <cellStyle name="1_시민계략공사_일위대가(비금종고)_물량산출서(3회기성)_본관내역서_진남초기계내역A" xfId="4832" xr:uid="{00000000-0005-0000-0000-0000DC120000}"/>
    <cellStyle name="1_시민계략공사_일위대가(비금종고)_물량산출서(3회기성)_본관내역서_진남초기계내역A_도급기성(수완9초)-0803" xfId="4833" xr:uid="{00000000-0005-0000-0000-0000DD120000}"/>
    <cellStyle name="1_시민계략공사_일위대가(비금종고)_물량산출서(3회기성)_본관내역서_진남초등학교신축전기공사(0825)100" xfId="4834" xr:uid="{00000000-0005-0000-0000-0000DE120000}"/>
    <cellStyle name="1_시민계략공사_일위대가(비금종고)_물량산출서(3회기성)_본관내역서_진남초등학교신축전기공사(0825)100_도급기성(수완9초)-0803" xfId="4835" xr:uid="{00000000-0005-0000-0000-0000DF120000}"/>
    <cellStyle name="1_시민계략공사_일위대가(비금종고)_물량산출서(3회기성)_본관내역서_진남초승인" xfId="4836" xr:uid="{00000000-0005-0000-0000-0000E0120000}"/>
    <cellStyle name="1_시민계략공사_일위대가(비금종고)_물량산출서(3회기성)_본관내역서_진남초승인_도급기성(수완9초)-0803" xfId="4837" xr:uid="{00000000-0005-0000-0000-0000E1120000}"/>
    <cellStyle name="1_시민계략공사_일위대가(비금종고)_물량산출서(3회기성)_진남초기계내역A" xfId="4838" xr:uid="{00000000-0005-0000-0000-0000E2120000}"/>
    <cellStyle name="1_시민계략공사_일위대가(비금종고)_물량산출서(3회기성)_진남초기계내역A_도급기성(수완9초)-0803" xfId="4839" xr:uid="{00000000-0005-0000-0000-0000E3120000}"/>
    <cellStyle name="1_시민계략공사_일위대가(비금종고)_물량산출서(3회기성)_진남초등학교신축전기공사(0825)100" xfId="4840" xr:uid="{00000000-0005-0000-0000-0000E4120000}"/>
    <cellStyle name="1_시민계략공사_일위대가(비금종고)_물량산출서(3회기성)_진남초등학교신축전기공사(0825)100_도급기성(수완9초)-0803" xfId="4841" xr:uid="{00000000-0005-0000-0000-0000E5120000}"/>
    <cellStyle name="1_시민계략공사_일위대가(비금종고)_물량산출서(3회기성)_진남초승인" xfId="4842" xr:uid="{00000000-0005-0000-0000-0000E6120000}"/>
    <cellStyle name="1_시민계략공사_일위대가(비금종고)_물량산출서(3회기성)_진남초승인_도급기성(수완9초)-0803" xfId="4843" xr:uid="{00000000-0005-0000-0000-0000E7120000}"/>
    <cellStyle name="1_시민계략공사_일위대가(비금종고)_설계변경7.7" xfId="4844" xr:uid="{00000000-0005-0000-0000-0000E8120000}"/>
    <cellStyle name="1_시민계략공사_일위대가(비금종고)_설계변경7.7_2회설변 변경내역서" xfId="4845" xr:uid="{00000000-0005-0000-0000-0000E9120000}"/>
    <cellStyle name="1_시민계략공사_일위대가(비금종고)_설계변경7.7_2회설변 변경내역서_국립나주병원 정신재활동 신축 통신공사(견적-산출)-1223" xfId="4846" xr:uid="{00000000-0005-0000-0000-0000EA120000}"/>
    <cellStyle name="1_시민계략공사_일위대가(비금종고)_설계변경7.7_2회설변 변경내역서_국립나주병원 정신재활동 신축 통신공사(견적-산출)-1223_도급기성(수완9초)-0803" xfId="4847" xr:uid="{00000000-0005-0000-0000-0000EB120000}"/>
    <cellStyle name="1_시민계략공사_일위대가(비금종고)_설계변경7.7_2회설변 변경내역서_국립나주병원 정신재활동 신축 통신공사(견적-산출)-1223_진남초기계내역A" xfId="4848" xr:uid="{00000000-0005-0000-0000-0000EC120000}"/>
    <cellStyle name="1_시민계략공사_일위대가(비금종고)_설계변경7.7_2회설변 변경내역서_국립나주병원 정신재활동 신축 통신공사(견적-산출)-1223_진남초기계내역A_도급기성(수완9초)-0803" xfId="4849" xr:uid="{00000000-0005-0000-0000-0000ED120000}"/>
    <cellStyle name="1_시민계략공사_일위대가(비금종고)_설계변경7.7_2회설변 변경내역서_국립나주병원 정신재활동 신축 통신공사(견적-산출)-1223_진남초등학교신축전기공사(0825)100" xfId="4850" xr:uid="{00000000-0005-0000-0000-0000EE120000}"/>
    <cellStyle name="1_시민계략공사_일위대가(비금종고)_설계변경7.7_2회설변 변경내역서_국립나주병원 정신재활동 신축 통신공사(견적-산출)-1223_진남초등학교신축전기공사(0825)100_도급기성(수완9초)-0803" xfId="4851" xr:uid="{00000000-0005-0000-0000-0000EF120000}"/>
    <cellStyle name="1_시민계략공사_일위대가(비금종고)_설계변경7.7_2회설변 변경내역서_국립나주병원 정신재활동 신축 통신공사(견적-산출)-1223_진남초승인" xfId="4852" xr:uid="{00000000-0005-0000-0000-0000F0120000}"/>
    <cellStyle name="1_시민계략공사_일위대가(비금종고)_설계변경7.7_2회설변 변경내역서_국립나주병원 정신재활동 신축 통신공사(견적-산출)-1223_진남초승인_도급기성(수완9초)-0803" xfId="4853" xr:uid="{00000000-0005-0000-0000-0000F1120000}"/>
    <cellStyle name="1_시민계략공사_일위대가(비금종고)_설계변경7.7_2회설변 변경내역서_도급기성(수완9초)-0803" xfId="4854" xr:uid="{00000000-0005-0000-0000-0000F2120000}"/>
    <cellStyle name="1_시민계략공사_일위대가(비금종고)_설계변경7.7_2회설변 변경내역서_본관내역서" xfId="4855" xr:uid="{00000000-0005-0000-0000-0000F3120000}"/>
    <cellStyle name="1_시민계략공사_일위대가(비금종고)_설계변경7.7_2회설변 변경내역서_본관내역서_국립나주병원 정신재활동 신축 통신공사(견적-산출)-1223" xfId="4856" xr:uid="{00000000-0005-0000-0000-0000F4120000}"/>
    <cellStyle name="1_시민계략공사_일위대가(비금종고)_설계변경7.7_2회설변 변경내역서_본관내역서_국립나주병원 정신재활동 신축 통신공사(견적-산출)-1223_도급기성(수완9초)-0803" xfId="4857" xr:uid="{00000000-0005-0000-0000-0000F5120000}"/>
    <cellStyle name="1_시민계략공사_일위대가(비금종고)_설계변경7.7_2회설변 변경내역서_본관내역서_국립나주병원 정신재활동 신축 통신공사(견적-산출)-1223_진남초기계내역A" xfId="4858" xr:uid="{00000000-0005-0000-0000-0000F6120000}"/>
    <cellStyle name="1_시민계략공사_일위대가(비금종고)_설계변경7.7_2회설변 변경내역서_본관내역서_국립나주병원 정신재활동 신축 통신공사(견적-산출)-1223_진남초기계내역A_도급기성(수완9초)-0803" xfId="4859" xr:uid="{00000000-0005-0000-0000-0000F7120000}"/>
    <cellStyle name="1_시민계략공사_일위대가(비금종고)_설계변경7.7_2회설변 변경내역서_본관내역서_국립나주병원 정신재활동 신축 통신공사(견적-산출)-1223_진남초등학교신축전기공사(0825)100" xfId="4860" xr:uid="{00000000-0005-0000-0000-0000F8120000}"/>
    <cellStyle name="1_시민계략공사_일위대가(비금종고)_설계변경7.7_2회설변 변경내역서_본관내역서_국립나주병원 정신재활동 신축 통신공사(견적-산출)-1223_진남초등학교신축전기공사(0825)100_도급기성(수완9초)-0803" xfId="4861" xr:uid="{00000000-0005-0000-0000-0000F9120000}"/>
    <cellStyle name="1_시민계략공사_일위대가(비금종고)_설계변경7.7_2회설변 변경내역서_본관내역서_국립나주병원 정신재활동 신축 통신공사(견적-산출)-1223_진남초승인" xfId="4862" xr:uid="{00000000-0005-0000-0000-0000FA120000}"/>
    <cellStyle name="1_시민계략공사_일위대가(비금종고)_설계변경7.7_2회설변 변경내역서_본관내역서_국립나주병원 정신재활동 신축 통신공사(견적-산출)-1223_진남초승인_도급기성(수완9초)-0803" xfId="4863" xr:uid="{00000000-0005-0000-0000-0000FB120000}"/>
    <cellStyle name="1_시민계략공사_일위대가(비금종고)_설계변경7.7_2회설변 변경내역서_본관내역서_도급기성(수완9초)-0803" xfId="4864" xr:uid="{00000000-0005-0000-0000-0000FC120000}"/>
    <cellStyle name="1_시민계략공사_일위대가(비금종고)_설계변경7.7_2회설변 변경내역서_본관내역서_진남초기계내역A" xfId="4865" xr:uid="{00000000-0005-0000-0000-0000FD120000}"/>
    <cellStyle name="1_시민계략공사_일위대가(비금종고)_설계변경7.7_2회설변 변경내역서_본관내역서_진남초기계내역A_도급기성(수완9초)-0803" xfId="4866" xr:uid="{00000000-0005-0000-0000-0000FE120000}"/>
    <cellStyle name="1_시민계략공사_일위대가(비금종고)_설계변경7.7_2회설변 변경내역서_본관내역서_진남초등학교신축전기공사(0825)100" xfId="4867" xr:uid="{00000000-0005-0000-0000-0000FF120000}"/>
    <cellStyle name="1_시민계략공사_일위대가(비금종고)_설계변경7.7_2회설변 변경내역서_본관내역서_진남초등학교신축전기공사(0825)100_도급기성(수완9초)-0803" xfId="4868" xr:uid="{00000000-0005-0000-0000-000000130000}"/>
    <cellStyle name="1_시민계략공사_일위대가(비금종고)_설계변경7.7_2회설변 변경내역서_본관내역서_진남초승인" xfId="4869" xr:uid="{00000000-0005-0000-0000-000001130000}"/>
    <cellStyle name="1_시민계략공사_일위대가(비금종고)_설계변경7.7_2회설변 변경내역서_본관내역서_진남초승인_도급기성(수완9초)-0803" xfId="4870" xr:uid="{00000000-0005-0000-0000-000002130000}"/>
    <cellStyle name="1_시민계략공사_일위대가(비금종고)_설계변경7.7_2회설변 변경내역서_진남초기계내역A" xfId="4871" xr:uid="{00000000-0005-0000-0000-000003130000}"/>
    <cellStyle name="1_시민계략공사_일위대가(비금종고)_설계변경7.7_2회설변 변경내역서_진남초기계내역A_도급기성(수완9초)-0803" xfId="4872" xr:uid="{00000000-0005-0000-0000-000004130000}"/>
    <cellStyle name="1_시민계략공사_일위대가(비금종고)_설계변경7.7_2회설변 변경내역서_진남초등학교신축전기공사(0825)100" xfId="4873" xr:uid="{00000000-0005-0000-0000-000005130000}"/>
    <cellStyle name="1_시민계략공사_일위대가(비금종고)_설계변경7.7_2회설변 변경내역서_진남초등학교신축전기공사(0825)100_도급기성(수완9초)-0803" xfId="4874" xr:uid="{00000000-0005-0000-0000-000006130000}"/>
    <cellStyle name="1_시민계략공사_일위대가(비금종고)_설계변경7.7_2회설변 변경내역서_진남초승인" xfId="4875" xr:uid="{00000000-0005-0000-0000-000007130000}"/>
    <cellStyle name="1_시민계략공사_일위대가(비금종고)_설계변경7.7_2회설변 변경내역서_진남초승인_도급기성(수완9초)-0803" xfId="4876" xr:uid="{00000000-0005-0000-0000-000008130000}"/>
    <cellStyle name="1_시민계략공사_일위대가(비금종고)_설계변경7.7_3회 기성에산좃도" xfId="4877" xr:uid="{00000000-0005-0000-0000-000009130000}"/>
    <cellStyle name="1_시민계략공사_일위대가(비금종고)_설계변경7.7_3회 기성에산좃도_국립나주병원 정신재활동 신축 통신공사(견적-산출)-1223" xfId="4878" xr:uid="{00000000-0005-0000-0000-00000A130000}"/>
    <cellStyle name="1_시민계략공사_일위대가(비금종고)_설계변경7.7_3회 기성에산좃도_국립나주병원 정신재활동 신축 통신공사(견적-산출)-1223_도급기성(수완9초)-0803" xfId="4879" xr:uid="{00000000-0005-0000-0000-00000B130000}"/>
    <cellStyle name="1_시민계략공사_일위대가(비금종고)_설계변경7.7_3회 기성에산좃도_국립나주병원 정신재활동 신축 통신공사(견적-산출)-1223_진남초기계내역A" xfId="4880" xr:uid="{00000000-0005-0000-0000-00000C130000}"/>
    <cellStyle name="1_시민계략공사_일위대가(비금종고)_설계변경7.7_3회 기성에산좃도_국립나주병원 정신재활동 신축 통신공사(견적-산출)-1223_진남초기계내역A_도급기성(수완9초)-0803" xfId="4881" xr:uid="{00000000-0005-0000-0000-00000D130000}"/>
    <cellStyle name="1_시민계략공사_일위대가(비금종고)_설계변경7.7_3회 기성에산좃도_국립나주병원 정신재활동 신축 통신공사(견적-산출)-1223_진남초등학교신축전기공사(0825)100" xfId="4882" xr:uid="{00000000-0005-0000-0000-00000E130000}"/>
    <cellStyle name="1_시민계략공사_일위대가(비금종고)_설계변경7.7_3회 기성에산좃도_국립나주병원 정신재활동 신축 통신공사(견적-산출)-1223_진남초등학교신축전기공사(0825)100_도급기성(수완9초)-0803" xfId="4883" xr:uid="{00000000-0005-0000-0000-00000F130000}"/>
    <cellStyle name="1_시민계략공사_일위대가(비금종고)_설계변경7.7_3회 기성에산좃도_국립나주병원 정신재활동 신축 통신공사(견적-산출)-1223_진남초승인" xfId="4884" xr:uid="{00000000-0005-0000-0000-000010130000}"/>
    <cellStyle name="1_시민계략공사_일위대가(비금종고)_설계변경7.7_3회 기성에산좃도_국립나주병원 정신재활동 신축 통신공사(견적-산출)-1223_진남초승인_도급기성(수완9초)-0803" xfId="4885" xr:uid="{00000000-0005-0000-0000-000011130000}"/>
    <cellStyle name="1_시민계략공사_일위대가(비금종고)_설계변경7.7_3회 기성에산좃도_도급기성(수완9초)-0803" xfId="4886" xr:uid="{00000000-0005-0000-0000-000012130000}"/>
    <cellStyle name="1_시민계략공사_일위대가(비금종고)_설계변경7.7_3회 기성에산좃도_본관내역서" xfId="4887" xr:uid="{00000000-0005-0000-0000-000013130000}"/>
    <cellStyle name="1_시민계략공사_일위대가(비금종고)_설계변경7.7_3회 기성에산좃도_본관내역서_국립나주병원 정신재활동 신축 통신공사(견적-산출)-1223" xfId="4888" xr:uid="{00000000-0005-0000-0000-000014130000}"/>
    <cellStyle name="1_시민계략공사_일위대가(비금종고)_설계변경7.7_3회 기성에산좃도_본관내역서_국립나주병원 정신재활동 신축 통신공사(견적-산출)-1223_도급기성(수완9초)-0803" xfId="4889" xr:uid="{00000000-0005-0000-0000-000015130000}"/>
    <cellStyle name="1_시민계략공사_일위대가(비금종고)_설계변경7.7_3회 기성에산좃도_본관내역서_국립나주병원 정신재활동 신축 통신공사(견적-산출)-1223_진남초기계내역A" xfId="4890" xr:uid="{00000000-0005-0000-0000-000016130000}"/>
    <cellStyle name="1_시민계략공사_일위대가(비금종고)_설계변경7.7_3회 기성에산좃도_본관내역서_국립나주병원 정신재활동 신축 통신공사(견적-산출)-1223_진남초기계내역A_도급기성(수완9초)-0803" xfId="4891" xr:uid="{00000000-0005-0000-0000-000017130000}"/>
    <cellStyle name="1_시민계략공사_일위대가(비금종고)_설계변경7.7_3회 기성에산좃도_본관내역서_국립나주병원 정신재활동 신축 통신공사(견적-산출)-1223_진남초등학교신축전기공사(0825)100" xfId="4892" xr:uid="{00000000-0005-0000-0000-000018130000}"/>
    <cellStyle name="1_시민계략공사_일위대가(비금종고)_설계변경7.7_3회 기성에산좃도_본관내역서_국립나주병원 정신재활동 신축 통신공사(견적-산출)-1223_진남초등학교신축전기공사(0825)100_도급기성(수완9초)-0803" xfId="4893" xr:uid="{00000000-0005-0000-0000-000019130000}"/>
    <cellStyle name="1_시민계략공사_일위대가(비금종고)_설계변경7.7_3회 기성에산좃도_본관내역서_국립나주병원 정신재활동 신축 통신공사(견적-산출)-1223_진남초승인" xfId="4894" xr:uid="{00000000-0005-0000-0000-00001A130000}"/>
    <cellStyle name="1_시민계략공사_일위대가(비금종고)_설계변경7.7_3회 기성에산좃도_본관내역서_국립나주병원 정신재활동 신축 통신공사(견적-산출)-1223_진남초승인_도급기성(수완9초)-0803" xfId="4895" xr:uid="{00000000-0005-0000-0000-00001B130000}"/>
    <cellStyle name="1_시민계략공사_일위대가(비금종고)_설계변경7.7_3회 기성에산좃도_본관내역서_도급기성(수완9초)-0803" xfId="4896" xr:uid="{00000000-0005-0000-0000-00001C130000}"/>
    <cellStyle name="1_시민계략공사_일위대가(비금종고)_설계변경7.7_3회 기성에산좃도_본관내역서_진남초기계내역A" xfId="4897" xr:uid="{00000000-0005-0000-0000-00001D130000}"/>
    <cellStyle name="1_시민계략공사_일위대가(비금종고)_설계변경7.7_3회 기성에산좃도_본관내역서_진남초기계내역A_도급기성(수완9초)-0803" xfId="4898" xr:uid="{00000000-0005-0000-0000-00001E130000}"/>
    <cellStyle name="1_시민계략공사_일위대가(비금종고)_설계변경7.7_3회 기성에산좃도_본관내역서_진남초등학교신축전기공사(0825)100" xfId="4899" xr:uid="{00000000-0005-0000-0000-00001F130000}"/>
    <cellStyle name="1_시민계략공사_일위대가(비금종고)_설계변경7.7_3회 기성에산좃도_본관내역서_진남초등학교신축전기공사(0825)100_도급기성(수완9초)-0803" xfId="4900" xr:uid="{00000000-0005-0000-0000-000020130000}"/>
    <cellStyle name="1_시민계략공사_일위대가(비금종고)_설계변경7.7_3회 기성에산좃도_본관내역서_진남초승인" xfId="4901" xr:uid="{00000000-0005-0000-0000-000021130000}"/>
    <cellStyle name="1_시민계략공사_일위대가(비금종고)_설계변경7.7_3회 기성에산좃도_본관내역서_진남초승인_도급기성(수완9초)-0803" xfId="4902" xr:uid="{00000000-0005-0000-0000-000022130000}"/>
    <cellStyle name="1_시민계략공사_일위대가(비금종고)_설계변경7.7_3회 기성에산좃도_진남초기계내역A" xfId="4903" xr:uid="{00000000-0005-0000-0000-000023130000}"/>
    <cellStyle name="1_시민계략공사_일위대가(비금종고)_설계변경7.7_3회 기성에산좃도_진남초기계내역A_도급기성(수완9초)-0803" xfId="4904" xr:uid="{00000000-0005-0000-0000-000024130000}"/>
    <cellStyle name="1_시민계략공사_일위대가(비금종고)_설계변경7.7_3회 기성에산좃도_진남초등학교신축전기공사(0825)100" xfId="4905" xr:uid="{00000000-0005-0000-0000-000025130000}"/>
    <cellStyle name="1_시민계략공사_일위대가(비금종고)_설계변경7.7_3회 기성에산좃도_진남초등학교신축전기공사(0825)100_도급기성(수완9초)-0803" xfId="4906" xr:uid="{00000000-0005-0000-0000-000026130000}"/>
    <cellStyle name="1_시민계략공사_일위대가(비금종고)_설계변경7.7_3회 기성에산좃도_진남초승인" xfId="4907" xr:uid="{00000000-0005-0000-0000-000027130000}"/>
    <cellStyle name="1_시민계략공사_일위대가(비금종고)_설계변경7.7_3회 기성에산좃도_진남초승인_도급기성(수완9초)-0803" xfId="4908" xr:uid="{00000000-0005-0000-0000-000028130000}"/>
    <cellStyle name="1_시민계략공사_일위대가(비금종고)_설계변경7.7_국립나주병원 정신재활동 신축 통신공사(견적-산출)-1223" xfId="4909" xr:uid="{00000000-0005-0000-0000-000029130000}"/>
    <cellStyle name="1_시민계략공사_일위대가(비금종고)_설계변경7.7_국립나주병원 정신재활동 신축 통신공사(견적-산출)-1223_도급기성(수완9초)-0803" xfId="4910" xr:uid="{00000000-0005-0000-0000-00002A130000}"/>
    <cellStyle name="1_시민계략공사_일위대가(비금종고)_설계변경7.7_국립나주병원 정신재활동 신축 통신공사(견적-산출)-1223_진남초기계내역A" xfId="4911" xr:uid="{00000000-0005-0000-0000-00002B130000}"/>
    <cellStyle name="1_시민계략공사_일위대가(비금종고)_설계변경7.7_국립나주병원 정신재활동 신축 통신공사(견적-산출)-1223_진남초기계내역A_도급기성(수완9초)-0803" xfId="4912" xr:uid="{00000000-0005-0000-0000-00002C130000}"/>
    <cellStyle name="1_시민계략공사_일위대가(비금종고)_설계변경7.7_국립나주병원 정신재활동 신축 통신공사(견적-산출)-1223_진남초등학교신축전기공사(0825)100" xfId="4913" xr:uid="{00000000-0005-0000-0000-00002D130000}"/>
    <cellStyle name="1_시민계략공사_일위대가(비금종고)_설계변경7.7_국립나주병원 정신재활동 신축 통신공사(견적-산출)-1223_진남초등학교신축전기공사(0825)100_도급기성(수완9초)-0803" xfId="4914" xr:uid="{00000000-0005-0000-0000-00002E130000}"/>
    <cellStyle name="1_시민계략공사_일위대가(비금종고)_설계변경7.7_국립나주병원 정신재활동 신축 통신공사(견적-산출)-1223_진남초승인" xfId="4915" xr:uid="{00000000-0005-0000-0000-00002F130000}"/>
    <cellStyle name="1_시민계략공사_일위대가(비금종고)_설계변경7.7_국립나주병원 정신재활동 신축 통신공사(견적-산출)-1223_진남초승인_도급기성(수완9초)-0803" xfId="4916" xr:uid="{00000000-0005-0000-0000-000030130000}"/>
    <cellStyle name="1_시민계략공사_일위대가(비금종고)_설계변경7.7_도급기성(수완9초)-0803" xfId="4917" xr:uid="{00000000-0005-0000-0000-000031130000}"/>
    <cellStyle name="1_시민계략공사_일위대가(비금종고)_설계변경7.7_물량산출서(3회기성)" xfId="4918" xr:uid="{00000000-0005-0000-0000-000032130000}"/>
    <cellStyle name="1_시민계략공사_일위대가(비금종고)_설계변경7.7_물량산출서(3회기성)_국립나주병원 정신재활동 신축 통신공사(견적-산출)-1223" xfId="4919" xr:uid="{00000000-0005-0000-0000-000033130000}"/>
    <cellStyle name="1_시민계략공사_일위대가(비금종고)_설계변경7.7_물량산출서(3회기성)_국립나주병원 정신재활동 신축 통신공사(견적-산출)-1223_도급기성(수완9초)-0803" xfId="4920" xr:uid="{00000000-0005-0000-0000-000034130000}"/>
    <cellStyle name="1_시민계략공사_일위대가(비금종고)_설계변경7.7_물량산출서(3회기성)_국립나주병원 정신재활동 신축 통신공사(견적-산출)-1223_진남초기계내역A" xfId="4921" xr:uid="{00000000-0005-0000-0000-000035130000}"/>
    <cellStyle name="1_시민계략공사_일위대가(비금종고)_설계변경7.7_물량산출서(3회기성)_국립나주병원 정신재활동 신축 통신공사(견적-산출)-1223_진남초기계내역A_도급기성(수완9초)-0803" xfId="4922" xr:uid="{00000000-0005-0000-0000-000036130000}"/>
    <cellStyle name="1_시민계략공사_일위대가(비금종고)_설계변경7.7_물량산출서(3회기성)_국립나주병원 정신재활동 신축 통신공사(견적-산출)-1223_진남초등학교신축전기공사(0825)100" xfId="4923" xr:uid="{00000000-0005-0000-0000-000037130000}"/>
    <cellStyle name="1_시민계략공사_일위대가(비금종고)_설계변경7.7_물량산출서(3회기성)_국립나주병원 정신재활동 신축 통신공사(견적-산출)-1223_진남초등학교신축전기공사(0825)100_도급기성(수완9초)-0803" xfId="4924" xr:uid="{00000000-0005-0000-0000-000038130000}"/>
    <cellStyle name="1_시민계략공사_일위대가(비금종고)_설계변경7.7_물량산출서(3회기성)_국립나주병원 정신재활동 신축 통신공사(견적-산출)-1223_진남초승인" xfId="4925" xr:uid="{00000000-0005-0000-0000-000039130000}"/>
    <cellStyle name="1_시민계략공사_일위대가(비금종고)_설계변경7.7_물량산출서(3회기성)_국립나주병원 정신재활동 신축 통신공사(견적-산출)-1223_진남초승인_도급기성(수완9초)-0803" xfId="4926" xr:uid="{00000000-0005-0000-0000-00003A130000}"/>
    <cellStyle name="1_시민계략공사_일위대가(비금종고)_설계변경7.7_물량산출서(3회기성)_도급기성(수완9초)-0803" xfId="4927" xr:uid="{00000000-0005-0000-0000-00003B130000}"/>
    <cellStyle name="1_시민계략공사_일위대가(비금종고)_설계변경7.7_물량산출서(3회기성)_본관내역서" xfId="4928" xr:uid="{00000000-0005-0000-0000-00003C130000}"/>
    <cellStyle name="1_시민계략공사_일위대가(비금종고)_설계변경7.7_물량산출서(3회기성)_본관내역서_국립나주병원 정신재활동 신축 통신공사(견적-산출)-1223" xfId="4929" xr:uid="{00000000-0005-0000-0000-00003D130000}"/>
    <cellStyle name="1_시민계략공사_일위대가(비금종고)_설계변경7.7_물량산출서(3회기성)_본관내역서_국립나주병원 정신재활동 신축 통신공사(견적-산출)-1223_도급기성(수완9초)-0803" xfId="4930" xr:uid="{00000000-0005-0000-0000-00003E130000}"/>
    <cellStyle name="1_시민계략공사_일위대가(비금종고)_설계변경7.7_물량산출서(3회기성)_본관내역서_국립나주병원 정신재활동 신축 통신공사(견적-산출)-1223_진남초기계내역A" xfId="4931" xr:uid="{00000000-0005-0000-0000-00003F130000}"/>
    <cellStyle name="1_시민계략공사_일위대가(비금종고)_설계변경7.7_물량산출서(3회기성)_본관내역서_국립나주병원 정신재활동 신축 통신공사(견적-산출)-1223_진남초기계내역A_도급기성(수완9초)-0803" xfId="4932" xr:uid="{00000000-0005-0000-0000-000040130000}"/>
    <cellStyle name="1_시민계략공사_일위대가(비금종고)_설계변경7.7_물량산출서(3회기성)_본관내역서_국립나주병원 정신재활동 신축 통신공사(견적-산출)-1223_진남초등학교신축전기공사(0825)100" xfId="4933" xr:uid="{00000000-0005-0000-0000-000041130000}"/>
    <cellStyle name="1_시민계략공사_일위대가(비금종고)_설계변경7.7_물량산출서(3회기성)_본관내역서_국립나주병원 정신재활동 신축 통신공사(견적-산출)-1223_진남초등학교신축전기공사(0825)100_도급기성(수완9초)-0803" xfId="4934" xr:uid="{00000000-0005-0000-0000-000042130000}"/>
    <cellStyle name="1_시민계략공사_일위대가(비금종고)_설계변경7.7_물량산출서(3회기성)_본관내역서_국립나주병원 정신재활동 신축 통신공사(견적-산출)-1223_진남초승인" xfId="4935" xr:uid="{00000000-0005-0000-0000-000043130000}"/>
    <cellStyle name="1_시민계략공사_일위대가(비금종고)_설계변경7.7_물량산출서(3회기성)_본관내역서_국립나주병원 정신재활동 신축 통신공사(견적-산출)-1223_진남초승인_도급기성(수완9초)-0803" xfId="4936" xr:uid="{00000000-0005-0000-0000-000044130000}"/>
    <cellStyle name="1_시민계략공사_일위대가(비금종고)_설계변경7.7_물량산출서(3회기성)_본관내역서_도급기성(수완9초)-0803" xfId="4937" xr:uid="{00000000-0005-0000-0000-000045130000}"/>
    <cellStyle name="1_시민계략공사_일위대가(비금종고)_설계변경7.7_물량산출서(3회기성)_본관내역서_진남초기계내역A" xfId="4938" xr:uid="{00000000-0005-0000-0000-000046130000}"/>
    <cellStyle name="1_시민계략공사_일위대가(비금종고)_설계변경7.7_물량산출서(3회기성)_본관내역서_진남초기계내역A_도급기성(수완9초)-0803" xfId="4939" xr:uid="{00000000-0005-0000-0000-000047130000}"/>
    <cellStyle name="1_시민계략공사_일위대가(비금종고)_설계변경7.7_물량산출서(3회기성)_본관내역서_진남초등학교신축전기공사(0825)100" xfId="4940" xr:uid="{00000000-0005-0000-0000-000048130000}"/>
    <cellStyle name="1_시민계략공사_일위대가(비금종고)_설계변경7.7_물량산출서(3회기성)_본관내역서_진남초등학교신축전기공사(0825)100_도급기성(수완9초)-0803" xfId="4941" xr:uid="{00000000-0005-0000-0000-000049130000}"/>
    <cellStyle name="1_시민계략공사_일위대가(비금종고)_설계변경7.7_물량산출서(3회기성)_본관내역서_진남초승인" xfId="4942" xr:uid="{00000000-0005-0000-0000-00004A130000}"/>
    <cellStyle name="1_시민계략공사_일위대가(비금종고)_설계변경7.7_물량산출서(3회기성)_본관내역서_진남초승인_도급기성(수완9초)-0803" xfId="4943" xr:uid="{00000000-0005-0000-0000-00004B130000}"/>
    <cellStyle name="1_시민계략공사_일위대가(비금종고)_설계변경7.7_물량산출서(3회기성)_진남초기계내역A" xfId="4944" xr:uid="{00000000-0005-0000-0000-00004C130000}"/>
    <cellStyle name="1_시민계략공사_일위대가(비금종고)_설계변경7.7_물량산출서(3회기성)_진남초기계내역A_도급기성(수완9초)-0803" xfId="4945" xr:uid="{00000000-0005-0000-0000-00004D130000}"/>
    <cellStyle name="1_시민계략공사_일위대가(비금종고)_설계변경7.7_물량산출서(3회기성)_진남초등학교신축전기공사(0825)100" xfId="4946" xr:uid="{00000000-0005-0000-0000-00004E130000}"/>
    <cellStyle name="1_시민계략공사_일위대가(비금종고)_설계변경7.7_물량산출서(3회기성)_진남초등학교신축전기공사(0825)100_도급기성(수완9초)-0803" xfId="4947" xr:uid="{00000000-0005-0000-0000-00004F130000}"/>
    <cellStyle name="1_시민계략공사_일위대가(비금종고)_설계변경7.7_물량산출서(3회기성)_진남초승인" xfId="4948" xr:uid="{00000000-0005-0000-0000-000050130000}"/>
    <cellStyle name="1_시민계략공사_일위대가(비금종고)_설계변경7.7_물량산출서(3회기성)_진남초승인_도급기성(수완9초)-0803" xfId="4949" xr:uid="{00000000-0005-0000-0000-000051130000}"/>
    <cellStyle name="1_시민계략공사_일위대가(비금종고)_설계변경7.7_설치검사보고서1(5.6.7월)" xfId="4950" xr:uid="{00000000-0005-0000-0000-000052130000}"/>
    <cellStyle name="1_시민계략공사_일위대가(비금종고)_설계변경7.7_설치검사보고서1(5.6.7월)_국립나주병원 정신재활동 신축 통신공사(견적-산출)-1223" xfId="4951" xr:uid="{00000000-0005-0000-0000-000053130000}"/>
    <cellStyle name="1_시민계략공사_일위대가(비금종고)_설계변경7.7_설치검사보고서1(5.6.7월)_국립나주병원 정신재활동 신축 통신공사(견적-산출)-1223_도급기성(수완9초)-0803" xfId="4952" xr:uid="{00000000-0005-0000-0000-000054130000}"/>
    <cellStyle name="1_시민계략공사_일위대가(비금종고)_설계변경7.7_설치검사보고서1(5.6.7월)_국립나주병원 정신재활동 신축 통신공사(견적-산출)-1223_진남초기계내역A" xfId="4953" xr:uid="{00000000-0005-0000-0000-000055130000}"/>
    <cellStyle name="1_시민계략공사_일위대가(비금종고)_설계변경7.7_설치검사보고서1(5.6.7월)_국립나주병원 정신재활동 신축 통신공사(견적-산출)-1223_진남초기계내역A_도급기성(수완9초)-0803" xfId="4954" xr:uid="{00000000-0005-0000-0000-000056130000}"/>
    <cellStyle name="1_시민계략공사_일위대가(비금종고)_설계변경7.7_설치검사보고서1(5.6.7월)_국립나주병원 정신재활동 신축 통신공사(견적-산출)-1223_진남초등학교신축전기공사(0825)100" xfId="4955" xr:uid="{00000000-0005-0000-0000-000057130000}"/>
    <cellStyle name="1_시민계략공사_일위대가(비금종고)_설계변경7.7_설치검사보고서1(5.6.7월)_국립나주병원 정신재활동 신축 통신공사(견적-산출)-1223_진남초등학교신축전기공사(0825)100_도급기성(수완9초)-0803" xfId="4956" xr:uid="{00000000-0005-0000-0000-000058130000}"/>
    <cellStyle name="1_시민계략공사_일위대가(비금종고)_설계변경7.7_설치검사보고서1(5.6.7월)_국립나주병원 정신재활동 신축 통신공사(견적-산출)-1223_진남초승인" xfId="4957" xr:uid="{00000000-0005-0000-0000-000059130000}"/>
    <cellStyle name="1_시민계략공사_일위대가(비금종고)_설계변경7.7_설치검사보고서1(5.6.7월)_국립나주병원 정신재활동 신축 통신공사(견적-산출)-1223_진남초승인_도급기성(수완9초)-0803" xfId="4958" xr:uid="{00000000-0005-0000-0000-00005A130000}"/>
    <cellStyle name="1_시민계략공사_일위대가(비금종고)_설계변경7.7_설치검사보고서1(5.6.7월)_도급기성(수완9초)-0803" xfId="4959" xr:uid="{00000000-0005-0000-0000-00005B130000}"/>
    <cellStyle name="1_시민계략공사_일위대가(비금종고)_설계변경7.7_설치검사보고서1(5.6.7월)_본관내역서" xfId="4960" xr:uid="{00000000-0005-0000-0000-00005C130000}"/>
    <cellStyle name="1_시민계략공사_일위대가(비금종고)_설계변경7.7_설치검사보고서1(5.6.7월)_본관내역서_국립나주병원 정신재활동 신축 통신공사(견적-산출)-1223" xfId="4961" xr:uid="{00000000-0005-0000-0000-00005D130000}"/>
    <cellStyle name="1_시민계략공사_일위대가(비금종고)_설계변경7.7_설치검사보고서1(5.6.7월)_본관내역서_국립나주병원 정신재활동 신축 통신공사(견적-산출)-1223_도급기성(수완9초)-0803" xfId="4962" xr:uid="{00000000-0005-0000-0000-00005E130000}"/>
    <cellStyle name="1_시민계략공사_일위대가(비금종고)_설계변경7.7_설치검사보고서1(5.6.7월)_본관내역서_국립나주병원 정신재활동 신축 통신공사(견적-산출)-1223_진남초기계내역A" xfId="4963" xr:uid="{00000000-0005-0000-0000-00005F130000}"/>
    <cellStyle name="1_시민계략공사_일위대가(비금종고)_설계변경7.7_설치검사보고서1(5.6.7월)_본관내역서_국립나주병원 정신재활동 신축 통신공사(견적-산출)-1223_진남초기계내역A_도급기성(수완9초)-0803" xfId="4964" xr:uid="{00000000-0005-0000-0000-000060130000}"/>
    <cellStyle name="1_시민계략공사_일위대가(비금종고)_설계변경7.7_설치검사보고서1(5.6.7월)_본관내역서_국립나주병원 정신재활동 신축 통신공사(견적-산출)-1223_진남초등학교신축전기공사(0825)100" xfId="4965" xr:uid="{00000000-0005-0000-0000-000061130000}"/>
    <cellStyle name="1_시민계략공사_일위대가(비금종고)_설계변경7.7_설치검사보고서1(5.6.7월)_본관내역서_국립나주병원 정신재활동 신축 통신공사(견적-산출)-1223_진남초등학교신축전기공사(0825)100_도급기성(수완9초)-0803" xfId="4966" xr:uid="{00000000-0005-0000-0000-000062130000}"/>
    <cellStyle name="1_시민계략공사_일위대가(비금종고)_설계변경7.7_설치검사보고서1(5.6.7월)_본관내역서_국립나주병원 정신재활동 신축 통신공사(견적-산출)-1223_진남초승인" xfId="4967" xr:uid="{00000000-0005-0000-0000-000063130000}"/>
    <cellStyle name="1_시민계략공사_일위대가(비금종고)_설계변경7.7_설치검사보고서1(5.6.7월)_본관내역서_국립나주병원 정신재활동 신축 통신공사(견적-산출)-1223_진남초승인_도급기성(수완9초)-0803" xfId="4968" xr:uid="{00000000-0005-0000-0000-000064130000}"/>
    <cellStyle name="1_시민계략공사_일위대가(비금종고)_설계변경7.7_설치검사보고서1(5.6.7월)_본관내역서_도급기성(수완9초)-0803" xfId="4969" xr:uid="{00000000-0005-0000-0000-000065130000}"/>
    <cellStyle name="1_시민계략공사_일위대가(비금종고)_설계변경7.7_설치검사보고서1(5.6.7월)_본관내역서_진남초기계내역A" xfId="4970" xr:uid="{00000000-0005-0000-0000-000066130000}"/>
    <cellStyle name="1_시민계략공사_일위대가(비금종고)_설계변경7.7_설치검사보고서1(5.6.7월)_본관내역서_진남초기계내역A_도급기성(수완9초)-0803" xfId="4971" xr:uid="{00000000-0005-0000-0000-000067130000}"/>
    <cellStyle name="1_시민계략공사_일위대가(비금종고)_설계변경7.7_설치검사보고서1(5.6.7월)_본관내역서_진남초등학교신축전기공사(0825)100" xfId="4972" xr:uid="{00000000-0005-0000-0000-000068130000}"/>
    <cellStyle name="1_시민계략공사_일위대가(비금종고)_설계변경7.7_설치검사보고서1(5.6.7월)_본관내역서_진남초등학교신축전기공사(0825)100_도급기성(수완9초)-0803" xfId="4973" xr:uid="{00000000-0005-0000-0000-000069130000}"/>
    <cellStyle name="1_시민계략공사_일위대가(비금종고)_설계변경7.7_설치검사보고서1(5.6.7월)_본관내역서_진남초승인" xfId="4974" xr:uid="{00000000-0005-0000-0000-00006A130000}"/>
    <cellStyle name="1_시민계략공사_일위대가(비금종고)_설계변경7.7_설치검사보고서1(5.6.7월)_본관내역서_진남초승인_도급기성(수완9초)-0803" xfId="4975" xr:uid="{00000000-0005-0000-0000-00006B130000}"/>
    <cellStyle name="1_시민계략공사_일위대가(비금종고)_설계변경7.7_설치검사보고서1(5.6.7월)_진남초기계내역A" xfId="4976" xr:uid="{00000000-0005-0000-0000-00006C130000}"/>
    <cellStyle name="1_시민계략공사_일위대가(비금종고)_설계변경7.7_설치검사보고서1(5.6.7월)_진남초기계내역A_도급기성(수완9초)-0803" xfId="4977" xr:uid="{00000000-0005-0000-0000-00006D130000}"/>
    <cellStyle name="1_시민계략공사_일위대가(비금종고)_설계변경7.7_설치검사보고서1(5.6.7월)_진남초등학교신축전기공사(0825)100" xfId="4978" xr:uid="{00000000-0005-0000-0000-00006E130000}"/>
    <cellStyle name="1_시민계략공사_일위대가(비금종고)_설계변경7.7_설치검사보고서1(5.6.7월)_진남초등학교신축전기공사(0825)100_도급기성(수완9초)-0803" xfId="4979" xr:uid="{00000000-0005-0000-0000-00006F130000}"/>
    <cellStyle name="1_시민계략공사_일위대가(비금종고)_설계변경7.7_설치검사보고서1(5.6.7월)_진남초승인" xfId="4980" xr:uid="{00000000-0005-0000-0000-000070130000}"/>
    <cellStyle name="1_시민계략공사_일위대가(비금종고)_설계변경7.7_설치검사보고서1(5.6.7월)_진남초승인_도급기성(수완9초)-0803" xfId="4981" xr:uid="{00000000-0005-0000-0000-000071130000}"/>
    <cellStyle name="1_시민계략공사_일위대가(비금종고)_설계변경7.7_신설관로(정수장)" xfId="4982" xr:uid="{00000000-0005-0000-0000-000072130000}"/>
    <cellStyle name="1_시민계략공사_일위대가(비금종고)_설계변경7.7_신설관로(정수장)_국립나주병원 정신재활동 신축 통신공사(견적-산출)-1223" xfId="4983" xr:uid="{00000000-0005-0000-0000-000073130000}"/>
    <cellStyle name="1_시민계략공사_일위대가(비금종고)_설계변경7.7_신설관로(정수장)_국립나주병원 정신재활동 신축 통신공사(견적-산출)-1223_도급기성(수완9초)-0803" xfId="4984" xr:uid="{00000000-0005-0000-0000-000074130000}"/>
    <cellStyle name="1_시민계략공사_일위대가(비금종고)_설계변경7.7_신설관로(정수장)_국립나주병원 정신재활동 신축 통신공사(견적-산출)-1223_진남초기계내역A" xfId="4985" xr:uid="{00000000-0005-0000-0000-000075130000}"/>
    <cellStyle name="1_시민계략공사_일위대가(비금종고)_설계변경7.7_신설관로(정수장)_국립나주병원 정신재활동 신축 통신공사(견적-산출)-1223_진남초기계내역A_도급기성(수완9초)-0803" xfId="4986" xr:uid="{00000000-0005-0000-0000-000076130000}"/>
    <cellStyle name="1_시민계략공사_일위대가(비금종고)_설계변경7.7_신설관로(정수장)_국립나주병원 정신재활동 신축 통신공사(견적-산출)-1223_진남초등학교신축전기공사(0825)100" xfId="4987" xr:uid="{00000000-0005-0000-0000-000077130000}"/>
    <cellStyle name="1_시민계략공사_일위대가(비금종고)_설계변경7.7_신설관로(정수장)_국립나주병원 정신재활동 신축 통신공사(견적-산출)-1223_진남초등학교신축전기공사(0825)100_도급기성(수완9초)-0803" xfId="4988" xr:uid="{00000000-0005-0000-0000-000078130000}"/>
    <cellStyle name="1_시민계략공사_일위대가(비금종고)_설계변경7.7_신설관로(정수장)_국립나주병원 정신재활동 신축 통신공사(견적-산출)-1223_진남초승인" xfId="4989" xr:uid="{00000000-0005-0000-0000-000079130000}"/>
    <cellStyle name="1_시민계략공사_일위대가(비금종고)_설계변경7.7_신설관로(정수장)_국립나주병원 정신재활동 신축 통신공사(견적-산출)-1223_진남초승인_도급기성(수완9초)-0803" xfId="4990" xr:uid="{00000000-0005-0000-0000-00007A130000}"/>
    <cellStyle name="1_시민계략공사_일위대가(비금종고)_설계변경7.7_신설관로(정수장)_도급기성(수완9초)-0803" xfId="4991" xr:uid="{00000000-0005-0000-0000-00007B130000}"/>
    <cellStyle name="1_시민계략공사_일위대가(비금종고)_설계변경7.7_신설관로(정수장)_본관내역서" xfId="4992" xr:uid="{00000000-0005-0000-0000-00007C130000}"/>
    <cellStyle name="1_시민계략공사_일위대가(비금종고)_설계변경7.7_신설관로(정수장)_본관내역서_국립나주병원 정신재활동 신축 통신공사(견적-산출)-1223" xfId="4993" xr:uid="{00000000-0005-0000-0000-00007D130000}"/>
    <cellStyle name="1_시민계략공사_일위대가(비금종고)_설계변경7.7_신설관로(정수장)_본관내역서_국립나주병원 정신재활동 신축 통신공사(견적-산출)-1223_도급기성(수완9초)-0803" xfId="4994" xr:uid="{00000000-0005-0000-0000-00007E130000}"/>
    <cellStyle name="1_시민계략공사_일위대가(비금종고)_설계변경7.7_신설관로(정수장)_본관내역서_국립나주병원 정신재활동 신축 통신공사(견적-산출)-1223_진남초기계내역A" xfId="4995" xr:uid="{00000000-0005-0000-0000-00007F130000}"/>
    <cellStyle name="1_시민계략공사_일위대가(비금종고)_설계변경7.7_신설관로(정수장)_본관내역서_국립나주병원 정신재활동 신축 통신공사(견적-산출)-1223_진남초기계내역A_도급기성(수완9초)-0803" xfId="4996" xr:uid="{00000000-0005-0000-0000-000080130000}"/>
    <cellStyle name="1_시민계략공사_일위대가(비금종고)_설계변경7.7_신설관로(정수장)_본관내역서_국립나주병원 정신재활동 신축 통신공사(견적-산출)-1223_진남초등학교신축전기공사(0825)100" xfId="4997" xr:uid="{00000000-0005-0000-0000-000081130000}"/>
    <cellStyle name="1_시민계략공사_일위대가(비금종고)_설계변경7.7_신설관로(정수장)_본관내역서_국립나주병원 정신재활동 신축 통신공사(견적-산출)-1223_진남초등학교신축전기공사(0825)100_도급기성(수완9초)-0803" xfId="4998" xr:uid="{00000000-0005-0000-0000-000082130000}"/>
    <cellStyle name="1_시민계략공사_일위대가(비금종고)_설계변경7.7_신설관로(정수장)_본관내역서_국립나주병원 정신재활동 신축 통신공사(견적-산출)-1223_진남초승인" xfId="4999" xr:uid="{00000000-0005-0000-0000-000083130000}"/>
    <cellStyle name="1_시민계략공사_일위대가(비금종고)_설계변경7.7_신설관로(정수장)_본관내역서_국립나주병원 정신재활동 신축 통신공사(견적-산출)-1223_진남초승인_도급기성(수완9초)-0803" xfId="5000" xr:uid="{00000000-0005-0000-0000-000084130000}"/>
    <cellStyle name="1_시민계략공사_일위대가(비금종고)_설계변경7.7_신설관로(정수장)_본관내역서_도급기성(수완9초)-0803" xfId="5001" xr:uid="{00000000-0005-0000-0000-000085130000}"/>
    <cellStyle name="1_시민계략공사_일위대가(비금종고)_설계변경7.7_신설관로(정수장)_본관내역서_진남초기계내역A" xfId="5002" xr:uid="{00000000-0005-0000-0000-000086130000}"/>
    <cellStyle name="1_시민계략공사_일위대가(비금종고)_설계변경7.7_신설관로(정수장)_본관내역서_진남초기계내역A_도급기성(수완9초)-0803" xfId="5003" xr:uid="{00000000-0005-0000-0000-000087130000}"/>
    <cellStyle name="1_시민계략공사_일위대가(비금종고)_설계변경7.7_신설관로(정수장)_본관내역서_진남초등학교신축전기공사(0825)100" xfId="5004" xr:uid="{00000000-0005-0000-0000-000088130000}"/>
    <cellStyle name="1_시민계략공사_일위대가(비금종고)_설계변경7.7_신설관로(정수장)_본관내역서_진남초등학교신축전기공사(0825)100_도급기성(수완9초)-0803" xfId="5005" xr:uid="{00000000-0005-0000-0000-000089130000}"/>
    <cellStyle name="1_시민계략공사_일위대가(비금종고)_설계변경7.7_신설관로(정수장)_본관내역서_진남초승인" xfId="5006" xr:uid="{00000000-0005-0000-0000-00008A130000}"/>
    <cellStyle name="1_시민계략공사_일위대가(비금종고)_설계변경7.7_신설관로(정수장)_본관내역서_진남초승인_도급기성(수완9초)-0803" xfId="5007" xr:uid="{00000000-0005-0000-0000-00008B130000}"/>
    <cellStyle name="1_시민계략공사_일위대가(비금종고)_설계변경7.7_신설관로(정수장)_진남초기계내역A" xfId="5008" xr:uid="{00000000-0005-0000-0000-00008C130000}"/>
    <cellStyle name="1_시민계략공사_일위대가(비금종고)_설계변경7.7_신설관로(정수장)_진남초기계내역A_도급기성(수완9초)-0803" xfId="5009" xr:uid="{00000000-0005-0000-0000-00008D130000}"/>
    <cellStyle name="1_시민계략공사_일위대가(비금종고)_설계변경7.7_신설관로(정수장)_진남초등학교신축전기공사(0825)100" xfId="5010" xr:uid="{00000000-0005-0000-0000-00008E130000}"/>
    <cellStyle name="1_시민계략공사_일위대가(비금종고)_설계변경7.7_신설관로(정수장)_진남초등학교신축전기공사(0825)100_도급기성(수완9초)-0803" xfId="5011" xr:uid="{00000000-0005-0000-0000-00008F130000}"/>
    <cellStyle name="1_시민계략공사_일위대가(비금종고)_설계변경7.7_신설관로(정수장)_진남초승인" xfId="5012" xr:uid="{00000000-0005-0000-0000-000090130000}"/>
    <cellStyle name="1_시민계략공사_일위대가(비금종고)_설계변경7.7_신설관로(정수장)_진남초승인_도급기성(수완9초)-0803" xfId="5013" xr:uid="{00000000-0005-0000-0000-000091130000}"/>
    <cellStyle name="1_시민계략공사_일위대가(비금종고)_설계변경7.7_정수장관로추가 내역" xfId="5014" xr:uid="{00000000-0005-0000-0000-000092130000}"/>
    <cellStyle name="1_시민계략공사_일위대가(비금종고)_설계변경7.7_정수장관로추가 내역_국립나주병원 정신재활동 신축 통신공사(견적-산출)-1223" xfId="5015" xr:uid="{00000000-0005-0000-0000-000093130000}"/>
    <cellStyle name="1_시민계략공사_일위대가(비금종고)_설계변경7.7_정수장관로추가 내역_국립나주병원 정신재활동 신축 통신공사(견적-산출)-1223_도급기성(수완9초)-0803" xfId="5016" xr:uid="{00000000-0005-0000-0000-000094130000}"/>
    <cellStyle name="1_시민계략공사_일위대가(비금종고)_설계변경7.7_정수장관로추가 내역_국립나주병원 정신재활동 신축 통신공사(견적-산출)-1223_진남초기계내역A" xfId="5017" xr:uid="{00000000-0005-0000-0000-000095130000}"/>
    <cellStyle name="1_시민계략공사_일위대가(비금종고)_설계변경7.7_정수장관로추가 내역_국립나주병원 정신재활동 신축 통신공사(견적-산출)-1223_진남초기계내역A_도급기성(수완9초)-0803" xfId="5018" xr:uid="{00000000-0005-0000-0000-000096130000}"/>
    <cellStyle name="1_시민계략공사_일위대가(비금종고)_설계변경7.7_정수장관로추가 내역_국립나주병원 정신재활동 신축 통신공사(견적-산출)-1223_진남초등학교신축전기공사(0825)100" xfId="5019" xr:uid="{00000000-0005-0000-0000-000097130000}"/>
    <cellStyle name="1_시민계략공사_일위대가(비금종고)_설계변경7.7_정수장관로추가 내역_국립나주병원 정신재활동 신축 통신공사(견적-산출)-1223_진남초등학교신축전기공사(0825)100_도급기성(수완9초)-0803" xfId="5020" xr:uid="{00000000-0005-0000-0000-000098130000}"/>
    <cellStyle name="1_시민계략공사_일위대가(비금종고)_설계변경7.7_정수장관로추가 내역_국립나주병원 정신재활동 신축 통신공사(견적-산출)-1223_진남초승인" xfId="5021" xr:uid="{00000000-0005-0000-0000-000099130000}"/>
    <cellStyle name="1_시민계략공사_일위대가(비금종고)_설계변경7.7_정수장관로추가 내역_국립나주병원 정신재활동 신축 통신공사(견적-산출)-1223_진남초승인_도급기성(수완9초)-0803" xfId="5022" xr:uid="{00000000-0005-0000-0000-00009A130000}"/>
    <cellStyle name="1_시민계략공사_일위대가(비금종고)_설계변경7.7_정수장관로추가 내역_도급기성(수완9초)-0803" xfId="5023" xr:uid="{00000000-0005-0000-0000-00009B130000}"/>
    <cellStyle name="1_시민계략공사_일위대가(비금종고)_설계변경7.7_정수장관로추가 내역_본관내역서" xfId="5024" xr:uid="{00000000-0005-0000-0000-00009C130000}"/>
    <cellStyle name="1_시민계략공사_일위대가(비금종고)_설계변경7.7_정수장관로추가 내역_본관내역서_국립나주병원 정신재활동 신축 통신공사(견적-산출)-1223" xfId="5025" xr:uid="{00000000-0005-0000-0000-00009D130000}"/>
    <cellStyle name="1_시민계략공사_일위대가(비금종고)_설계변경7.7_정수장관로추가 내역_본관내역서_국립나주병원 정신재활동 신축 통신공사(견적-산출)-1223_도급기성(수완9초)-0803" xfId="5026" xr:uid="{00000000-0005-0000-0000-00009E130000}"/>
    <cellStyle name="1_시민계략공사_일위대가(비금종고)_설계변경7.7_정수장관로추가 내역_본관내역서_국립나주병원 정신재활동 신축 통신공사(견적-산출)-1223_진남초기계내역A" xfId="5027" xr:uid="{00000000-0005-0000-0000-00009F130000}"/>
    <cellStyle name="1_시민계략공사_일위대가(비금종고)_설계변경7.7_정수장관로추가 내역_본관내역서_국립나주병원 정신재활동 신축 통신공사(견적-산출)-1223_진남초기계내역A_도급기성(수완9초)-0803" xfId="5028" xr:uid="{00000000-0005-0000-0000-0000A0130000}"/>
    <cellStyle name="1_시민계략공사_일위대가(비금종고)_설계변경7.7_정수장관로추가 내역_본관내역서_국립나주병원 정신재활동 신축 통신공사(견적-산출)-1223_진남초등학교신축전기공사(0825)100" xfId="5029" xr:uid="{00000000-0005-0000-0000-0000A1130000}"/>
    <cellStyle name="1_시민계략공사_일위대가(비금종고)_설계변경7.7_정수장관로추가 내역_본관내역서_국립나주병원 정신재활동 신축 통신공사(견적-산출)-1223_진남초등학교신축전기공사(0825)100_도급기성(수완9초)-0803" xfId="5030" xr:uid="{00000000-0005-0000-0000-0000A2130000}"/>
    <cellStyle name="1_시민계략공사_일위대가(비금종고)_설계변경7.7_정수장관로추가 내역_본관내역서_국립나주병원 정신재활동 신축 통신공사(견적-산출)-1223_진남초승인" xfId="5031" xr:uid="{00000000-0005-0000-0000-0000A3130000}"/>
    <cellStyle name="1_시민계략공사_일위대가(비금종고)_설계변경7.7_정수장관로추가 내역_본관내역서_국립나주병원 정신재활동 신축 통신공사(견적-산출)-1223_진남초승인_도급기성(수완9초)-0803" xfId="5032" xr:uid="{00000000-0005-0000-0000-0000A4130000}"/>
    <cellStyle name="1_시민계략공사_일위대가(비금종고)_설계변경7.7_정수장관로추가 내역_본관내역서_도급기성(수완9초)-0803" xfId="5033" xr:uid="{00000000-0005-0000-0000-0000A5130000}"/>
    <cellStyle name="1_시민계략공사_일위대가(비금종고)_설계변경7.7_정수장관로추가 내역_본관내역서_진남초기계내역A" xfId="5034" xr:uid="{00000000-0005-0000-0000-0000A6130000}"/>
    <cellStyle name="1_시민계략공사_일위대가(비금종고)_설계변경7.7_정수장관로추가 내역_본관내역서_진남초기계내역A_도급기성(수완9초)-0803" xfId="5035" xr:uid="{00000000-0005-0000-0000-0000A7130000}"/>
    <cellStyle name="1_시민계략공사_일위대가(비금종고)_설계변경7.7_정수장관로추가 내역_본관내역서_진남초등학교신축전기공사(0825)100" xfId="5036" xr:uid="{00000000-0005-0000-0000-0000A8130000}"/>
    <cellStyle name="1_시민계략공사_일위대가(비금종고)_설계변경7.7_정수장관로추가 내역_본관내역서_진남초등학교신축전기공사(0825)100_도급기성(수완9초)-0803" xfId="5037" xr:uid="{00000000-0005-0000-0000-0000A9130000}"/>
    <cellStyle name="1_시민계략공사_일위대가(비금종고)_설계변경7.7_정수장관로추가 내역_본관내역서_진남초승인" xfId="5038" xr:uid="{00000000-0005-0000-0000-0000AA130000}"/>
    <cellStyle name="1_시민계략공사_일위대가(비금종고)_설계변경7.7_정수장관로추가 내역_본관내역서_진남초승인_도급기성(수완9초)-0803" xfId="5039" xr:uid="{00000000-0005-0000-0000-0000AB130000}"/>
    <cellStyle name="1_시민계략공사_일위대가(비금종고)_설계변경7.7_정수장관로추가 내역_진남초기계내역A" xfId="5040" xr:uid="{00000000-0005-0000-0000-0000AC130000}"/>
    <cellStyle name="1_시민계략공사_일위대가(비금종고)_설계변경7.7_정수장관로추가 내역_진남초기계내역A_도급기성(수완9초)-0803" xfId="5041" xr:uid="{00000000-0005-0000-0000-0000AD130000}"/>
    <cellStyle name="1_시민계략공사_일위대가(비금종고)_설계변경7.7_정수장관로추가 내역_진남초등학교신축전기공사(0825)100" xfId="5042" xr:uid="{00000000-0005-0000-0000-0000AE130000}"/>
    <cellStyle name="1_시민계략공사_일위대가(비금종고)_설계변경7.7_정수장관로추가 내역_진남초등학교신축전기공사(0825)100_도급기성(수완9초)-0803" xfId="5043" xr:uid="{00000000-0005-0000-0000-0000AF130000}"/>
    <cellStyle name="1_시민계략공사_일위대가(비금종고)_설계변경7.7_정수장관로추가 내역_진남초승인" xfId="5044" xr:uid="{00000000-0005-0000-0000-0000B0130000}"/>
    <cellStyle name="1_시민계략공사_일위대가(비금종고)_설계변경7.7_정수장관로추가 내역_진남초승인_도급기성(수완9초)-0803" xfId="5045" xr:uid="{00000000-0005-0000-0000-0000B1130000}"/>
    <cellStyle name="1_시민계략공사_일위대가(비금종고)_설계변경7.7_진남초기계내역A" xfId="5046" xr:uid="{00000000-0005-0000-0000-0000B2130000}"/>
    <cellStyle name="1_시민계략공사_일위대가(비금종고)_설계변경7.7_진남초기계내역A_도급기성(수완9초)-0803" xfId="5047" xr:uid="{00000000-0005-0000-0000-0000B3130000}"/>
    <cellStyle name="1_시민계략공사_일위대가(비금종고)_설계변경7.7_진남초등학교신축전기공사(0825)100" xfId="5048" xr:uid="{00000000-0005-0000-0000-0000B4130000}"/>
    <cellStyle name="1_시민계략공사_일위대가(비금종고)_설계변경7.7_진남초등학교신축전기공사(0825)100_도급기성(수완9초)-0803" xfId="5049" xr:uid="{00000000-0005-0000-0000-0000B5130000}"/>
    <cellStyle name="1_시민계략공사_일위대가(비금종고)_설계변경7.7_진남초승인" xfId="5050" xr:uid="{00000000-0005-0000-0000-0000B6130000}"/>
    <cellStyle name="1_시민계략공사_일위대가(비금종고)_설계변경7.7_진남초승인_도급기성(수완9초)-0803" xfId="5051" xr:uid="{00000000-0005-0000-0000-0000B7130000}"/>
    <cellStyle name="1_시민계략공사_일위대가(비금종고)_설계변경7.7_통신 가설전기" xfId="5052" xr:uid="{00000000-0005-0000-0000-0000B8130000}"/>
    <cellStyle name="1_시민계략공사_일위대가(비금종고)_설계변경7.7_통신 가설전기_국립나주병원 정신재활동 신축 통신공사(견적-산출)-1223" xfId="5053" xr:uid="{00000000-0005-0000-0000-0000B9130000}"/>
    <cellStyle name="1_시민계략공사_일위대가(비금종고)_설계변경7.7_통신 가설전기_국립나주병원 정신재활동 신축 통신공사(견적-산출)-1223_도급기성(수완9초)-0803" xfId="5054" xr:uid="{00000000-0005-0000-0000-0000BA130000}"/>
    <cellStyle name="1_시민계략공사_일위대가(비금종고)_설계변경7.7_통신 가설전기_국립나주병원 정신재활동 신축 통신공사(견적-산출)-1223_진남초기계내역A" xfId="5055" xr:uid="{00000000-0005-0000-0000-0000BB130000}"/>
    <cellStyle name="1_시민계략공사_일위대가(비금종고)_설계변경7.7_통신 가설전기_국립나주병원 정신재활동 신축 통신공사(견적-산출)-1223_진남초기계내역A_도급기성(수완9초)-0803" xfId="5056" xr:uid="{00000000-0005-0000-0000-0000BC130000}"/>
    <cellStyle name="1_시민계략공사_일위대가(비금종고)_설계변경7.7_통신 가설전기_국립나주병원 정신재활동 신축 통신공사(견적-산출)-1223_진남초등학교신축전기공사(0825)100" xfId="5057" xr:uid="{00000000-0005-0000-0000-0000BD130000}"/>
    <cellStyle name="1_시민계략공사_일위대가(비금종고)_설계변경7.7_통신 가설전기_국립나주병원 정신재활동 신축 통신공사(견적-산출)-1223_진남초등학교신축전기공사(0825)100_도급기성(수완9초)-0803" xfId="5058" xr:uid="{00000000-0005-0000-0000-0000BE130000}"/>
    <cellStyle name="1_시민계략공사_일위대가(비금종고)_설계변경7.7_통신 가설전기_국립나주병원 정신재활동 신축 통신공사(견적-산출)-1223_진남초승인" xfId="5059" xr:uid="{00000000-0005-0000-0000-0000BF130000}"/>
    <cellStyle name="1_시민계략공사_일위대가(비금종고)_설계변경7.7_통신 가설전기_국립나주병원 정신재활동 신축 통신공사(견적-산출)-1223_진남초승인_도급기성(수완9초)-0803" xfId="5060" xr:uid="{00000000-0005-0000-0000-0000C0130000}"/>
    <cellStyle name="1_시민계략공사_일위대가(비금종고)_설계변경7.7_통신 가설전기_도급기성(수완9초)-0803" xfId="5061" xr:uid="{00000000-0005-0000-0000-0000C1130000}"/>
    <cellStyle name="1_시민계략공사_일위대가(비금종고)_설계변경7.7_통신 가설전기_본관내역서" xfId="5062" xr:uid="{00000000-0005-0000-0000-0000C2130000}"/>
    <cellStyle name="1_시민계략공사_일위대가(비금종고)_설계변경7.7_통신 가설전기_본관내역서_국립나주병원 정신재활동 신축 통신공사(견적-산출)-1223" xfId="5063" xr:uid="{00000000-0005-0000-0000-0000C3130000}"/>
    <cellStyle name="1_시민계략공사_일위대가(비금종고)_설계변경7.7_통신 가설전기_본관내역서_국립나주병원 정신재활동 신축 통신공사(견적-산출)-1223_도급기성(수완9초)-0803" xfId="5064" xr:uid="{00000000-0005-0000-0000-0000C4130000}"/>
    <cellStyle name="1_시민계략공사_일위대가(비금종고)_설계변경7.7_통신 가설전기_본관내역서_국립나주병원 정신재활동 신축 통신공사(견적-산출)-1223_진남초기계내역A" xfId="5065" xr:uid="{00000000-0005-0000-0000-0000C5130000}"/>
    <cellStyle name="1_시민계략공사_일위대가(비금종고)_설계변경7.7_통신 가설전기_본관내역서_국립나주병원 정신재활동 신축 통신공사(견적-산출)-1223_진남초기계내역A_도급기성(수완9초)-0803" xfId="5066" xr:uid="{00000000-0005-0000-0000-0000C6130000}"/>
    <cellStyle name="1_시민계략공사_일위대가(비금종고)_설계변경7.7_통신 가설전기_본관내역서_국립나주병원 정신재활동 신축 통신공사(견적-산출)-1223_진남초등학교신축전기공사(0825)100" xfId="5067" xr:uid="{00000000-0005-0000-0000-0000C7130000}"/>
    <cellStyle name="1_시민계략공사_일위대가(비금종고)_설계변경7.7_통신 가설전기_본관내역서_국립나주병원 정신재활동 신축 통신공사(견적-산출)-1223_진남초등학교신축전기공사(0825)100_도급기성(수완9초)-0803" xfId="5068" xr:uid="{00000000-0005-0000-0000-0000C8130000}"/>
    <cellStyle name="1_시민계략공사_일위대가(비금종고)_설계변경7.7_통신 가설전기_본관내역서_국립나주병원 정신재활동 신축 통신공사(견적-산출)-1223_진남초승인" xfId="5069" xr:uid="{00000000-0005-0000-0000-0000C9130000}"/>
    <cellStyle name="1_시민계략공사_일위대가(비금종고)_설계변경7.7_통신 가설전기_본관내역서_국립나주병원 정신재활동 신축 통신공사(견적-산출)-1223_진남초승인_도급기성(수완9초)-0803" xfId="5070" xr:uid="{00000000-0005-0000-0000-0000CA130000}"/>
    <cellStyle name="1_시민계략공사_일위대가(비금종고)_설계변경7.7_통신 가설전기_본관내역서_도급기성(수완9초)-0803" xfId="5071" xr:uid="{00000000-0005-0000-0000-0000CB130000}"/>
    <cellStyle name="1_시민계략공사_일위대가(비금종고)_설계변경7.7_통신 가설전기_본관내역서_진남초기계내역A" xfId="5072" xr:uid="{00000000-0005-0000-0000-0000CC130000}"/>
    <cellStyle name="1_시민계략공사_일위대가(비금종고)_설계변경7.7_통신 가설전기_본관내역서_진남초기계내역A_도급기성(수완9초)-0803" xfId="5073" xr:uid="{00000000-0005-0000-0000-0000CD130000}"/>
    <cellStyle name="1_시민계략공사_일위대가(비금종고)_설계변경7.7_통신 가설전기_본관내역서_진남초등학교신축전기공사(0825)100" xfId="5074" xr:uid="{00000000-0005-0000-0000-0000CE130000}"/>
    <cellStyle name="1_시민계략공사_일위대가(비금종고)_설계변경7.7_통신 가설전기_본관내역서_진남초등학교신축전기공사(0825)100_도급기성(수완9초)-0803" xfId="5075" xr:uid="{00000000-0005-0000-0000-0000CF130000}"/>
    <cellStyle name="1_시민계략공사_일위대가(비금종고)_설계변경7.7_통신 가설전기_본관내역서_진남초승인" xfId="5076" xr:uid="{00000000-0005-0000-0000-0000D0130000}"/>
    <cellStyle name="1_시민계략공사_일위대가(비금종고)_설계변경7.7_통신 가설전기_본관내역서_진남초승인_도급기성(수완9초)-0803" xfId="5077" xr:uid="{00000000-0005-0000-0000-0000D1130000}"/>
    <cellStyle name="1_시민계략공사_일위대가(비금종고)_설계변경7.7_통신 가설전기_진남초기계내역A" xfId="5078" xr:uid="{00000000-0005-0000-0000-0000D2130000}"/>
    <cellStyle name="1_시민계략공사_일위대가(비금종고)_설계변경7.7_통신 가설전기_진남초기계내역A_도급기성(수완9초)-0803" xfId="5079" xr:uid="{00000000-0005-0000-0000-0000D3130000}"/>
    <cellStyle name="1_시민계략공사_일위대가(비금종고)_설계변경7.7_통신 가설전기_진남초등학교신축전기공사(0825)100" xfId="5080" xr:uid="{00000000-0005-0000-0000-0000D4130000}"/>
    <cellStyle name="1_시민계략공사_일위대가(비금종고)_설계변경7.7_통신 가설전기_진남초등학교신축전기공사(0825)100_도급기성(수완9초)-0803" xfId="5081" xr:uid="{00000000-0005-0000-0000-0000D5130000}"/>
    <cellStyle name="1_시민계략공사_일위대가(비금종고)_설계변경7.7_통신 가설전기_진남초승인" xfId="5082" xr:uid="{00000000-0005-0000-0000-0000D6130000}"/>
    <cellStyle name="1_시민계략공사_일위대가(비금종고)_설계변경7.7_통신 가설전기_진남초승인_도급기성(수완9초)-0803" xfId="5083" xr:uid="{00000000-0005-0000-0000-0000D7130000}"/>
    <cellStyle name="1_시민계략공사_일위대가(비금종고)_설계변경7.7_통신 가설전기11" xfId="5084" xr:uid="{00000000-0005-0000-0000-0000D8130000}"/>
    <cellStyle name="1_시민계략공사_일위대가(비금종고)_설계변경7.7_통신 가설전기11_국립나주병원 정신재활동 신축 통신공사(견적-산출)-1223" xfId="5085" xr:uid="{00000000-0005-0000-0000-0000D9130000}"/>
    <cellStyle name="1_시민계략공사_일위대가(비금종고)_설계변경7.7_통신 가설전기11_국립나주병원 정신재활동 신축 통신공사(견적-산출)-1223_도급기성(수완9초)-0803" xfId="5086" xr:uid="{00000000-0005-0000-0000-0000DA130000}"/>
    <cellStyle name="1_시민계략공사_일위대가(비금종고)_설계변경7.7_통신 가설전기11_국립나주병원 정신재활동 신축 통신공사(견적-산출)-1223_진남초기계내역A" xfId="5087" xr:uid="{00000000-0005-0000-0000-0000DB130000}"/>
    <cellStyle name="1_시민계략공사_일위대가(비금종고)_설계변경7.7_통신 가설전기11_국립나주병원 정신재활동 신축 통신공사(견적-산출)-1223_진남초기계내역A_도급기성(수완9초)-0803" xfId="5088" xr:uid="{00000000-0005-0000-0000-0000DC130000}"/>
    <cellStyle name="1_시민계략공사_일위대가(비금종고)_설계변경7.7_통신 가설전기11_국립나주병원 정신재활동 신축 통신공사(견적-산출)-1223_진남초등학교신축전기공사(0825)100" xfId="5089" xr:uid="{00000000-0005-0000-0000-0000DD130000}"/>
    <cellStyle name="1_시민계략공사_일위대가(비금종고)_설계변경7.7_통신 가설전기11_국립나주병원 정신재활동 신축 통신공사(견적-산출)-1223_진남초등학교신축전기공사(0825)100_도급기성(수완9초)-0803" xfId="5090" xr:uid="{00000000-0005-0000-0000-0000DE130000}"/>
    <cellStyle name="1_시민계략공사_일위대가(비금종고)_설계변경7.7_통신 가설전기11_국립나주병원 정신재활동 신축 통신공사(견적-산출)-1223_진남초승인" xfId="5091" xr:uid="{00000000-0005-0000-0000-0000DF130000}"/>
    <cellStyle name="1_시민계략공사_일위대가(비금종고)_설계변경7.7_통신 가설전기11_국립나주병원 정신재활동 신축 통신공사(견적-산출)-1223_진남초승인_도급기성(수완9초)-0803" xfId="5092" xr:uid="{00000000-0005-0000-0000-0000E0130000}"/>
    <cellStyle name="1_시민계략공사_일위대가(비금종고)_설계변경7.7_통신 가설전기11_도급기성(수완9초)-0803" xfId="5093" xr:uid="{00000000-0005-0000-0000-0000E1130000}"/>
    <cellStyle name="1_시민계략공사_일위대가(비금종고)_설계변경7.7_통신 가설전기11_본관내역서" xfId="5094" xr:uid="{00000000-0005-0000-0000-0000E2130000}"/>
    <cellStyle name="1_시민계략공사_일위대가(비금종고)_설계변경7.7_통신 가설전기11_본관내역서_국립나주병원 정신재활동 신축 통신공사(견적-산출)-1223" xfId="5095" xr:uid="{00000000-0005-0000-0000-0000E3130000}"/>
    <cellStyle name="1_시민계략공사_일위대가(비금종고)_설계변경7.7_통신 가설전기11_본관내역서_국립나주병원 정신재활동 신축 통신공사(견적-산출)-1223_도급기성(수완9초)-0803" xfId="5096" xr:uid="{00000000-0005-0000-0000-0000E4130000}"/>
    <cellStyle name="1_시민계략공사_일위대가(비금종고)_설계변경7.7_통신 가설전기11_본관내역서_국립나주병원 정신재활동 신축 통신공사(견적-산출)-1223_진남초기계내역A" xfId="5097" xr:uid="{00000000-0005-0000-0000-0000E5130000}"/>
    <cellStyle name="1_시민계략공사_일위대가(비금종고)_설계변경7.7_통신 가설전기11_본관내역서_국립나주병원 정신재활동 신축 통신공사(견적-산출)-1223_진남초기계내역A_도급기성(수완9초)-0803" xfId="5098" xr:uid="{00000000-0005-0000-0000-0000E6130000}"/>
    <cellStyle name="1_시민계략공사_일위대가(비금종고)_설계변경7.7_통신 가설전기11_본관내역서_국립나주병원 정신재활동 신축 통신공사(견적-산출)-1223_진남초등학교신축전기공사(0825)100" xfId="5099" xr:uid="{00000000-0005-0000-0000-0000E7130000}"/>
    <cellStyle name="1_시민계략공사_일위대가(비금종고)_설계변경7.7_통신 가설전기11_본관내역서_국립나주병원 정신재활동 신축 통신공사(견적-산출)-1223_진남초등학교신축전기공사(0825)100_도급기성(수완9초)-0803" xfId="5100" xr:uid="{00000000-0005-0000-0000-0000E8130000}"/>
    <cellStyle name="1_시민계략공사_일위대가(비금종고)_설계변경7.7_통신 가설전기11_본관내역서_국립나주병원 정신재활동 신축 통신공사(견적-산출)-1223_진남초승인" xfId="5101" xr:uid="{00000000-0005-0000-0000-0000E9130000}"/>
    <cellStyle name="1_시민계략공사_일위대가(비금종고)_설계변경7.7_통신 가설전기11_본관내역서_국립나주병원 정신재활동 신축 통신공사(견적-산출)-1223_진남초승인_도급기성(수완9초)-0803" xfId="5102" xr:uid="{00000000-0005-0000-0000-0000EA130000}"/>
    <cellStyle name="1_시민계략공사_일위대가(비금종고)_설계변경7.7_통신 가설전기11_본관내역서_도급기성(수완9초)-0803" xfId="5103" xr:uid="{00000000-0005-0000-0000-0000EB130000}"/>
    <cellStyle name="1_시민계략공사_일위대가(비금종고)_설계변경7.7_통신 가설전기11_본관내역서_진남초기계내역A" xfId="5104" xr:uid="{00000000-0005-0000-0000-0000EC130000}"/>
    <cellStyle name="1_시민계략공사_일위대가(비금종고)_설계변경7.7_통신 가설전기11_본관내역서_진남초기계내역A_도급기성(수완9초)-0803" xfId="5105" xr:uid="{00000000-0005-0000-0000-0000ED130000}"/>
    <cellStyle name="1_시민계략공사_일위대가(비금종고)_설계변경7.7_통신 가설전기11_본관내역서_진남초등학교신축전기공사(0825)100" xfId="5106" xr:uid="{00000000-0005-0000-0000-0000EE130000}"/>
    <cellStyle name="1_시민계략공사_일위대가(비금종고)_설계변경7.7_통신 가설전기11_본관내역서_진남초등학교신축전기공사(0825)100_도급기성(수완9초)-0803" xfId="5107" xr:uid="{00000000-0005-0000-0000-0000EF130000}"/>
    <cellStyle name="1_시민계략공사_일위대가(비금종고)_설계변경7.7_통신 가설전기11_본관내역서_진남초승인" xfId="5108" xr:uid="{00000000-0005-0000-0000-0000F0130000}"/>
    <cellStyle name="1_시민계략공사_일위대가(비금종고)_설계변경7.7_통신 가설전기11_본관내역서_진남초승인_도급기성(수완9초)-0803" xfId="5109" xr:uid="{00000000-0005-0000-0000-0000F1130000}"/>
    <cellStyle name="1_시민계략공사_일위대가(비금종고)_설계변경7.7_통신 가설전기11_진남초기계내역A" xfId="5110" xr:uid="{00000000-0005-0000-0000-0000F2130000}"/>
    <cellStyle name="1_시민계략공사_일위대가(비금종고)_설계변경7.7_통신 가설전기11_진남초기계내역A_도급기성(수완9초)-0803" xfId="5111" xr:uid="{00000000-0005-0000-0000-0000F3130000}"/>
    <cellStyle name="1_시민계략공사_일위대가(비금종고)_설계변경7.7_통신 가설전기11_진남초등학교신축전기공사(0825)100" xfId="5112" xr:uid="{00000000-0005-0000-0000-0000F4130000}"/>
    <cellStyle name="1_시민계략공사_일위대가(비금종고)_설계변경7.7_통신 가설전기11_진남초등학교신축전기공사(0825)100_도급기성(수완9초)-0803" xfId="5113" xr:uid="{00000000-0005-0000-0000-0000F5130000}"/>
    <cellStyle name="1_시민계략공사_일위대가(비금종고)_설계변경7.7_통신 가설전기11_진남초승인" xfId="5114" xr:uid="{00000000-0005-0000-0000-0000F6130000}"/>
    <cellStyle name="1_시민계략공사_일위대가(비금종고)_설계변경7.7_통신 가설전기11_진남초승인_도급기성(수완9초)-0803" xfId="5115" xr:uid="{00000000-0005-0000-0000-0000F7130000}"/>
    <cellStyle name="1_시민계략공사_일위대가(비금종고)_설치검사보고서1(5.6.7월)" xfId="5116" xr:uid="{00000000-0005-0000-0000-0000F8130000}"/>
    <cellStyle name="1_시민계략공사_일위대가(비금종고)_설치검사보고서1(5.6.7월)_국립나주병원 정신재활동 신축 통신공사(견적-산출)-1223" xfId="5117" xr:uid="{00000000-0005-0000-0000-0000F9130000}"/>
    <cellStyle name="1_시민계략공사_일위대가(비금종고)_설치검사보고서1(5.6.7월)_국립나주병원 정신재활동 신축 통신공사(견적-산출)-1223_도급기성(수완9초)-0803" xfId="5118" xr:uid="{00000000-0005-0000-0000-0000FA130000}"/>
    <cellStyle name="1_시민계략공사_일위대가(비금종고)_설치검사보고서1(5.6.7월)_국립나주병원 정신재활동 신축 통신공사(견적-산출)-1223_진남초기계내역A" xfId="5119" xr:uid="{00000000-0005-0000-0000-0000FB130000}"/>
    <cellStyle name="1_시민계략공사_일위대가(비금종고)_설치검사보고서1(5.6.7월)_국립나주병원 정신재활동 신축 통신공사(견적-산출)-1223_진남초기계내역A_도급기성(수완9초)-0803" xfId="5120" xr:uid="{00000000-0005-0000-0000-0000FC130000}"/>
    <cellStyle name="1_시민계략공사_일위대가(비금종고)_설치검사보고서1(5.6.7월)_국립나주병원 정신재활동 신축 통신공사(견적-산출)-1223_진남초등학교신축전기공사(0825)100" xfId="5121" xr:uid="{00000000-0005-0000-0000-0000FD130000}"/>
    <cellStyle name="1_시민계략공사_일위대가(비금종고)_설치검사보고서1(5.6.7월)_국립나주병원 정신재활동 신축 통신공사(견적-산출)-1223_진남초등학교신축전기공사(0825)100_도급기성(수완9초)-0803" xfId="5122" xr:uid="{00000000-0005-0000-0000-0000FE130000}"/>
    <cellStyle name="1_시민계략공사_일위대가(비금종고)_설치검사보고서1(5.6.7월)_국립나주병원 정신재활동 신축 통신공사(견적-산출)-1223_진남초승인" xfId="5123" xr:uid="{00000000-0005-0000-0000-0000FF130000}"/>
    <cellStyle name="1_시민계략공사_일위대가(비금종고)_설치검사보고서1(5.6.7월)_국립나주병원 정신재활동 신축 통신공사(견적-산출)-1223_진남초승인_도급기성(수완9초)-0803" xfId="5124" xr:uid="{00000000-0005-0000-0000-000000140000}"/>
    <cellStyle name="1_시민계략공사_일위대가(비금종고)_설치검사보고서1(5.6.7월)_도급기성(수완9초)-0803" xfId="5125" xr:uid="{00000000-0005-0000-0000-000001140000}"/>
    <cellStyle name="1_시민계략공사_일위대가(비금종고)_설치검사보고서1(5.6.7월)_본관내역서" xfId="5126" xr:uid="{00000000-0005-0000-0000-000002140000}"/>
    <cellStyle name="1_시민계략공사_일위대가(비금종고)_설치검사보고서1(5.6.7월)_본관내역서_국립나주병원 정신재활동 신축 통신공사(견적-산출)-1223" xfId="5127" xr:uid="{00000000-0005-0000-0000-000003140000}"/>
    <cellStyle name="1_시민계략공사_일위대가(비금종고)_설치검사보고서1(5.6.7월)_본관내역서_국립나주병원 정신재활동 신축 통신공사(견적-산출)-1223_도급기성(수완9초)-0803" xfId="5128" xr:uid="{00000000-0005-0000-0000-000004140000}"/>
    <cellStyle name="1_시민계략공사_일위대가(비금종고)_설치검사보고서1(5.6.7월)_본관내역서_국립나주병원 정신재활동 신축 통신공사(견적-산출)-1223_진남초기계내역A" xfId="5129" xr:uid="{00000000-0005-0000-0000-000005140000}"/>
    <cellStyle name="1_시민계략공사_일위대가(비금종고)_설치검사보고서1(5.6.7월)_본관내역서_국립나주병원 정신재활동 신축 통신공사(견적-산출)-1223_진남초기계내역A_도급기성(수완9초)-0803" xfId="5130" xr:uid="{00000000-0005-0000-0000-000006140000}"/>
    <cellStyle name="1_시민계략공사_일위대가(비금종고)_설치검사보고서1(5.6.7월)_본관내역서_국립나주병원 정신재활동 신축 통신공사(견적-산출)-1223_진남초등학교신축전기공사(0825)100" xfId="5131" xr:uid="{00000000-0005-0000-0000-000007140000}"/>
    <cellStyle name="1_시민계략공사_일위대가(비금종고)_설치검사보고서1(5.6.7월)_본관내역서_국립나주병원 정신재활동 신축 통신공사(견적-산출)-1223_진남초등학교신축전기공사(0825)100_도급기성(수완9초)-0803" xfId="5132" xr:uid="{00000000-0005-0000-0000-000008140000}"/>
    <cellStyle name="1_시민계략공사_일위대가(비금종고)_설치검사보고서1(5.6.7월)_본관내역서_국립나주병원 정신재활동 신축 통신공사(견적-산출)-1223_진남초승인" xfId="5133" xr:uid="{00000000-0005-0000-0000-000009140000}"/>
    <cellStyle name="1_시민계략공사_일위대가(비금종고)_설치검사보고서1(5.6.7월)_본관내역서_국립나주병원 정신재활동 신축 통신공사(견적-산출)-1223_진남초승인_도급기성(수완9초)-0803" xfId="5134" xr:uid="{00000000-0005-0000-0000-00000A140000}"/>
    <cellStyle name="1_시민계략공사_일위대가(비금종고)_설치검사보고서1(5.6.7월)_본관내역서_도급기성(수완9초)-0803" xfId="5135" xr:uid="{00000000-0005-0000-0000-00000B140000}"/>
    <cellStyle name="1_시민계략공사_일위대가(비금종고)_설치검사보고서1(5.6.7월)_본관내역서_진남초기계내역A" xfId="5136" xr:uid="{00000000-0005-0000-0000-00000C140000}"/>
    <cellStyle name="1_시민계략공사_일위대가(비금종고)_설치검사보고서1(5.6.7월)_본관내역서_진남초기계내역A_도급기성(수완9초)-0803" xfId="5137" xr:uid="{00000000-0005-0000-0000-00000D140000}"/>
    <cellStyle name="1_시민계략공사_일위대가(비금종고)_설치검사보고서1(5.6.7월)_본관내역서_진남초등학교신축전기공사(0825)100" xfId="5138" xr:uid="{00000000-0005-0000-0000-00000E140000}"/>
    <cellStyle name="1_시민계략공사_일위대가(비금종고)_설치검사보고서1(5.6.7월)_본관내역서_진남초등학교신축전기공사(0825)100_도급기성(수완9초)-0803" xfId="5139" xr:uid="{00000000-0005-0000-0000-00000F140000}"/>
    <cellStyle name="1_시민계략공사_일위대가(비금종고)_설치검사보고서1(5.6.7월)_본관내역서_진남초승인" xfId="5140" xr:uid="{00000000-0005-0000-0000-000010140000}"/>
    <cellStyle name="1_시민계략공사_일위대가(비금종고)_설치검사보고서1(5.6.7월)_본관내역서_진남초승인_도급기성(수완9초)-0803" xfId="5141" xr:uid="{00000000-0005-0000-0000-000011140000}"/>
    <cellStyle name="1_시민계략공사_일위대가(비금종고)_설치검사보고서1(5.6.7월)_진남초기계내역A" xfId="5142" xr:uid="{00000000-0005-0000-0000-000012140000}"/>
    <cellStyle name="1_시민계략공사_일위대가(비금종고)_설치검사보고서1(5.6.7월)_진남초기계내역A_도급기성(수완9초)-0803" xfId="5143" xr:uid="{00000000-0005-0000-0000-000013140000}"/>
    <cellStyle name="1_시민계략공사_일위대가(비금종고)_설치검사보고서1(5.6.7월)_진남초등학교신축전기공사(0825)100" xfId="5144" xr:uid="{00000000-0005-0000-0000-000014140000}"/>
    <cellStyle name="1_시민계략공사_일위대가(비금종고)_설치검사보고서1(5.6.7월)_진남초등학교신축전기공사(0825)100_도급기성(수완9초)-0803" xfId="5145" xr:uid="{00000000-0005-0000-0000-000015140000}"/>
    <cellStyle name="1_시민계략공사_일위대가(비금종고)_설치검사보고서1(5.6.7월)_진남초승인" xfId="5146" xr:uid="{00000000-0005-0000-0000-000016140000}"/>
    <cellStyle name="1_시민계략공사_일위대가(비금종고)_설치검사보고서1(5.6.7월)_진남초승인_도급기성(수완9초)-0803" xfId="5147" xr:uid="{00000000-0005-0000-0000-000017140000}"/>
    <cellStyle name="1_시민계략공사_일위대가(비금종고)_신설관로(정수장)" xfId="5148" xr:uid="{00000000-0005-0000-0000-000018140000}"/>
    <cellStyle name="1_시민계략공사_일위대가(비금종고)_신설관로(정수장)_국립나주병원 정신재활동 신축 통신공사(견적-산출)-1223" xfId="5149" xr:uid="{00000000-0005-0000-0000-000019140000}"/>
    <cellStyle name="1_시민계략공사_일위대가(비금종고)_신설관로(정수장)_국립나주병원 정신재활동 신축 통신공사(견적-산출)-1223_도급기성(수완9초)-0803" xfId="5150" xr:uid="{00000000-0005-0000-0000-00001A140000}"/>
    <cellStyle name="1_시민계략공사_일위대가(비금종고)_신설관로(정수장)_국립나주병원 정신재활동 신축 통신공사(견적-산출)-1223_진남초기계내역A" xfId="5151" xr:uid="{00000000-0005-0000-0000-00001B140000}"/>
    <cellStyle name="1_시민계략공사_일위대가(비금종고)_신설관로(정수장)_국립나주병원 정신재활동 신축 통신공사(견적-산출)-1223_진남초기계내역A_도급기성(수완9초)-0803" xfId="5152" xr:uid="{00000000-0005-0000-0000-00001C140000}"/>
    <cellStyle name="1_시민계략공사_일위대가(비금종고)_신설관로(정수장)_국립나주병원 정신재활동 신축 통신공사(견적-산출)-1223_진남초등학교신축전기공사(0825)100" xfId="5153" xr:uid="{00000000-0005-0000-0000-00001D140000}"/>
    <cellStyle name="1_시민계략공사_일위대가(비금종고)_신설관로(정수장)_국립나주병원 정신재활동 신축 통신공사(견적-산출)-1223_진남초등학교신축전기공사(0825)100_도급기성(수완9초)-0803" xfId="5154" xr:uid="{00000000-0005-0000-0000-00001E140000}"/>
    <cellStyle name="1_시민계략공사_일위대가(비금종고)_신설관로(정수장)_국립나주병원 정신재활동 신축 통신공사(견적-산출)-1223_진남초승인" xfId="5155" xr:uid="{00000000-0005-0000-0000-00001F140000}"/>
    <cellStyle name="1_시민계략공사_일위대가(비금종고)_신설관로(정수장)_국립나주병원 정신재활동 신축 통신공사(견적-산출)-1223_진남초승인_도급기성(수완9초)-0803" xfId="5156" xr:uid="{00000000-0005-0000-0000-000020140000}"/>
    <cellStyle name="1_시민계략공사_일위대가(비금종고)_신설관로(정수장)_도급기성(수완9초)-0803" xfId="5157" xr:uid="{00000000-0005-0000-0000-000021140000}"/>
    <cellStyle name="1_시민계략공사_일위대가(비금종고)_신설관로(정수장)_본관내역서" xfId="5158" xr:uid="{00000000-0005-0000-0000-000022140000}"/>
    <cellStyle name="1_시민계략공사_일위대가(비금종고)_신설관로(정수장)_본관내역서_국립나주병원 정신재활동 신축 통신공사(견적-산출)-1223" xfId="5159" xr:uid="{00000000-0005-0000-0000-000023140000}"/>
    <cellStyle name="1_시민계략공사_일위대가(비금종고)_신설관로(정수장)_본관내역서_국립나주병원 정신재활동 신축 통신공사(견적-산출)-1223_도급기성(수완9초)-0803" xfId="5160" xr:uid="{00000000-0005-0000-0000-000024140000}"/>
    <cellStyle name="1_시민계략공사_일위대가(비금종고)_신설관로(정수장)_본관내역서_국립나주병원 정신재활동 신축 통신공사(견적-산출)-1223_진남초기계내역A" xfId="5161" xr:uid="{00000000-0005-0000-0000-000025140000}"/>
    <cellStyle name="1_시민계략공사_일위대가(비금종고)_신설관로(정수장)_본관내역서_국립나주병원 정신재활동 신축 통신공사(견적-산출)-1223_진남초기계내역A_도급기성(수완9초)-0803" xfId="5162" xr:uid="{00000000-0005-0000-0000-000026140000}"/>
    <cellStyle name="1_시민계략공사_일위대가(비금종고)_신설관로(정수장)_본관내역서_국립나주병원 정신재활동 신축 통신공사(견적-산출)-1223_진남초등학교신축전기공사(0825)100" xfId="5163" xr:uid="{00000000-0005-0000-0000-000027140000}"/>
    <cellStyle name="1_시민계략공사_일위대가(비금종고)_신설관로(정수장)_본관내역서_국립나주병원 정신재활동 신축 통신공사(견적-산출)-1223_진남초등학교신축전기공사(0825)100_도급기성(수완9초)-0803" xfId="5164" xr:uid="{00000000-0005-0000-0000-000028140000}"/>
    <cellStyle name="1_시민계략공사_일위대가(비금종고)_신설관로(정수장)_본관내역서_국립나주병원 정신재활동 신축 통신공사(견적-산출)-1223_진남초승인" xfId="5165" xr:uid="{00000000-0005-0000-0000-000029140000}"/>
    <cellStyle name="1_시민계략공사_일위대가(비금종고)_신설관로(정수장)_본관내역서_국립나주병원 정신재활동 신축 통신공사(견적-산출)-1223_진남초승인_도급기성(수완9초)-0803" xfId="5166" xr:uid="{00000000-0005-0000-0000-00002A140000}"/>
    <cellStyle name="1_시민계략공사_일위대가(비금종고)_신설관로(정수장)_본관내역서_도급기성(수완9초)-0803" xfId="5167" xr:uid="{00000000-0005-0000-0000-00002B140000}"/>
    <cellStyle name="1_시민계략공사_일위대가(비금종고)_신설관로(정수장)_본관내역서_진남초기계내역A" xfId="5168" xr:uid="{00000000-0005-0000-0000-00002C140000}"/>
    <cellStyle name="1_시민계략공사_일위대가(비금종고)_신설관로(정수장)_본관내역서_진남초기계내역A_도급기성(수완9초)-0803" xfId="5169" xr:uid="{00000000-0005-0000-0000-00002D140000}"/>
    <cellStyle name="1_시민계략공사_일위대가(비금종고)_신설관로(정수장)_본관내역서_진남초등학교신축전기공사(0825)100" xfId="5170" xr:uid="{00000000-0005-0000-0000-00002E140000}"/>
    <cellStyle name="1_시민계략공사_일위대가(비금종고)_신설관로(정수장)_본관내역서_진남초등학교신축전기공사(0825)100_도급기성(수완9초)-0803" xfId="5171" xr:uid="{00000000-0005-0000-0000-00002F140000}"/>
    <cellStyle name="1_시민계략공사_일위대가(비금종고)_신설관로(정수장)_본관내역서_진남초승인" xfId="5172" xr:uid="{00000000-0005-0000-0000-000030140000}"/>
    <cellStyle name="1_시민계략공사_일위대가(비금종고)_신설관로(정수장)_본관내역서_진남초승인_도급기성(수완9초)-0803" xfId="5173" xr:uid="{00000000-0005-0000-0000-000031140000}"/>
    <cellStyle name="1_시민계략공사_일위대가(비금종고)_신설관로(정수장)_진남초기계내역A" xfId="5174" xr:uid="{00000000-0005-0000-0000-000032140000}"/>
    <cellStyle name="1_시민계략공사_일위대가(비금종고)_신설관로(정수장)_진남초기계내역A_도급기성(수완9초)-0803" xfId="5175" xr:uid="{00000000-0005-0000-0000-000033140000}"/>
    <cellStyle name="1_시민계략공사_일위대가(비금종고)_신설관로(정수장)_진남초등학교신축전기공사(0825)100" xfId="5176" xr:uid="{00000000-0005-0000-0000-000034140000}"/>
    <cellStyle name="1_시민계략공사_일위대가(비금종고)_신설관로(정수장)_진남초등학교신축전기공사(0825)100_도급기성(수완9초)-0803" xfId="5177" xr:uid="{00000000-0005-0000-0000-000035140000}"/>
    <cellStyle name="1_시민계략공사_일위대가(비금종고)_신설관로(정수장)_진남초승인" xfId="5178" xr:uid="{00000000-0005-0000-0000-000036140000}"/>
    <cellStyle name="1_시민계략공사_일위대가(비금종고)_신설관로(정수장)_진남초승인_도급기성(수완9초)-0803" xfId="5179" xr:uid="{00000000-0005-0000-0000-000037140000}"/>
    <cellStyle name="1_시민계략공사_일위대가(비금종고)_정수장관로추가 내역" xfId="5180" xr:uid="{00000000-0005-0000-0000-000038140000}"/>
    <cellStyle name="1_시민계략공사_일위대가(비금종고)_정수장관로추가 내역_국립나주병원 정신재활동 신축 통신공사(견적-산출)-1223" xfId="5181" xr:uid="{00000000-0005-0000-0000-000039140000}"/>
    <cellStyle name="1_시민계략공사_일위대가(비금종고)_정수장관로추가 내역_국립나주병원 정신재활동 신축 통신공사(견적-산출)-1223_도급기성(수완9초)-0803" xfId="5182" xr:uid="{00000000-0005-0000-0000-00003A140000}"/>
    <cellStyle name="1_시민계략공사_일위대가(비금종고)_정수장관로추가 내역_국립나주병원 정신재활동 신축 통신공사(견적-산출)-1223_진남초기계내역A" xfId="5183" xr:uid="{00000000-0005-0000-0000-00003B140000}"/>
    <cellStyle name="1_시민계략공사_일위대가(비금종고)_정수장관로추가 내역_국립나주병원 정신재활동 신축 통신공사(견적-산출)-1223_진남초기계내역A_도급기성(수완9초)-0803" xfId="5184" xr:uid="{00000000-0005-0000-0000-00003C140000}"/>
    <cellStyle name="1_시민계략공사_일위대가(비금종고)_정수장관로추가 내역_국립나주병원 정신재활동 신축 통신공사(견적-산출)-1223_진남초등학교신축전기공사(0825)100" xfId="5185" xr:uid="{00000000-0005-0000-0000-00003D140000}"/>
    <cellStyle name="1_시민계략공사_일위대가(비금종고)_정수장관로추가 내역_국립나주병원 정신재활동 신축 통신공사(견적-산출)-1223_진남초등학교신축전기공사(0825)100_도급기성(수완9초)-0803" xfId="5186" xr:uid="{00000000-0005-0000-0000-00003E140000}"/>
    <cellStyle name="1_시민계략공사_일위대가(비금종고)_정수장관로추가 내역_국립나주병원 정신재활동 신축 통신공사(견적-산출)-1223_진남초승인" xfId="5187" xr:uid="{00000000-0005-0000-0000-00003F140000}"/>
    <cellStyle name="1_시민계략공사_일위대가(비금종고)_정수장관로추가 내역_국립나주병원 정신재활동 신축 통신공사(견적-산출)-1223_진남초승인_도급기성(수완9초)-0803" xfId="5188" xr:uid="{00000000-0005-0000-0000-000040140000}"/>
    <cellStyle name="1_시민계략공사_일위대가(비금종고)_정수장관로추가 내역_도급기성(수완9초)-0803" xfId="5189" xr:uid="{00000000-0005-0000-0000-000041140000}"/>
    <cellStyle name="1_시민계략공사_일위대가(비금종고)_정수장관로추가 내역_본관내역서" xfId="5190" xr:uid="{00000000-0005-0000-0000-000042140000}"/>
    <cellStyle name="1_시민계략공사_일위대가(비금종고)_정수장관로추가 내역_본관내역서_국립나주병원 정신재활동 신축 통신공사(견적-산출)-1223" xfId="5191" xr:uid="{00000000-0005-0000-0000-000043140000}"/>
    <cellStyle name="1_시민계략공사_일위대가(비금종고)_정수장관로추가 내역_본관내역서_국립나주병원 정신재활동 신축 통신공사(견적-산출)-1223_도급기성(수완9초)-0803" xfId="5192" xr:uid="{00000000-0005-0000-0000-000044140000}"/>
    <cellStyle name="1_시민계략공사_일위대가(비금종고)_정수장관로추가 내역_본관내역서_국립나주병원 정신재활동 신축 통신공사(견적-산출)-1223_진남초기계내역A" xfId="5193" xr:uid="{00000000-0005-0000-0000-000045140000}"/>
    <cellStyle name="1_시민계략공사_일위대가(비금종고)_정수장관로추가 내역_본관내역서_국립나주병원 정신재활동 신축 통신공사(견적-산출)-1223_진남초기계내역A_도급기성(수완9초)-0803" xfId="5194" xr:uid="{00000000-0005-0000-0000-000046140000}"/>
    <cellStyle name="1_시민계략공사_일위대가(비금종고)_정수장관로추가 내역_본관내역서_국립나주병원 정신재활동 신축 통신공사(견적-산출)-1223_진남초등학교신축전기공사(0825)100" xfId="5195" xr:uid="{00000000-0005-0000-0000-000047140000}"/>
    <cellStyle name="1_시민계략공사_일위대가(비금종고)_정수장관로추가 내역_본관내역서_국립나주병원 정신재활동 신축 통신공사(견적-산출)-1223_진남초등학교신축전기공사(0825)100_도급기성(수완9초)-0803" xfId="5196" xr:uid="{00000000-0005-0000-0000-000048140000}"/>
    <cellStyle name="1_시민계략공사_일위대가(비금종고)_정수장관로추가 내역_본관내역서_국립나주병원 정신재활동 신축 통신공사(견적-산출)-1223_진남초승인" xfId="5197" xr:uid="{00000000-0005-0000-0000-000049140000}"/>
    <cellStyle name="1_시민계략공사_일위대가(비금종고)_정수장관로추가 내역_본관내역서_국립나주병원 정신재활동 신축 통신공사(견적-산출)-1223_진남초승인_도급기성(수완9초)-0803" xfId="5198" xr:uid="{00000000-0005-0000-0000-00004A140000}"/>
    <cellStyle name="1_시민계략공사_일위대가(비금종고)_정수장관로추가 내역_본관내역서_도급기성(수완9초)-0803" xfId="5199" xr:uid="{00000000-0005-0000-0000-00004B140000}"/>
    <cellStyle name="1_시민계략공사_일위대가(비금종고)_정수장관로추가 내역_본관내역서_진남초기계내역A" xfId="5200" xr:uid="{00000000-0005-0000-0000-00004C140000}"/>
    <cellStyle name="1_시민계략공사_일위대가(비금종고)_정수장관로추가 내역_본관내역서_진남초기계내역A_도급기성(수완9초)-0803" xfId="5201" xr:uid="{00000000-0005-0000-0000-00004D140000}"/>
    <cellStyle name="1_시민계략공사_일위대가(비금종고)_정수장관로추가 내역_본관내역서_진남초등학교신축전기공사(0825)100" xfId="5202" xr:uid="{00000000-0005-0000-0000-00004E140000}"/>
    <cellStyle name="1_시민계략공사_일위대가(비금종고)_정수장관로추가 내역_본관내역서_진남초등학교신축전기공사(0825)100_도급기성(수완9초)-0803" xfId="5203" xr:uid="{00000000-0005-0000-0000-00004F140000}"/>
    <cellStyle name="1_시민계략공사_일위대가(비금종고)_정수장관로추가 내역_본관내역서_진남초승인" xfId="5204" xr:uid="{00000000-0005-0000-0000-000050140000}"/>
    <cellStyle name="1_시민계략공사_일위대가(비금종고)_정수장관로추가 내역_본관내역서_진남초승인_도급기성(수완9초)-0803" xfId="5205" xr:uid="{00000000-0005-0000-0000-000051140000}"/>
    <cellStyle name="1_시민계략공사_일위대가(비금종고)_정수장관로추가 내역_진남초기계내역A" xfId="5206" xr:uid="{00000000-0005-0000-0000-000052140000}"/>
    <cellStyle name="1_시민계략공사_일위대가(비금종고)_정수장관로추가 내역_진남초기계내역A_도급기성(수완9초)-0803" xfId="5207" xr:uid="{00000000-0005-0000-0000-000053140000}"/>
    <cellStyle name="1_시민계략공사_일위대가(비금종고)_정수장관로추가 내역_진남초등학교신축전기공사(0825)100" xfId="5208" xr:uid="{00000000-0005-0000-0000-000054140000}"/>
    <cellStyle name="1_시민계략공사_일위대가(비금종고)_정수장관로추가 내역_진남초등학교신축전기공사(0825)100_도급기성(수완9초)-0803" xfId="5209" xr:uid="{00000000-0005-0000-0000-000055140000}"/>
    <cellStyle name="1_시민계략공사_일위대가(비금종고)_정수장관로추가 내역_진남초승인" xfId="5210" xr:uid="{00000000-0005-0000-0000-000056140000}"/>
    <cellStyle name="1_시민계략공사_일위대가(비금종고)_정수장관로추가 내역_진남초승인_도급기성(수완9초)-0803" xfId="5211" xr:uid="{00000000-0005-0000-0000-000057140000}"/>
    <cellStyle name="1_시민계략공사_일위대가(비금종고)_진남초기계내역A" xfId="5212" xr:uid="{00000000-0005-0000-0000-000058140000}"/>
    <cellStyle name="1_시민계략공사_일위대가(비금종고)_진남초기계내역A_도급기성(수완9초)-0803" xfId="5213" xr:uid="{00000000-0005-0000-0000-000059140000}"/>
    <cellStyle name="1_시민계략공사_일위대가(비금종고)_진남초등학교신축전기공사(0825)100" xfId="5214" xr:uid="{00000000-0005-0000-0000-00005A140000}"/>
    <cellStyle name="1_시민계략공사_일위대가(비금종고)_진남초등학교신축전기공사(0825)100_도급기성(수완9초)-0803" xfId="5215" xr:uid="{00000000-0005-0000-0000-00005B140000}"/>
    <cellStyle name="1_시민계략공사_일위대가(비금종고)_진남초승인" xfId="5216" xr:uid="{00000000-0005-0000-0000-00005C140000}"/>
    <cellStyle name="1_시민계략공사_일위대가(비금종고)_진남초승인_도급기성(수완9초)-0803" xfId="5217" xr:uid="{00000000-0005-0000-0000-00005D140000}"/>
    <cellStyle name="1_시민계략공사_일위대가(비금종고)_통신 가설전기" xfId="5218" xr:uid="{00000000-0005-0000-0000-00005E140000}"/>
    <cellStyle name="1_시민계략공사_일위대가(비금종고)_통신 가설전기_국립나주병원 정신재활동 신축 통신공사(견적-산출)-1223" xfId="5219" xr:uid="{00000000-0005-0000-0000-00005F140000}"/>
    <cellStyle name="1_시민계략공사_일위대가(비금종고)_통신 가설전기_국립나주병원 정신재활동 신축 통신공사(견적-산출)-1223_도급기성(수완9초)-0803" xfId="5220" xr:uid="{00000000-0005-0000-0000-000060140000}"/>
    <cellStyle name="1_시민계략공사_일위대가(비금종고)_통신 가설전기_국립나주병원 정신재활동 신축 통신공사(견적-산출)-1223_진남초기계내역A" xfId="5221" xr:uid="{00000000-0005-0000-0000-000061140000}"/>
    <cellStyle name="1_시민계략공사_일위대가(비금종고)_통신 가설전기_국립나주병원 정신재활동 신축 통신공사(견적-산출)-1223_진남초기계내역A_도급기성(수완9초)-0803" xfId="5222" xr:uid="{00000000-0005-0000-0000-000062140000}"/>
    <cellStyle name="1_시민계략공사_일위대가(비금종고)_통신 가설전기_국립나주병원 정신재활동 신축 통신공사(견적-산출)-1223_진남초등학교신축전기공사(0825)100" xfId="5223" xr:uid="{00000000-0005-0000-0000-000063140000}"/>
    <cellStyle name="1_시민계략공사_일위대가(비금종고)_통신 가설전기_국립나주병원 정신재활동 신축 통신공사(견적-산출)-1223_진남초등학교신축전기공사(0825)100_도급기성(수완9초)-0803" xfId="5224" xr:uid="{00000000-0005-0000-0000-000064140000}"/>
    <cellStyle name="1_시민계략공사_일위대가(비금종고)_통신 가설전기_국립나주병원 정신재활동 신축 통신공사(견적-산출)-1223_진남초승인" xfId="5225" xr:uid="{00000000-0005-0000-0000-000065140000}"/>
    <cellStyle name="1_시민계략공사_일위대가(비금종고)_통신 가설전기_국립나주병원 정신재활동 신축 통신공사(견적-산출)-1223_진남초승인_도급기성(수완9초)-0803" xfId="5226" xr:uid="{00000000-0005-0000-0000-000066140000}"/>
    <cellStyle name="1_시민계략공사_일위대가(비금종고)_통신 가설전기_도급기성(수완9초)-0803" xfId="5227" xr:uid="{00000000-0005-0000-0000-000067140000}"/>
    <cellStyle name="1_시민계략공사_일위대가(비금종고)_통신 가설전기_본관내역서" xfId="5228" xr:uid="{00000000-0005-0000-0000-000068140000}"/>
    <cellStyle name="1_시민계략공사_일위대가(비금종고)_통신 가설전기_본관내역서_국립나주병원 정신재활동 신축 통신공사(견적-산출)-1223" xfId="5229" xr:uid="{00000000-0005-0000-0000-000069140000}"/>
    <cellStyle name="1_시민계략공사_일위대가(비금종고)_통신 가설전기_본관내역서_국립나주병원 정신재활동 신축 통신공사(견적-산출)-1223_도급기성(수완9초)-0803" xfId="5230" xr:uid="{00000000-0005-0000-0000-00006A140000}"/>
    <cellStyle name="1_시민계략공사_일위대가(비금종고)_통신 가설전기_본관내역서_국립나주병원 정신재활동 신축 통신공사(견적-산출)-1223_진남초기계내역A" xfId="5231" xr:uid="{00000000-0005-0000-0000-00006B140000}"/>
    <cellStyle name="1_시민계략공사_일위대가(비금종고)_통신 가설전기_본관내역서_국립나주병원 정신재활동 신축 통신공사(견적-산출)-1223_진남초기계내역A_도급기성(수완9초)-0803" xfId="5232" xr:uid="{00000000-0005-0000-0000-00006C140000}"/>
    <cellStyle name="1_시민계략공사_일위대가(비금종고)_통신 가설전기_본관내역서_국립나주병원 정신재활동 신축 통신공사(견적-산출)-1223_진남초등학교신축전기공사(0825)100" xfId="5233" xr:uid="{00000000-0005-0000-0000-00006D140000}"/>
    <cellStyle name="1_시민계략공사_일위대가(비금종고)_통신 가설전기_본관내역서_국립나주병원 정신재활동 신축 통신공사(견적-산출)-1223_진남초등학교신축전기공사(0825)100_도급기성(수완9초)-0803" xfId="5234" xr:uid="{00000000-0005-0000-0000-00006E140000}"/>
    <cellStyle name="1_시민계략공사_일위대가(비금종고)_통신 가설전기_본관내역서_국립나주병원 정신재활동 신축 통신공사(견적-산출)-1223_진남초승인" xfId="5235" xr:uid="{00000000-0005-0000-0000-00006F140000}"/>
    <cellStyle name="1_시민계략공사_일위대가(비금종고)_통신 가설전기_본관내역서_국립나주병원 정신재활동 신축 통신공사(견적-산출)-1223_진남초승인_도급기성(수완9초)-0803" xfId="5236" xr:uid="{00000000-0005-0000-0000-000070140000}"/>
    <cellStyle name="1_시민계략공사_일위대가(비금종고)_통신 가설전기_본관내역서_도급기성(수완9초)-0803" xfId="5237" xr:uid="{00000000-0005-0000-0000-000071140000}"/>
    <cellStyle name="1_시민계략공사_일위대가(비금종고)_통신 가설전기_본관내역서_진남초기계내역A" xfId="5238" xr:uid="{00000000-0005-0000-0000-000072140000}"/>
    <cellStyle name="1_시민계략공사_일위대가(비금종고)_통신 가설전기_본관내역서_진남초기계내역A_도급기성(수완9초)-0803" xfId="5239" xr:uid="{00000000-0005-0000-0000-000073140000}"/>
    <cellStyle name="1_시민계략공사_일위대가(비금종고)_통신 가설전기_본관내역서_진남초등학교신축전기공사(0825)100" xfId="5240" xr:uid="{00000000-0005-0000-0000-000074140000}"/>
    <cellStyle name="1_시민계략공사_일위대가(비금종고)_통신 가설전기_본관내역서_진남초등학교신축전기공사(0825)100_도급기성(수완9초)-0803" xfId="5241" xr:uid="{00000000-0005-0000-0000-000075140000}"/>
    <cellStyle name="1_시민계략공사_일위대가(비금종고)_통신 가설전기_본관내역서_진남초승인" xfId="5242" xr:uid="{00000000-0005-0000-0000-000076140000}"/>
    <cellStyle name="1_시민계략공사_일위대가(비금종고)_통신 가설전기_본관내역서_진남초승인_도급기성(수완9초)-0803" xfId="5243" xr:uid="{00000000-0005-0000-0000-000077140000}"/>
    <cellStyle name="1_시민계략공사_일위대가(비금종고)_통신 가설전기_진남초기계내역A" xfId="5244" xr:uid="{00000000-0005-0000-0000-000078140000}"/>
    <cellStyle name="1_시민계략공사_일위대가(비금종고)_통신 가설전기_진남초기계내역A_도급기성(수완9초)-0803" xfId="5245" xr:uid="{00000000-0005-0000-0000-000079140000}"/>
    <cellStyle name="1_시민계략공사_일위대가(비금종고)_통신 가설전기_진남초등학교신축전기공사(0825)100" xfId="5246" xr:uid="{00000000-0005-0000-0000-00007A140000}"/>
    <cellStyle name="1_시민계략공사_일위대가(비금종고)_통신 가설전기_진남초등학교신축전기공사(0825)100_도급기성(수완9초)-0803" xfId="5247" xr:uid="{00000000-0005-0000-0000-00007B140000}"/>
    <cellStyle name="1_시민계략공사_일위대가(비금종고)_통신 가설전기_진남초승인" xfId="5248" xr:uid="{00000000-0005-0000-0000-00007C140000}"/>
    <cellStyle name="1_시민계략공사_일위대가(비금종고)_통신 가설전기_진남초승인_도급기성(수완9초)-0803" xfId="5249" xr:uid="{00000000-0005-0000-0000-00007D140000}"/>
    <cellStyle name="1_시민계략공사_일위대가(비금종고)_통신 가설전기11" xfId="5250" xr:uid="{00000000-0005-0000-0000-00007E140000}"/>
    <cellStyle name="1_시민계략공사_일위대가(비금종고)_통신 가설전기11_국립나주병원 정신재활동 신축 통신공사(견적-산출)-1223" xfId="5251" xr:uid="{00000000-0005-0000-0000-00007F140000}"/>
    <cellStyle name="1_시민계략공사_일위대가(비금종고)_통신 가설전기11_국립나주병원 정신재활동 신축 통신공사(견적-산출)-1223_도급기성(수완9초)-0803" xfId="5252" xr:uid="{00000000-0005-0000-0000-000080140000}"/>
    <cellStyle name="1_시민계략공사_일위대가(비금종고)_통신 가설전기11_국립나주병원 정신재활동 신축 통신공사(견적-산출)-1223_진남초기계내역A" xfId="5253" xr:uid="{00000000-0005-0000-0000-000081140000}"/>
    <cellStyle name="1_시민계략공사_일위대가(비금종고)_통신 가설전기11_국립나주병원 정신재활동 신축 통신공사(견적-산출)-1223_진남초기계내역A_도급기성(수완9초)-0803" xfId="5254" xr:uid="{00000000-0005-0000-0000-000082140000}"/>
    <cellStyle name="1_시민계략공사_일위대가(비금종고)_통신 가설전기11_국립나주병원 정신재활동 신축 통신공사(견적-산출)-1223_진남초등학교신축전기공사(0825)100" xfId="5255" xr:uid="{00000000-0005-0000-0000-000083140000}"/>
    <cellStyle name="1_시민계략공사_일위대가(비금종고)_통신 가설전기11_국립나주병원 정신재활동 신축 통신공사(견적-산출)-1223_진남초등학교신축전기공사(0825)100_도급기성(수완9초)-0803" xfId="5256" xr:uid="{00000000-0005-0000-0000-000084140000}"/>
    <cellStyle name="1_시민계략공사_일위대가(비금종고)_통신 가설전기11_국립나주병원 정신재활동 신축 통신공사(견적-산출)-1223_진남초승인" xfId="5257" xr:uid="{00000000-0005-0000-0000-000085140000}"/>
    <cellStyle name="1_시민계략공사_일위대가(비금종고)_통신 가설전기11_국립나주병원 정신재활동 신축 통신공사(견적-산출)-1223_진남초승인_도급기성(수완9초)-0803" xfId="5258" xr:uid="{00000000-0005-0000-0000-000086140000}"/>
    <cellStyle name="1_시민계략공사_일위대가(비금종고)_통신 가설전기11_도급기성(수완9초)-0803" xfId="5259" xr:uid="{00000000-0005-0000-0000-000087140000}"/>
    <cellStyle name="1_시민계략공사_일위대가(비금종고)_통신 가설전기11_본관내역서" xfId="5260" xr:uid="{00000000-0005-0000-0000-000088140000}"/>
    <cellStyle name="1_시민계략공사_일위대가(비금종고)_통신 가설전기11_본관내역서_국립나주병원 정신재활동 신축 통신공사(견적-산출)-1223" xfId="5261" xr:uid="{00000000-0005-0000-0000-000089140000}"/>
    <cellStyle name="1_시민계략공사_일위대가(비금종고)_통신 가설전기11_본관내역서_국립나주병원 정신재활동 신축 통신공사(견적-산출)-1223_도급기성(수완9초)-0803" xfId="5262" xr:uid="{00000000-0005-0000-0000-00008A140000}"/>
    <cellStyle name="1_시민계략공사_일위대가(비금종고)_통신 가설전기11_본관내역서_국립나주병원 정신재활동 신축 통신공사(견적-산출)-1223_진남초기계내역A" xfId="5263" xr:uid="{00000000-0005-0000-0000-00008B140000}"/>
    <cellStyle name="1_시민계략공사_일위대가(비금종고)_통신 가설전기11_본관내역서_국립나주병원 정신재활동 신축 통신공사(견적-산출)-1223_진남초기계내역A_도급기성(수완9초)-0803" xfId="5264" xr:uid="{00000000-0005-0000-0000-00008C140000}"/>
    <cellStyle name="1_시민계략공사_일위대가(비금종고)_통신 가설전기11_본관내역서_국립나주병원 정신재활동 신축 통신공사(견적-산출)-1223_진남초등학교신축전기공사(0825)100" xfId="5265" xr:uid="{00000000-0005-0000-0000-00008D140000}"/>
    <cellStyle name="1_시민계략공사_일위대가(비금종고)_통신 가설전기11_본관내역서_국립나주병원 정신재활동 신축 통신공사(견적-산출)-1223_진남초등학교신축전기공사(0825)100_도급기성(수완9초)-0803" xfId="5266" xr:uid="{00000000-0005-0000-0000-00008E140000}"/>
    <cellStyle name="1_시민계략공사_일위대가(비금종고)_통신 가설전기11_본관내역서_국립나주병원 정신재활동 신축 통신공사(견적-산출)-1223_진남초승인" xfId="5267" xr:uid="{00000000-0005-0000-0000-00008F140000}"/>
    <cellStyle name="1_시민계략공사_일위대가(비금종고)_통신 가설전기11_본관내역서_국립나주병원 정신재활동 신축 통신공사(견적-산출)-1223_진남초승인_도급기성(수완9초)-0803" xfId="5268" xr:uid="{00000000-0005-0000-0000-000090140000}"/>
    <cellStyle name="1_시민계략공사_일위대가(비금종고)_통신 가설전기11_본관내역서_도급기성(수완9초)-0803" xfId="5269" xr:uid="{00000000-0005-0000-0000-000091140000}"/>
    <cellStyle name="1_시민계략공사_일위대가(비금종고)_통신 가설전기11_본관내역서_진남초기계내역A" xfId="5270" xr:uid="{00000000-0005-0000-0000-000092140000}"/>
    <cellStyle name="1_시민계략공사_일위대가(비금종고)_통신 가설전기11_본관내역서_진남초기계내역A_도급기성(수완9초)-0803" xfId="5271" xr:uid="{00000000-0005-0000-0000-000093140000}"/>
    <cellStyle name="1_시민계략공사_일위대가(비금종고)_통신 가설전기11_본관내역서_진남초등학교신축전기공사(0825)100" xfId="5272" xr:uid="{00000000-0005-0000-0000-000094140000}"/>
    <cellStyle name="1_시민계략공사_일위대가(비금종고)_통신 가설전기11_본관내역서_진남초등학교신축전기공사(0825)100_도급기성(수완9초)-0803" xfId="5273" xr:uid="{00000000-0005-0000-0000-000095140000}"/>
    <cellStyle name="1_시민계략공사_일위대가(비금종고)_통신 가설전기11_본관내역서_진남초승인" xfId="5274" xr:uid="{00000000-0005-0000-0000-000096140000}"/>
    <cellStyle name="1_시민계략공사_일위대가(비금종고)_통신 가설전기11_본관내역서_진남초승인_도급기성(수완9초)-0803" xfId="5275" xr:uid="{00000000-0005-0000-0000-000097140000}"/>
    <cellStyle name="1_시민계략공사_일위대가(비금종고)_통신 가설전기11_진남초기계내역A" xfId="5276" xr:uid="{00000000-0005-0000-0000-000098140000}"/>
    <cellStyle name="1_시민계략공사_일위대가(비금종고)_통신 가설전기11_진남초기계내역A_도급기성(수완9초)-0803" xfId="5277" xr:uid="{00000000-0005-0000-0000-000099140000}"/>
    <cellStyle name="1_시민계략공사_일위대가(비금종고)_통신 가설전기11_진남초등학교신축전기공사(0825)100" xfId="5278" xr:uid="{00000000-0005-0000-0000-00009A140000}"/>
    <cellStyle name="1_시민계략공사_일위대가(비금종고)_통신 가설전기11_진남초등학교신축전기공사(0825)100_도급기성(수완9초)-0803" xfId="5279" xr:uid="{00000000-0005-0000-0000-00009B140000}"/>
    <cellStyle name="1_시민계략공사_일위대가(비금종고)_통신 가설전기11_진남초승인" xfId="5280" xr:uid="{00000000-0005-0000-0000-00009C140000}"/>
    <cellStyle name="1_시민계략공사_일위대가(비금종고)_통신 가설전기11_진남초승인_도급기성(수완9초)-0803" xfId="5281" xr:uid="{00000000-0005-0000-0000-00009D140000}"/>
    <cellStyle name="1_시민계략공사_일위대가(약산고)" xfId="5282" xr:uid="{00000000-0005-0000-0000-00009E140000}"/>
    <cellStyle name="1_시민계략공사_일위대가(약산고)_2회설변 변경내역서" xfId="5283" xr:uid="{00000000-0005-0000-0000-00009F140000}"/>
    <cellStyle name="1_시민계략공사_일위대가(약산고)_2회설변 변경내역서_국립나주병원 정신재활동 신축 통신공사(견적-산출)-1223" xfId="5284" xr:uid="{00000000-0005-0000-0000-0000A0140000}"/>
    <cellStyle name="1_시민계략공사_일위대가(약산고)_2회설변 변경내역서_국립나주병원 정신재활동 신축 통신공사(견적-산출)-1223_도급기성(수완9초)-0803" xfId="5285" xr:uid="{00000000-0005-0000-0000-0000A1140000}"/>
    <cellStyle name="1_시민계략공사_일위대가(약산고)_2회설변 변경내역서_국립나주병원 정신재활동 신축 통신공사(견적-산출)-1223_진남초기계내역A" xfId="5286" xr:uid="{00000000-0005-0000-0000-0000A2140000}"/>
    <cellStyle name="1_시민계략공사_일위대가(약산고)_2회설변 변경내역서_국립나주병원 정신재활동 신축 통신공사(견적-산출)-1223_진남초기계내역A_도급기성(수완9초)-0803" xfId="5287" xr:uid="{00000000-0005-0000-0000-0000A3140000}"/>
    <cellStyle name="1_시민계략공사_일위대가(약산고)_2회설변 변경내역서_국립나주병원 정신재활동 신축 통신공사(견적-산출)-1223_진남초등학교신축전기공사(0825)100" xfId="5288" xr:uid="{00000000-0005-0000-0000-0000A4140000}"/>
    <cellStyle name="1_시민계략공사_일위대가(약산고)_2회설변 변경내역서_국립나주병원 정신재활동 신축 통신공사(견적-산출)-1223_진남초등학교신축전기공사(0825)100_도급기성(수완9초)-0803" xfId="5289" xr:uid="{00000000-0005-0000-0000-0000A5140000}"/>
    <cellStyle name="1_시민계략공사_일위대가(약산고)_2회설변 변경내역서_국립나주병원 정신재활동 신축 통신공사(견적-산출)-1223_진남초승인" xfId="5290" xr:uid="{00000000-0005-0000-0000-0000A6140000}"/>
    <cellStyle name="1_시민계략공사_일위대가(약산고)_2회설변 변경내역서_국립나주병원 정신재활동 신축 통신공사(견적-산출)-1223_진남초승인_도급기성(수완9초)-0803" xfId="5291" xr:uid="{00000000-0005-0000-0000-0000A7140000}"/>
    <cellStyle name="1_시민계략공사_일위대가(약산고)_2회설변 변경내역서_도급기성(수완9초)-0803" xfId="5292" xr:uid="{00000000-0005-0000-0000-0000A8140000}"/>
    <cellStyle name="1_시민계략공사_일위대가(약산고)_2회설변 변경내역서_본관내역서" xfId="5293" xr:uid="{00000000-0005-0000-0000-0000A9140000}"/>
    <cellStyle name="1_시민계략공사_일위대가(약산고)_2회설변 변경내역서_본관내역서_국립나주병원 정신재활동 신축 통신공사(견적-산출)-1223" xfId="5294" xr:uid="{00000000-0005-0000-0000-0000AA140000}"/>
    <cellStyle name="1_시민계략공사_일위대가(약산고)_2회설변 변경내역서_본관내역서_국립나주병원 정신재활동 신축 통신공사(견적-산출)-1223_도급기성(수완9초)-0803" xfId="5295" xr:uid="{00000000-0005-0000-0000-0000AB140000}"/>
    <cellStyle name="1_시민계략공사_일위대가(약산고)_2회설변 변경내역서_본관내역서_국립나주병원 정신재활동 신축 통신공사(견적-산출)-1223_진남초기계내역A" xfId="5296" xr:uid="{00000000-0005-0000-0000-0000AC140000}"/>
    <cellStyle name="1_시민계략공사_일위대가(약산고)_2회설변 변경내역서_본관내역서_국립나주병원 정신재활동 신축 통신공사(견적-산출)-1223_진남초기계내역A_도급기성(수완9초)-0803" xfId="5297" xr:uid="{00000000-0005-0000-0000-0000AD140000}"/>
    <cellStyle name="1_시민계략공사_일위대가(약산고)_2회설변 변경내역서_본관내역서_국립나주병원 정신재활동 신축 통신공사(견적-산출)-1223_진남초등학교신축전기공사(0825)100" xfId="5298" xr:uid="{00000000-0005-0000-0000-0000AE140000}"/>
    <cellStyle name="1_시민계략공사_일위대가(약산고)_2회설변 변경내역서_본관내역서_국립나주병원 정신재활동 신축 통신공사(견적-산출)-1223_진남초등학교신축전기공사(0825)100_도급기성(수완9초)-0803" xfId="5299" xr:uid="{00000000-0005-0000-0000-0000AF140000}"/>
    <cellStyle name="1_시민계략공사_일위대가(약산고)_2회설변 변경내역서_본관내역서_국립나주병원 정신재활동 신축 통신공사(견적-산출)-1223_진남초승인" xfId="5300" xr:uid="{00000000-0005-0000-0000-0000B0140000}"/>
    <cellStyle name="1_시민계략공사_일위대가(약산고)_2회설변 변경내역서_본관내역서_국립나주병원 정신재활동 신축 통신공사(견적-산출)-1223_진남초승인_도급기성(수완9초)-0803" xfId="5301" xr:uid="{00000000-0005-0000-0000-0000B1140000}"/>
    <cellStyle name="1_시민계략공사_일위대가(약산고)_2회설변 변경내역서_본관내역서_도급기성(수완9초)-0803" xfId="5302" xr:uid="{00000000-0005-0000-0000-0000B2140000}"/>
    <cellStyle name="1_시민계략공사_일위대가(약산고)_2회설변 변경내역서_본관내역서_진남초기계내역A" xfId="5303" xr:uid="{00000000-0005-0000-0000-0000B3140000}"/>
    <cellStyle name="1_시민계략공사_일위대가(약산고)_2회설변 변경내역서_본관내역서_진남초기계내역A_도급기성(수완9초)-0803" xfId="5304" xr:uid="{00000000-0005-0000-0000-0000B4140000}"/>
    <cellStyle name="1_시민계략공사_일위대가(약산고)_2회설변 변경내역서_본관내역서_진남초등학교신축전기공사(0825)100" xfId="5305" xr:uid="{00000000-0005-0000-0000-0000B5140000}"/>
    <cellStyle name="1_시민계략공사_일위대가(약산고)_2회설변 변경내역서_본관내역서_진남초등학교신축전기공사(0825)100_도급기성(수완9초)-0803" xfId="5306" xr:uid="{00000000-0005-0000-0000-0000B6140000}"/>
    <cellStyle name="1_시민계략공사_일위대가(약산고)_2회설변 변경내역서_본관내역서_진남초승인" xfId="5307" xr:uid="{00000000-0005-0000-0000-0000B7140000}"/>
    <cellStyle name="1_시민계략공사_일위대가(약산고)_2회설변 변경내역서_본관내역서_진남초승인_도급기성(수완9초)-0803" xfId="5308" xr:uid="{00000000-0005-0000-0000-0000B8140000}"/>
    <cellStyle name="1_시민계략공사_일위대가(약산고)_2회설변 변경내역서_진남초기계내역A" xfId="5309" xr:uid="{00000000-0005-0000-0000-0000B9140000}"/>
    <cellStyle name="1_시민계략공사_일위대가(약산고)_2회설변 변경내역서_진남초기계내역A_도급기성(수완9초)-0803" xfId="5310" xr:uid="{00000000-0005-0000-0000-0000BA140000}"/>
    <cellStyle name="1_시민계략공사_일위대가(약산고)_2회설변 변경내역서_진남초등학교신축전기공사(0825)100" xfId="5311" xr:uid="{00000000-0005-0000-0000-0000BB140000}"/>
    <cellStyle name="1_시민계략공사_일위대가(약산고)_2회설변 변경내역서_진남초등학교신축전기공사(0825)100_도급기성(수완9초)-0803" xfId="5312" xr:uid="{00000000-0005-0000-0000-0000BC140000}"/>
    <cellStyle name="1_시민계략공사_일위대가(약산고)_2회설변 변경내역서_진남초승인" xfId="5313" xr:uid="{00000000-0005-0000-0000-0000BD140000}"/>
    <cellStyle name="1_시민계략공사_일위대가(약산고)_2회설변 변경내역서_진남초승인_도급기성(수완9초)-0803" xfId="5314" xr:uid="{00000000-0005-0000-0000-0000BE140000}"/>
    <cellStyle name="1_시민계략공사_일위대가(약산고)_3회 기성에산좃도" xfId="5315" xr:uid="{00000000-0005-0000-0000-0000BF140000}"/>
    <cellStyle name="1_시민계략공사_일위대가(약산고)_3회 기성에산좃도_국립나주병원 정신재활동 신축 통신공사(견적-산출)-1223" xfId="5316" xr:uid="{00000000-0005-0000-0000-0000C0140000}"/>
    <cellStyle name="1_시민계략공사_일위대가(약산고)_3회 기성에산좃도_국립나주병원 정신재활동 신축 통신공사(견적-산출)-1223_도급기성(수완9초)-0803" xfId="5317" xr:uid="{00000000-0005-0000-0000-0000C1140000}"/>
    <cellStyle name="1_시민계략공사_일위대가(약산고)_3회 기성에산좃도_국립나주병원 정신재활동 신축 통신공사(견적-산출)-1223_진남초기계내역A" xfId="5318" xr:uid="{00000000-0005-0000-0000-0000C2140000}"/>
    <cellStyle name="1_시민계략공사_일위대가(약산고)_3회 기성에산좃도_국립나주병원 정신재활동 신축 통신공사(견적-산출)-1223_진남초기계내역A_도급기성(수완9초)-0803" xfId="5319" xr:uid="{00000000-0005-0000-0000-0000C3140000}"/>
    <cellStyle name="1_시민계략공사_일위대가(약산고)_3회 기성에산좃도_국립나주병원 정신재활동 신축 통신공사(견적-산출)-1223_진남초등학교신축전기공사(0825)100" xfId="5320" xr:uid="{00000000-0005-0000-0000-0000C4140000}"/>
    <cellStyle name="1_시민계략공사_일위대가(약산고)_3회 기성에산좃도_국립나주병원 정신재활동 신축 통신공사(견적-산출)-1223_진남초등학교신축전기공사(0825)100_도급기성(수완9초)-0803" xfId="5321" xr:uid="{00000000-0005-0000-0000-0000C5140000}"/>
    <cellStyle name="1_시민계략공사_일위대가(약산고)_3회 기성에산좃도_국립나주병원 정신재활동 신축 통신공사(견적-산출)-1223_진남초승인" xfId="5322" xr:uid="{00000000-0005-0000-0000-0000C6140000}"/>
    <cellStyle name="1_시민계략공사_일위대가(약산고)_3회 기성에산좃도_국립나주병원 정신재활동 신축 통신공사(견적-산출)-1223_진남초승인_도급기성(수완9초)-0803" xfId="5323" xr:uid="{00000000-0005-0000-0000-0000C7140000}"/>
    <cellStyle name="1_시민계략공사_일위대가(약산고)_3회 기성에산좃도_도급기성(수완9초)-0803" xfId="5324" xr:uid="{00000000-0005-0000-0000-0000C8140000}"/>
    <cellStyle name="1_시민계략공사_일위대가(약산고)_3회 기성에산좃도_본관내역서" xfId="5325" xr:uid="{00000000-0005-0000-0000-0000C9140000}"/>
    <cellStyle name="1_시민계략공사_일위대가(약산고)_3회 기성에산좃도_본관내역서_국립나주병원 정신재활동 신축 통신공사(견적-산출)-1223" xfId="5326" xr:uid="{00000000-0005-0000-0000-0000CA140000}"/>
    <cellStyle name="1_시민계략공사_일위대가(약산고)_3회 기성에산좃도_본관내역서_국립나주병원 정신재활동 신축 통신공사(견적-산출)-1223_도급기성(수완9초)-0803" xfId="5327" xr:uid="{00000000-0005-0000-0000-0000CB140000}"/>
    <cellStyle name="1_시민계략공사_일위대가(약산고)_3회 기성에산좃도_본관내역서_국립나주병원 정신재활동 신축 통신공사(견적-산출)-1223_진남초기계내역A" xfId="5328" xr:uid="{00000000-0005-0000-0000-0000CC140000}"/>
    <cellStyle name="1_시민계략공사_일위대가(약산고)_3회 기성에산좃도_본관내역서_국립나주병원 정신재활동 신축 통신공사(견적-산출)-1223_진남초기계내역A_도급기성(수완9초)-0803" xfId="5329" xr:uid="{00000000-0005-0000-0000-0000CD140000}"/>
    <cellStyle name="1_시민계략공사_일위대가(약산고)_3회 기성에산좃도_본관내역서_국립나주병원 정신재활동 신축 통신공사(견적-산출)-1223_진남초등학교신축전기공사(0825)100" xfId="5330" xr:uid="{00000000-0005-0000-0000-0000CE140000}"/>
    <cellStyle name="1_시민계략공사_일위대가(약산고)_3회 기성에산좃도_본관내역서_국립나주병원 정신재활동 신축 통신공사(견적-산출)-1223_진남초등학교신축전기공사(0825)100_도급기성(수완9초)-0803" xfId="5331" xr:uid="{00000000-0005-0000-0000-0000CF140000}"/>
    <cellStyle name="1_시민계략공사_일위대가(약산고)_3회 기성에산좃도_본관내역서_국립나주병원 정신재활동 신축 통신공사(견적-산출)-1223_진남초승인" xfId="5332" xr:uid="{00000000-0005-0000-0000-0000D0140000}"/>
    <cellStyle name="1_시민계략공사_일위대가(약산고)_3회 기성에산좃도_본관내역서_국립나주병원 정신재활동 신축 통신공사(견적-산출)-1223_진남초승인_도급기성(수완9초)-0803" xfId="5333" xr:uid="{00000000-0005-0000-0000-0000D1140000}"/>
    <cellStyle name="1_시민계략공사_일위대가(약산고)_3회 기성에산좃도_본관내역서_도급기성(수완9초)-0803" xfId="5334" xr:uid="{00000000-0005-0000-0000-0000D2140000}"/>
    <cellStyle name="1_시민계략공사_일위대가(약산고)_3회 기성에산좃도_본관내역서_진남초기계내역A" xfId="5335" xr:uid="{00000000-0005-0000-0000-0000D3140000}"/>
    <cellStyle name="1_시민계략공사_일위대가(약산고)_3회 기성에산좃도_본관내역서_진남초기계내역A_도급기성(수완9초)-0803" xfId="5336" xr:uid="{00000000-0005-0000-0000-0000D4140000}"/>
    <cellStyle name="1_시민계략공사_일위대가(약산고)_3회 기성에산좃도_본관내역서_진남초등학교신축전기공사(0825)100" xfId="5337" xr:uid="{00000000-0005-0000-0000-0000D5140000}"/>
    <cellStyle name="1_시민계략공사_일위대가(약산고)_3회 기성에산좃도_본관내역서_진남초등학교신축전기공사(0825)100_도급기성(수완9초)-0803" xfId="5338" xr:uid="{00000000-0005-0000-0000-0000D6140000}"/>
    <cellStyle name="1_시민계략공사_일위대가(약산고)_3회 기성에산좃도_본관내역서_진남초승인" xfId="5339" xr:uid="{00000000-0005-0000-0000-0000D7140000}"/>
    <cellStyle name="1_시민계략공사_일위대가(약산고)_3회 기성에산좃도_본관내역서_진남초승인_도급기성(수완9초)-0803" xfId="5340" xr:uid="{00000000-0005-0000-0000-0000D8140000}"/>
    <cellStyle name="1_시민계략공사_일위대가(약산고)_3회 기성에산좃도_진남초기계내역A" xfId="5341" xr:uid="{00000000-0005-0000-0000-0000D9140000}"/>
    <cellStyle name="1_시민계략공사_일위대가(약산고)_3회 기성에산좃도_진남초기계내역A_도급기성(수완9초)-0803" xfId="5342" xr:uid="{00000000-0005-0000-0000-0000DA140000}"/>
    <cellStyle name="1_시민계략공사_일위대가(약산고)_3회 기성에산좃도_진남초등학교신축전기공사(0825)100" xfId="5343" xr:uid="{00000000-0005-0000-0000-0000DB140000}"/>
    <cellStyle name="1_시민계략공사_일위대가(약산고)_3회 기성에산좃도_진남초등학교신축전기공사(0825)100_도급기성(수완9초)-0803" xfId="5344" xr:uid="{00000000-0005-0000-0000-0000DC140000}"/>
    <cellStyle name="1_시민계략공사_일위대가(약산고)_3회 기성에산좃도_진남초승인" xfId="5345" xr:uid="{00000000-0005-0000-0000-0000DD140000}"/>
    <cellStyle name="1_시민계략공사_일위대가(약산고)_3회 기성에산좃도_진남초승인_도급기성(수완9초)-0803" xfId="5346" xr:uid="{00000000-0005-0000-0000-0000DE140000}"/>
    <cellStyle name="1_시민계략공사_일위대가(약산고)_국립나주병원 정신재활동 신축 통신공사(견적-산출)-1223" xfId="5347" xr:uid="{00000000-0005-0000-0000-0000DF140000}"/>
    <cellStyle name="1_시민계략공사_일위대가(약산고)_국립나주병원 정신재활동 신축 통신공사(견적-산출)-1223_도급기성(수완9초)-0803" xfId="5348" xr:uid="{00000000-0005-0000-0000-0000E0140000}"/>
    <cellStyle name="1_시민계략공사_일위대가(약산고)_국립나주병원 정신재활동 신축 통신공사(견적-산출)-1223_진남초기계내역A" xfId="5349" xr:uid="{00000000-0005-0000-0000-0000E1140000}"/>
    <cellStyle name="1_시민계략공사_일위대가(약산고)_국립나주병원 정신재활동 신축 통신공사(견적-산출)-1223_진남초기계내역A_도급기성(수완9초)-0803" xfId="5350" xr:uid="{00000000-0005-0000-0000-0000E2140000}"/>
    <cellStyle name="1_시민계략공사_일위대가(약산고)_국립나주병원 정신재활동 신축 통신공사(견적-산출)-1223_진남초등학교신축전기공사(0825)100" xfId="5351" xr:uid="{00000000-0005-0000-0000-0000E3140000}"/>
    <cellStyle name="1_시민계략공사_일위대가(약산고)_국립나주병원 정신재활동 신축 통신공사(견적-산출)-1223_진남초등학교신축전기공사(0825)100_도급기성(수완9초)-0803" xfId="5352" xr:uid="{00000000-0005-0000-0000-0000E4140000}"/>
    <cellStyle name="1_시민계략공사_일위대가(약산고)_국립나주병원 정신재활동 신축 통신공사(견적-산출)-1223_진남초승인" xfId="5353" xr:uid="{00000000-0005-0000-0000-0000E5140000}"/>
    <cellStyle name="1_시민계략공사_일위대가(약산고)_국립나주병원 정신재활동 신축 통신공사(견적-산출)-1223_진남초승인_도급기성(수완9초)-0803" xfId="5354" xr:uid="{00000000-0005-0000-0000-0000E6140000}"/>
    <cellStyle name="1_시민계략공사_일위대가(약산고)_도급기성(수완9초)-0803" xfId="5355" xr:uid="{00000000-0005-0000-0000-0000E7140000}"/>
    <cellStyle name="1_시민계략공사_일위대가(약산고)_물량산출서(3회기성)" xfId="5356" xr:uid="{00000000-0005-0000-0000-0000E8140000}"/>
    <cellStyle name="1_시민계략공사_일위대가(약산고)_물량산출서(3회기성)_국립나주병원 정신재활동 신축 통신공사(견적-산출)-1223" xfId="5357" xr:uid="{00000000-0005-0000-0000-0000E9140000}"/>
    <cellStyle name="1_시민계략공사_일위대가(약산고)_물량산출서(3회기성)_국립나주병원 정신재활동 신축 통신공사(견적-산출)-1223_도급기성(수완9초)-0803" xfId="5358" xr:uid="{00000000-0005-0000-0000-0000EA140000}"/>
    <cellStyle name="1_시민계략공사_일위대가(약산고)_물량산출서(3회기성)_국립나주병원 정신재활동 신축 통신공사(견적-산출)-1223_진남초기계내역A" xfId="5359" xr:uid="{00000000-0005-0000-0000-0000EB140000}"/>
    <cellStyle name="1_시민계략공사_일위대가(약산고)_물량산출서(3회기성)_국립나주병원 정신재활동 신축 통신공사(견적-산출)-1223_진남초기계내역A_도급기성(수완9초)-0803" xfId="5360" xr:uid="{00000000-0005-0000-0000-0000EC140000}"/>
    <cellStyle name="1_시민계략공사_일위대가(약산고)_물량산출서(3회기성)_국립나주병원 정신재활동 신축 통신공사(견적-산출)-1223_진남초등학교신축전기공사(0825)100" xfId="5361" xr:uid="{00000000-0005-0000-0000-0000ED140000}"/>
    <cellStyle name="1_시민계략공사_일위대가(약산고)_물량산출서(3회기성)_국립나주병원 정신재활동 신축 통신공사(견적-산출)-1223_진남초등학교신축전기공사(0825)100_도급기성(수완9초)-0803" xfId="5362" xr:uid="{00000000-0005-0000-0000-0000EE140000}"/>
    <cellStyle name="1_시민계략공사_일위대가(약산고)_물량산출서(3회기성)_국립나주병원 정신재활동 신축 통신공사(견적-산출)-1223_진남초승인" xfId="5363" xr:uid="{00000000-0005-0000-0000-0000EF140000}"/>
    <cellStyle name="1_시민계략공사_일위대가(약산고)_물량산출서(3회기성)_국립나주병원 정신재활동 신축 통신공사(견적-산출)-1223_진남초승인_도급기성(수완9초)-0803" xfId="5364" xr:uid="{00000000-0005-0000-0000-0000F0140000}"/>
    <cellStyle name="1_시민계략공사_일위대가(약산고)_물량산출서(3회기성)_도급기성(수완9초)-0803" xfId="5365" xr:uid="{00000000-0005-0000-0000-0000F1140000}"/>
    <cellStyle name="1_시민계략공사_일위대가(약산고)_물량산출서(3회기성)_본관내역서" xfId="5366" xr:uid="{00000000-0005-0000-0000-0000F2140000}"/>
    <cellStyle name="1_시민계략공사_일위대가(약산고)_물량산출서(3회기성)_본관내역서_국립나주병원 정신재활동 신축 통신공사(견적-산출)-1223" xfId="5367" xr:uid="{00000000-0005-0000-0000-0000F3140000}"/>
    <cellStyle name="1_시민계략공사_일위대가(약산고)_물량산출서(3회기성)_본관내역서_국립나주병원 정신재활동 신축 통신공사(견적-산출)-1223_도급기성(수완9초)-0803" xfId="5368" xr:uid="{00000000-0005-0000-0000-0000F4140000}"/>
    <cellStyle name="1_시민계략공사_일위대가(약산고)_물량산출서(3회기성)_본관내역서_국립나주병원 정신재활동 신축 통신공사(견적-산출)-1223_진남초기계내역A" xfId="5369" xr:uid="{00000000-0005-0000-0000-0000F5140000}"/>
    <cellStyle name="1_시민계략공사_일위대가(약산고)_물량산출서(3회기성)_본관내역서_국립나주병원 정신재활동 신축 통신공사(견적-산출)-1223_진남초기계내역A_도급기성(수완9초)-0803" xfId="5370" xr:uid="{00000000-0005-0000-0000-0000F6140000}"/>
    <cellStyle name="1_시민계략공사_일위대가(약산고)_물량산출서(3회기성)_본관내역서_국립나주병원 정신재활동 신축 통신공사(견적-산출)-1223_진남초등학교신축전기공사(0825)100" xfId="5371" xr:uid="{00000000-0005-0000-0000-0000F7140000}"/>
    <cellStyle name="1_시민계략공사_일위대가(약산고)_물량산출서(3회기성)_본관내역서_국립나주병원 정신재활동 신축 통신공사(견적-산출)-1223_진남초등학교신축전기공사(0825)100_도급기성(수완9초)-0803" xfId="5372" xr:uid="{00000000-0005-0000-0000-0000F8140000}"/>
    <cellStyle name="1_시민계략공사_일위대가(약산고)_물량산출서(3회기성)_본관내역서_국립나주병원 정신재활동 신축 통신공사(견적-산출)-1223_진남초승인" xfId="5373" xr:uid="{00000000-0005-0000-0000-0000F9140000}"/>
    <cellStyle name="1_시민계략공사_일위대가(약산고)_물량산출서(3회기성)_본관내역서_국립나주병원 정신재활동 신축 통신공사(견적-산출)-1223_진남초승인_도급기성(수완9초)-0803" xfId="5374" xr:uid="{00000000-0005-0000-0000-0000FA140000}"/>
    <cellStyle name="1_시민계략공사_일위대가(약산고)_물량산출서(3회기성)_본관내역서_도급기성(수완9초)-0803" xfId="5375" xr:uid="{00000000-0005-0000-0000-0000FB140000}"/>
    <cellStyle name="1_시민계략공사_일위대가(약산고)_물량산출서(3회기성)_본관내역서_진남초기계내역A" xfId="5376" xr:uid="{00000000-0005-0000-0000-0000FC140000}"/>
    <cellStyle name="1_시민계략공사_일위대가(약산고)_물량산출서(3회기성)_본관내역서_진남초기계내역A_도급기성(수완9초)-0803" xfId="5377" xr:uid="{00000000-0005-0000-0000-0000FD140000}"/>
    <cellStyle name="1_시민계략공사_일위대가(약산고)_물량산출서(3회기성)_본관내역서_진남초등학교신축전기공사(0825)100" xfId="5378" xr:uid="{00000000-0005-0000-0000-0000FE140000}"/>
    <cellStyle name="1_시민계략공사_일위대가(약산고)_물량산출서(3회기성)_본관내역서_진남초등학교신축전기공사(0825)100_도급기성(수완9초)-0803" xfId="5379" xr:uid="{00000000-0005-0000-0000-0000FF140000}"/>
    <cellStyle name="1_시민계략공사_일위대가(약산고)_물량산출서(3회기성)_본관내역서_진남초승인" xfId="5380" xr:uid="{00000000-0005-0000-0000-000000150000}"/>
    <cellStyle name="1_시민계략공사_일위대가(약산고)_물량산출서(3회기성)_본관내역서_진남초승인_도급기성(수완9초)-0803" xfId="5381" xr:uid="{00000000-0005-0000-0000-000001150000}"/>
    <cellStyle name="1_시민계략공사_일위대가(약산고)_물량산출서(3회기성)_진남초기계내역A" xfId="5382" xr:uid="{00000000-0005-0000-0000-000002150000}"/>
    <cellStyle name="1_시민계략공사_일위대가(약산고)_물량산출서(3회기성)_진남초기계내역A_도급기성(수완9초)-0803" xfId="5383" xr:uid="{00000000-0005-0000-0000-000003150000}"/>
    <cellStyle name="1_시민계략공사_일위대가(약산고)_물량산출서(3회기성)_진남초등학교신축전기공사(0825)100" xfId="5384" xr:uid="{00000000-0005-0000-0000-000004150000}"/>
    <cellStyle name="1_시민계략공사_일위대가(약산고)_물량산출서(3회기성)_진남초등학교신축전기공사(0825)100_도급기성(수완9초)-0803" xfId="5385" xr:uid="{00000000-0005-0000-0000-000005150000}"/>
    <cellStyle name="1_시민계략공사_일위대가(약산고)_물량산출서(3회기성)_진남초승인" xfId="5386" xr:uid="{00000000-0005-0000-0000-000006150000}"/>
    <cellStyle name="1_시민계략공사_일위대가(약산고)_물량산출서(3회기성)_진남초승인_도급기성(수완9초)-0803" xfId="5387" xr:uid="{00000000-0005-0000-0000-000007150000}"/>
    <cellStyle name="1_시민계략공사_일위대가(약산고)_설계변경7.7" xfId="5388" xr:uid="{00000000-0005-0000-0000-000008150000}"/>
    <cellStyle name="1_시민계략공사_일위대가(약산고)_설계변경7.7_2회설변 변경내역서" xfId="5389" xr:uid="{00000000-0005-0000-0000-000009150000}"/>
    <cellStyle name="1_시민계략공사_일위대가(약산고)_설계변경7.7_2회설변 변경내역서_국립나주병원 정신재활동 신축 통신공사(견적-산출)-1223" xfId="5390" xr:uid="{00000000-0005-0000-0000-00000A150000}"/>
    <cellStyle name="1_시민계략공사_일위대가(약산고)_설계변경7.7_2회설변 변경내역서_국립나주병원 정신재활동 신축 통신공사(견적-산출)-1223_도급기성(수완9초)-0803" xfId="5391" xr:uid="{00000000-0005-0000-0000-00000B150000}"/>
    <cellStyle name="1_시민계략공사_일위대가(약산고)_설계변경7.7_2회설변 변경내역서_국립나주병원 정신재활동 신축 통신공사(견적-산출)-1223_진남초기계내역A" xfId="5392" xr:uid="{00000000-0005-0000-0000-00000C150000}"/>
    <cellStyle name="1_시민계략공사_일위대가(약산고)_설계변경7.7_2회설변 변경내역서_국립나주병원 정신재활동 신축 통신공사(견적-산출)-1223_진남초기계내역A_도급기성(수완9초)-0803" xfId="5393" xr:uid="{00000000-0005-0000-0000-00000D150000}"/>
    <cellStyle name="1_시민계략공사_일위대가(약산고)_설계변경7.7_2회설변 변경내역서_국립나주병원 정신재활동 신축 통신공사(견적-산출)-1223_진남초등학교신축전기공사(0825)100" xfId="5394" xr:uid="{00000000-0005-0000-0000-00000E150000}"/>
    <cellStyle name="1_시민계략공사_일위대가(약산고)_설계변경7.7_2회설변 변경내역서_국립나주병원 정신재활동 신축 통신공사(견적-산출)-1223_진남초등학교신축전기공사(0825)100_도급기성(수완9초)-0803" xfId="5395" xr:uid="{00000000-0005-0000-0000-00000F150000}"/>
    <cellStyle name="1_시민계략공사_일위대가(약산고)_설계변경7.7_2회설변 변경내역서_국립나주병원 정신재활동 신축 통신공사(견적-산출)-1223_진남초승인" xfId="5396" xr:uid="{00000000-0005-0000-0000-000010150000}"/>
    <cellStyle name="1_시민계략공사_일위대가(약산고)_설계변경7.7_2회설변 변경내역서_국립나주병원 정신재활동 신축 통신공사(견적-산출)-1223_진남초승인_도급기성(수완9초)-0803" xfId="5397" xr:uid="{00000000-0005-0000-0000-000011150000}"/>
    <cellStyle name="1_시민계략공사_일위대가(약산고)_설계변경7.7_2회설변 변경내역서_도급기성(수완9초)-0803" xfId="5398" xr:uid="{00000000-0005-0000-0000-000012150000}"/>
    <cellStyle name="1_시민계략공사_일위대가(약산고)_설계변경7.7_2회설변 변경내역서_본관내역서" xfId="5399" xr:uid="{00000000-0005-0000-0000-000013150000}"/>
    <cellStyle name="1_시민계략공사_일위대가(약산고)_설계변경7.7_2회설변 변경내역서_본관내역서_국립나주병원 정신재활동 신축 통신공사(견적-산출)-1223" xfId="5400" xr:uid="{00000000-0005-0000-0000-000014150000}"/>
    <cellStyle name="1_시민계략공사_일위대가(약산고)_설계변경7.7_2회설변 변경내역서_본관내역서_국립나주병원 정신재활동 신축 통신공사(견적-산출)-1223_도급기성(수완9초)-0803" xfId="5401" xr:uid="{00000000-0005-0000-0000-000015150000}"/>
    <cellStyle name="1_시민계략공사_일위대가(약산고)_설계변경7.7_2회설변 변경내역서_본관내역서_국립나주병원 정신재활동 신축 통신공사(견적-산출)-1223_진남초기계내역A" xfId="5402" xr:uid="{00000000-0005-0000-0000-000016150000}"/>
    <cellStyle name="1_시민계략공사_일위대가(약산고)_설계변경7.7_2회설변 변경내역서_본관내역서_국립나주병원 정신재활동 신축 통신공사(견적-산출)-1223_진남초기계내역A_도급기성(수완9초)-0803" xfId="5403" xr:uid="{00000000-0005-0000-0000-000017150000}"/>
    <cellStyle name="1_시민계략공사_일위대가(약산고)_설계변경7.7_2회설변 변경내역서_본관내역서_국립나주병원 정신재활동 신축 통신공사(견적-산출)-1223_진남초등학교신축전기공사(0825)100" xfId="5404" xr:uid="{00000000-0005-0000-0000-000018150000}"/>
    <cellStyle name="1_시민계략공사_일위대가(약산고)_설계변경7.7_2회설변 변경내역서_본관내역서_국립나주병원 정신재활동 신축 통신공사(견적-산출)-1223_진남초등학교신축전기공사(0825)100_도급기성(수완9초)-0803" xfId="5405" xr:uid="{00000000-0005-0000-0000-000019150000}"/>
    <cellStyle name="1_시민계략공사_일위대가(약산고)_설계변경7.7_2회설변 변경내역서_본관내역서_국립나주병원 정신재활동 신축 통신공사(견적-산출)-1223_진남초승인" xfId="5406" xr:uid="{00000000-0005-0000-0000-00001A150000}"/>
    <cellStyle name="1_시민계략공사_일위대가(약산고)_설계변경7.7_2회설변 변경내역서_본관내역서_국립나주병원 정신재활동 신축 통신공사(견적-산출)-1223_진남초승인_도급기성(수완9초)-0803" xfId="5407" xr:uid="{00000000-0005-0000-0000-00001B150000}"/>
    <cellStyle name="1_시민계략공사_일위대가(약산고)_설계변경7.7_2회설변 변경내역서_본관내역서_도급기성(수완9초)-0803" xfId="5408" xr:uid="{00000000-0005-0000-0000-00001C150000}"/>
    <cellStyle name="1_시민계략공사_일위대가(약산고)_설계변경7.7_2회설변 변경내역서_본관내역서_진남초기계내역A" xfId="5409" xr:uid="{00000000-0005-0000-0000-00001D150000}"/>
    <cellStyle name="1_시민계략공사_일위대가(약산고)_설계변경7.7_2회설변 변경내역서_본관내역서_진남초기계내역A_도급기성(수완9초)-0803" xfId="5410" xr:uid="{00000000-0005-0000-0000-00001E150000}"/>
    <cellStyle name="1_시민계략공사_일위대가(약산고)_설계변경7.7_2회설변 변경내역서_본관내역서_진남초등학교신축전기공사(0825)100" xfId="5411" xr:uid="{00000000-0005-0000-0000-00001F150000}"/>
    <cellStyle name="1_시민계략공사_일위대가(약산고)_설계변경7.7_2회설변 변경내역서_본관내역서_진남초등학교신축전기공사(0825)100_도급기성(수완9초)-0803" xfId="5412" xr:uid="{00000000-0005-0000-0000-000020150000}"/>
    <cellStyle name="1_시민계략공사_일위대가(약산고)_설계변경7.7_2회설변 변경내역서_본관내역서_진남초승인" xfId="5413" xr:uid="{00000000-0005-0000-0000-000021150000}"/>
    <cellStyle name="1_시민계략공사_일위대가(약산고)_설계변경7.7_2회설변 변경내역서_본관내역서_진남초승인_도급기성(수완9초)-0803" xfId="5414" xr:uid="{00000000-0005-0000-0000-000022150000}"/>
    <cellStyle name="1_시민계략공사_일위대가(약산고)_설계변경7.7_2회설변 변경내역서_진남초기계내역A" xfId="5415" xr:uid="{00000000-0005-0000-0000-000023150000}"/>
    <cellStyle name="1_시민계략공사_일위대가(약산고)_설계변경7.7_2회설변 변경내역서_진남초기계내역A_도급기성(수완9초)-0803" xfId="5416" xr:uid="{00000000-0005-0000-0000-000024150000}"/>
    <cellStyle name="1_시민계략공사_일위대가(약산고)_설계변경7.7_2회설변 변경내역서_진남초등학교신축전기공사(0825)100" xfId="5417" xr:uid="{00000000-0005-0000-0000-000025150000}"/>
    <cellStyle name="1_시민계략공사_일위대가(약산고)_설계변경7.7_2회설변 변경내역서_진남초등학교신축전기공사(0825)100_도급기성(수완9초)-0803" xfId="5418" xr:uid="{00000000-0005-0000-0000-000026150000}"/>
    <cellStyle name="1_시민계략공사_일위대가(약산고)_설계변경7.7_2회설변 변경내역서_진남초승인" xfId="5419" xr:uid="{00000000-0005-0000-0000-000027150000}"/>
    <cellStyle name="1_시민계략공사_일위대가(약산고)_설계변경7.7_2회설변 변경내역서_진남초승인_도급기성(수완9초)-0803" xfId="5420" xr:uid="{00000000-0005-0000-0000-000028150000}"/>
    <cellStyle name="1_시민계략공사_일위대가(약산고)_설계변경7.7_3회 기성에산좃도" xfId="5421" xr:uid="{00000000-0005-0000-0000-000029150000}"/>
    <cellStyle name="1_시민계략공사_일위대가(약산고)_설계변경7.7_3회 기성에산좃도_국립나주병원 정신재활동 신축 통신공사(견적-산출)-1223" xfId="5422" xr:uid="{00000000-0005-0000-0000-00002A150000}"/>
    <cellStyle name="1_시민계략공사_일위대가(약산고)_설계변경7.7_3회 기성에산좃도_국립나주병원 정신재활동 신축 통신공사(견적-산출)-1223_도급기성(수완9초)-0803" xfId="5423" xr:uid="{00000000-0005-0000-0000-00002B150000}"/>
    <cellStyle name="1_시민계략공사_일위대가(약산고)_설계변경7.7_3회 기성에산좃도_국립나주병원 정신재활동 신축 통신공사(견적-산출)-1223_진남초기계내역A" xfId="5424" xr:uid="{00000000-0005-0000-0000-00002C150000}"/>
    <cellStyle name="1_시민계략공사_일위대가(약산고)_설계변경7.7_3회 기성에산좃도_국립나주병원 정신재활동 신축 통신공사(견적-산출)-1223_진남초기계내역A_도급기성(수완9초)-0803" xfId="5425" xr:uid="{00000000-0005-0000-0000-00002D150000}"/>
    <cellStyle name="1_시민계략공사_일위대가(약산고)_설계변경7.7_3회 기성에산좃도_국립나주병원 정신재활동 신축 통신공사(견적-산출)-1223_진남초등학교신축전기공사(0825)100" xfId="5426" xr:uid="{00000000-0005-0000-0000-00002E150000}"/>
    <cellStyle name="1_시민계략공사_일위대가(약산고)_설계변경7.7_3회 기성에산좃도_국립나주병원 정신재활동 신축 통신공사(견적-산출)-1223_진남초등학교신축전기공사(0825)100_도급기성(수완9초)-0803" xfId="5427" xr:uid="{00000000-0005-0000-0000-00002F150000}"/>
    <cellStyle name="1_시민계략공사_일위대가(약산고)_설계변경7.7_3회 기성에산좃도_국립나주병원 정신재활동 신축 통신공사(견적-산출)-1223_진남초승인" xfId="5428" xr:uid="{00000000-0005-0000-0000-000030150000}"/>
    <cellStyle name="1_시민계략공사_일위대가(약산고)_설계변경7.7_3회 기성에산좃도_국립나주병원 정신재활동 신축 통신공사(견적-산출)-1223_진남초승인_도급기성(수완9초)-0803" xfId="5429" xr:uid="{00000000-0005-0000-0000-000031150000}"/>
    <cellStyle name="1_시민계략공사_일위대가(약산고)_설계변경7.7_3회 기성에산좃도_도급기성(수완9초)-0803" xfId="5430" xr:uid="{00000000-0005-0000-0000-000032150000}"/>
    <cellStyle name="1_시민계략공사_일위대가(약산고)_설계변경7.7_3회 기성에산좃도_본관내역서" xfId="5431" xr:uid="{00000000-0005-0000-0000-000033150000}"/>
    <cellStyle name="1_시민계략공사_일위대가(약산고)_설계변경7.7_3회 기성에산좃도_본관내역서_국립나주병원 정신재활동 신축 통신공사(견적-산출)-1223" xfId="5432" xr:uid="{00000000-0005-0000-0000-000034150000}"/>
    <cellStyle name="1_시민계략공사_일위대가(약산고)_설계변경7.7_3회 기성에산좃도_본관내역서_국립나주병원 정신재활동 신축 통신공사(견적-산출)-1223_도급기성(수완9초)-0803" xfId="5433" xr:uid="{00000000-0005-0000-0000-000035150000}"/>
    <cellStyle name="1_시민계략공사_일위대가(약산고)_설계변경7.7_3회 기성에산좃도_본관내역서_국립나주병원 정신재활동 신축 통신공사(견적-산출)-1223_진남초기계내역A" xfId="5434" xr:uid="{00000000-0005-0000-0000-000036150000}"/>
    <cellStyle name="1_시민계략공사_일위대가(약산고)_설계변경7.7_3회 기성에산좃도_본관내역서_국립나주병원 정신재활동 신축 통신공사(견적-산출)-1223_진남초기계내역A_도급기성(수완9초)-0803" xfId="5435" xr:uid="{00000000-0005-0000-0000-000037150000}"/>
    <cellStyle name="1_시민계략공사_일위대가(약산고)_설계변경7.7_3회 기성에산좃도_본관내역서_국립나주병원 정신재활동 신축 통신공사(견적-산출)-1223_진남초등학교신축전기공사(0825)100" xfId="5436" xr:uid="{00000000-0005-0000-0000-000038150000}"/>
    <cellStyle name="1_시민계략공사_일위대가(약산고)_설계변경7.7_3회 기성에산좃도_본관내역서_국립나주병원 정신재활동 신축 통신공사(견적-산출)-1223_진남초등학교신축전기공사(0825)100_도급기성(수완9초)-0803" xfId="5437" xr:uid="{00000000-0005-0000-0000-000039150000}"/>
    <cellStyle name="1_시민계략공사_일위대가(약산고)_설계변경7.7_3회 기성에산좃도_본관내역서_국립나주병원 정신재활동 신축 통신공사(견적-산출)-1223_진남초승인" xfId="5438" xr:uid="{00000000-0005-0000-0000-00003A150000}"/>
    <cellStyle name="1_시민계략공사_일위대가(약산고)_설계변경7.7_3회 기성에산좃도_본관내역서_국립나주병원 정신재활동 신축 통신공사(견적-산출)-1223_진남초승인_도급기성(수완9초)-0803" xfId="5439" xr:uid="{00000000-0005-0000-0000-00003B150000}"/>
    <cellStyle name="1_시민계략공사_일위대가(약산고)_설계변경7.7_3회 기성에산좃도_본관내역서_도급기성(수완9초)-0803" xfId="5440" xr:uid="{00000000-0005-0000-0000-00003C150000}"/>
    <cellStyle name="1_시민계략공사_일위대가(약산고)_설계변경7.7_3회 기성에산좃도_본관내역서_진남초기계내역A" xfId="5441" xr:uid="{00000000-0005-0000-0000-00003D150000}"/>
    <cellStyle name="1_시민계략공사_일위대가(약산고)_설계변경7.7_3회 기성에산좃도_본관내역서_진남초기계내역A_도급기성(수완9초)-0803" xfId="5442" xr:uid="{00000000-0005-0000-0000-00003E150000}"/>
    <cellStyle name="1_시민계략공사_일위대가(약산고)_설계변경7.7_3회 기성에산좃도_본관내역서_진남초등학교신축전기공사(0825)100" xfId="5443" xr:uid="{00000000-0005-0000-0000-00003F150000}"/>
    <cellStyle name="1_시민계략공사_일위대가(약산고)_설계변경7.7_3회 기성에산좃도_본관내역서_진남초등학교신축전기공사(0825)100_도급기성(수완9초)-0803" xfId="5444" xr:uid="{00000000-0005-0000-0000-000040150000}"/>
    <cellStyle name="1_시민계략공사_일위대가(약산고)_설계변경7.7_3회 기성에산좃도_본관내역서_진남초승인" xfId="5445" xr:uid="{00000000-0005-0000-0000-000041150000}"/>
    <cellStyle name="1_시민계략공사_일위대가(약산고)_설계변경7.7_3회 기성에산좃도_본관내역서_진남초승인_도급기성(수완9초)-0803" xfId="5446" xr:uid="{00000000-0005-0000-0000-000042150000}"/>
    <cellStyle name="1_시민계략공사_일위대가(약산고)_설계변경7.7_3회 기성에산좃도_진남초기계내역A" xfId="5447" xr:uid="{00000000-0005-0000-0000-000043150000}"/>
    <cellStyle name="1_시민계략공사_일위대가(약산고)_설계변경7.7_3회 기성에산좃도_진남초기계내역A_도급기성(수완9초)-0803" xfId="5448" xr:uid="{00000000-0005-0000-0000-000044150000}"/>
    <cellStyle name="1_시민계략공사_일위대가(약산고)_설계변경7.7_3회 기성에산좃도_진남초등학교신축전기공사(0825)100" xfId="5449" xr:uid="{00000000-0005-0000-0000-000045150000}"/>
    <cellStyle name="1_시민계략공사_일위대가(약산고)_설계변경7.7_3회 기성에산좃도_진남초등학교신축전기공사(0825)100_도급기성(수완9초)-0803" xfId="5450" xr:uid="{00000000-0005-0000-0000-000046150000}"/>
    <cellStyle name="1_시민계략공사_일위대가(약산고)_설계변경7.7_3회 기성에산좃도_진남초승인" xfId="5451" xr:uid="{00000000-0005-0000-0000-000047150000}"/>
    <cellStyle name="1_시민계략공사_일위대가(약산고)_설계변경7.7_3회 기성에산좃도_진남초승인_도급기성(수완9초)-0803" xfId="5452" xr:uid="{00000000-0005-0000-0000-000048150000}"/>
    <cellStyle name="1_시민계략공사_일위대가(약산고)_설계변경7.7_국립나주병원 정신재활동 신축 통신공사(견적-산출)-1223" xfId="5453" xr:uid="{00000000-0005-0000-0000-000049150000}"/>
    <cellStyle name="1_시민계략공사_일위대가(약산고)_설계변경7.7_국립나주병원 정신재활동 신축 통신공사(견적-산출)-1223_도급기성(수완9초)-0803" xfId="5454" xr:uid="{00000000-0005-0000-0000-00004A150000}"/>
    <cellStyle name="1_시민계략공사_일위대가(약산고)_설계변경7.7_국립나주병원 정신재활동 신축 통신공사(견적-산출)-1223_진남초기계내역A" xfId="5455" xr:uid="{00000000-0005-0000-0000-00004B150000}"/>
    <cellStyle name="1_시민계략공사_일위대가(약산고)_설계변경7.7_국립나주병원 정신재활동 신축 통신공사(견적-산출)-1223_진남초기계내역A_도급기성(수완9초)-0803" xfId="5456" xr:uid="{00000000-0005-0000-0000-00004C150000}"/>
    <cellStyle name="1_시민계략공사_일위대가(약산고)_설계변경7.7_국립나주병원 정신재활동 신축 통신공사(견적-산출)-1223_진남초등학교신축전기공사(0825)100" xfId="5457" xr:uid="{00000000-0005-0000-0000-00004D150000}"/>
    <cellStyle name="1_시민계략공사_일위대가(약산고)_설계변경7.7_국립나주병원 정신재활동 신축 통신공사(견적-산출)-1223_진남초등학교신축전기공사(0825)100_도급기성(수완9초)-0803" xfId="5458" xr:uid="{00000000-0005-0000-0000-00004E150000}"/>
    <cellStyle name="1_시민계략공사_일위대가(약산고)_설계변경7.7_국립나주병원 정신재활동 신축 통신공사(견적-산출)-1223_진남초승인" xfId="5459" xr:uid="{00000000-0005-0000-0000-00004F150000}"/>
    <cellStyle name="1_시민계략공사_일위대가(약산고)_설계변경7.7_국립나주병원 정신재활동 신축 통신공사(견적-산출)-1223_진남초승인_도급기성(수완9초)-0803" xfId="5460" xr:uid="{00000000-0005-0000-0000-000050150000}"/>
    <cellStyle name="1_시민계략공사_일위대가(약산고)_설계변경7.7_도급기성(수완9초)-0803" xfId="5461" xr:uid="{00000000-0005-0000-0000-000051150000}"/>
    <cellStyle name="1_시민계략공사_일위대가(약산고)_설계변경7.7_물량산출서(3회기성)" xfId="5462" xr:uid="{00000000-0005-0000-0000-000052150000}"/>
    <cellStyle name="1_시민계략공사_일위대가(약산고)_설계변경7.7_물량산출서(3회기성)_국립나주병원 정신재활동 신축 통신공사(견적-산출)-1223" xfId="5463" xr:uid="{00000000-0005-0000-0000-000053150000}"/>
    <cellStyle name="1_시민계략공사_일위대가(약산고)_설계변경7.7_물량산출서(3회기성)_국립나주병원 정신재활동 신축 통신공사(견적-산출)-1223_도급기성(수완9초)-0803" xfId="5464" xr:uid="{00000000-0005-0000-0000-000054150000}"/>
    <cellStyle name="1_시민계략공사_일위대가(약산고)_설계변경7.7_물량산출서(3회기성)_국립나주병원 정신재활동 신축 통신공사(견적-산출)-1223_진남초기계내역A" xfId="5465" xr:uid="{00000000-0005-0000-0000-000055150000}"/>
    <cellStyle name="1_시민계략공사_일위대가(약산고)_설계변경7.7_물량산출서(3회기성)_국립나주병원 정신재활동 신축 통신공사(견적-산출)-1223_진남초기계내역A_도급기성(수완9초)-0803" xfId="5466" xr:uid="{00000000-0005-0000-0000-000056150000}"/>
    <cellStyle name="1_시민계략공사_일위대가(약산고)_설계변경7.7_물량산출서(3회기성)_국립나주병원 정신재활동 신축 통신공사(견적-산출)-1223_진남초등학교신축전기공사(0825)100" xfId="5467" xr:uid="{00000000-0005-0000-0000-000057150000}"/>
    <cellStyle name="1_시민계략공사_일위대가(약산고)_설계변경7.7_물량산출서(3회기성)_국립나주병원 정신재활동 신축 통신공사(견적-산출)-1223_진남초등학교신축전기공사(0825)100_도급기성(수완9초)-0803" xfId="5468" xr:uid="{00000000-0005-0000-0000-000058150000}"/>
    <cellStyle name="1_시민계략공사_일위대가(약산고)_설계변경7.7_물량산출서(3회기성)_국립나주병원 정신재활동 신축 통신공사(견적-산출)-1223_진남초승인" xfId="5469" xr:uid="{00000000-0005-0000-0000-000059150000}"/>
    <cellStyle name="1_시민계략공사_일위대가(약산고)_설계변경7.7_물량산출서(3회기성)_국립나주병원 정신재활동 신축 통신공사(견적-산출)-1223_진남초승인_도급기성(수완9초)-0803" xfId="5470" xr:uid="{00000000-0005-0000-0000-00005A150000}"/>
    <cellStyle name="1_시민계략공사_일위대가(약산고)_설계변경7.7_물량산출서(3회기성)_도급기성(수완9초)-0803" xfId="5471" xr:uid="{00000000-0005-0000-0000-00005B150000}"/>
    <cellStyle name="1_시민계략공사_일위대가(약산고)_설계변경7.7_물량산출서(3회기성)_본관내역서" xfId="5472" xr:uid="{00000000-0005-0000-0000-00005C150000}"/>
    <cellStyle name="1_시민계략공사_일위대가(약산고)_설계변경7.7_물량산출서(3회기성)_본관내역서_국립나주병원 정신재활동 신축 통신공사(견적-산출)-1223" xfId="5473" xr:uid="{00000000-0005-0000-0000-00005D150000}"/>
    <cellStyle name="1_시민계략공사_일위대가(약산고)_설계변경7.7_물량산출서(3회기성)_본관내역서_국립나주병원 정신재활동 신축 통신공사(견적-산출)-1223_도급기성(수완9초)-0803" xfId="5474" xr:uid="{00000000-0005-0000-0000-00005E150000}"/>
    <cellStyle name="1_시민계략공사_일위대가(약산고)_설계변경7.7_물량산출서(3회기성)_본관내역서_국립나주병원 정신재활동 신축 통신공사(견적-산출)-1223_진남초기계내역A" xfId="5475" xr:uid="{00000000-0005-0000-0000-00005F150000}"/>
    <cellStyle name="1_시민계략공사_일위대가(약산고)_설계변경7.7_물량산출서(3회기성)_본관내역서_국립나주병원 정신재활동 신축 통신공사(견적-산출)-1223_진남초기계내역A_도급기성(수완9초)-0803" xfId="5476" xr:uid="{00000000-0005-0000-0000-000060150000}"/>
    <cellStyle name="1_시민계략공사_일위대가(약산고)_설계변경7.7_물량산출서(3회기성)_본관내역서_국립나주병원 정신재활동 신축 통신공사(견적-산출)-1223_진남초등학교신축전기공사(0825)100" xfId="5477" xr:uid="{00000000-0005-0000-0000-000061150000}"/>
    <cellStyle name="1_시민계략공사_일위대가(약산고)_설계변경7.7_물량산출서(3회기성)_본관내역서_국립나주병원 정신재활동 신축 통신공사(견적-산출)-1223_진남초등학교신축전기공사(0825)100_도급기성(수완9초)-0803" xfId="5478" xr:uid="{00000000-0005-0000-0000-000062150000}"/>
    <cellStyle name="1_시민계략공사_일위대가(약산고)_설계변경7.7_물량산출서(3회기성)_본관내역서_국립나주병원 정신재활동 신축 통신공사(견적-산출)-1223_진남초승인" xfId="5479" xr:uid="{00000000-0005-0000-0000-000063150000}"/>
    <cellStyle name="1_시민계략공사_일위대가(약산고)_설계변경7.7_물량산출서(3회기성)_본관내역서_국립나주병원 정신재활동 신축 통신공사(견적-산출)-1223_진남초승인_도급기성(수완9초)-0803" xfId="5480" xr:uid="{00000000-0005-0000-0000-000064150000}"/>
    <cellStyle name="1_시민계략공사_일위대가(약산고)_설계변경7.7_물량산출서(3회기성)_본관내역서_도급기성(수완9초)-0803" xfId="5481" xr:uid="{00000000-0005-0000-0000-000065150000}"/>
    <cellStyle name="1_시민계략공사_일위대가(약산고)_설계변경7.7_물량산출서(3회기성)_본관내역서_진남초기계내역A" xfId="5482" xr:uid="{00000000-0005-0000-0000-000066150000}"/>
    <cellStyle name="1_시민계략공사_일위대가(약산고)_설계변경7.7_물량산출서(3회기성)_본관내역서_진남초기계내역A_도급기성(수완9초)-0803" xfId="5483" xr:uid="{00000000-0005-0000-0000-000067150000}"/>
    <cellStyle name="1_시민계략공사_일위대가(약산고)_설계변경7.7_물량산출서(3회기성)_본관내역서_진남초등학교신축전기공사(0825)100" xfId="5484" xr:uid="{00000000-0005-0000-0000-000068150000}"/>
    <cellStyle name="1_시민계략공사_일위대가(약산고)_설계변경7.7_물량산출서(3회기성)_본관내역서_진남초등학교신축전기공사(0825)100_도급기성(수완9초)-0803" xfId="5485" xr:uid="{00000000-0005-0000-0000-000069150000}"/>
    <cellStyle name="1_시민계략공사_일위대가(약산고)_설계변경7.7_물량산출서(3회기성)_본관내역서_진남초승인" xfId="5486" xr:uid="{00000000-0005-0000-0000-00006A150000}"/>
    <cellStyle name="1_시민계략공사_일위대가(약산고)_설계변경7.7_물량산출서(3회기성)_본관내역서_진남초승인_도급기성(수완9초)-0803" xfId="5487" xr:uid="{00000000-0005-0000-0000-00006B150000}"/>
    <cellStyle name="1_시민계략공사_일위대가(약산고)_설계변경7.7_물량산출서(3회기성)_진남초기계내역A" xfId="5488" xr:uid="{00000000-0005-0000-0000-00006C150000}"/>
    <cellStyle name="1_시민계략공사_일위대가(약산고)_설계변경7.7_물량산출서(3회기성)_진남초기계내역A_도급기성(수완9초)-0803" xfId="5489" xr:uid="{00000000-0005-0000-0000-00006D150000}"/>
    <cellStyle name="1_시민계략공사_일위대가(약산고)_설계변경7.7_물량산출서(3회기성)_진남초등학교신축전기공사(0825)100" xfId="5490" xr:uid="{00000000-0005-0000-0000-00006E150000}"/>
    <cellStyle name="1_시민계략공사_일위대가(약산고)_설계변경7.7_물량산출서(3회기성)_진남초등학교신축전기공사(0825)100_도급기성(수완9초)-0803" xfId="5491" xr:uid="{00000000-0005-0000-0000-00006F150000}"/>
    <cellStyle name="1_시민계략공사_일위대가(약산고)_설계변경7.7_물량산출서(3회기성)_진남초승인" xfId="5492" xr:uid="{00000000-0005-0000-0000-000070150000}"/>
    <cellStyle name="1_시민계략공사_일위대가(약산고)_설계변경7.7_물량산출서(3회기성)_진남초승인_도급기성(수완9초)-0803" xfId="5493" xr:uid="{00000000-0005-0000-0000-000071150000}"/>
    <cellStyle name="1_시민계략공사_일위대가(약산고)_설계변경7.7_설치검사보고서1(5.6.7월)" xfId="5494" xr:uid="{00000000-0005-0000-0000-000072150000}"/>
    <cellStyle name="1_시민계략공사_일위대가(약산고)_설계변경7.7_설치검사보고서1(5.6.7월)_국립나주병원 정신재활동 신축 통신공사(견적-산출)-1223" xfId="5495" xr:uid="{00000000-0005-0000-0000-000073150000}"/>
    <cellStyle name="1_시민계략공사_일위대가(약산고)_설계변경7.7_설치검사보고서1(5.6.7월)_국립나주병원 정신재활동 신축 통신공사(견적-산출)-1223_도급기성(수완9초)-0803" xfId="5496" xr:uid="{00000000-0005-0000-0000-000074150000}"/>
    <cellStyle name="1_시민계략공사_일위대가(약산고)_설계변경7.7_설치검사보고서1(5.6.7월)_국립나주병원 정신재활동 신축 통신공사(견적-산출)-1223_진남초기계내역A" xfId="5497" xr:uid="{00000000-0005-0000-0000-000075150000}"/>
    <cellStyle name="1_시민계략공사_일위대가(약산고)_설계변경7.7_설치검사보고서1(5.6.7월)_국립나주병원 정신재활동 신축 통신공사(견적-산출)-1223_진남초기계내역A_도급기성(수완9초)-0803" xfId="5498" xr:uid="{00000000-0005-0000-0000-000076150000}"/>
    <cellStyle name="1_시민계략공사_일위대가(약산고)_설계변경7.7_설치검사보고서1(5.6.7월)_국립나주병원 정신재활동 신축 통신공사(견적-산출)-1223_진남초등학교신축전기공사(0825)100" xfId="5499" xr:uid="{00000000-0005-0000-0000-000077150000}"/>
    <cellStyle name="1_시민계략공사_일위대가(약산고)_설계변경7.7_설치검사보고서1(5.6.7월)_국립나주병원 정신재활동 신축 통신공사(견적-산출)-1223_진남초등학교신축전기공사(0825)100_도급기성(수완9초)-0803" xfId="5500" xr:uid="{00000000-0005-0000-0000-000078150000}"/>
    <cellStyle name="1_시민계략공사_일위대가(약산고)_설계변경7.7_설치검사보고서1(5.6.7월)_국립나주병원 정신재활동 신축 통신공사(견적-산출)-1223_진남초승인" xfId="5501" xr:uid="{00000000-0005-0000-0000-000079150000}"/>
    <cellStyle name="1_시민계략공사_일위대가(약산고)_설계변경7.7_설치검사보고서1(5.6.7월)_국립나주병원 정신재활동 신축 통신공사(견적-산출)-1223_진남초승인_도급기성(수완9초)-0803" xfId="5502" xr:uid="{00000000-0005-0000-0000-00007A150000}"/>
    <cellStyle name="1_시민계략공사_일위대가(약산고)_설계변경7.7_설치검사보고서1(5.6.7월)_도급기성(수완9초)-0803" xfId="5503" xr:uid="{00000000-0005-0000-0000-00007B150000}"/>
    <cellStyle name="1_시민계략공사_일위대가(약산고)_설계변경7.7_설치검사보고서1(5.6.7월)_본관내역서" xfId="5504" xr:uid="{00000000-0005-0000-0000-00007C150000}"/>
    <cellStyle name="1_시민계략공사_일위대가(약산고)_설계변경7.7_설치검사보고서1(5.6.7월)_본관내역서_국립나주병원 정신재활동 신축 통신공사(견적-산출)-1223" xfId="5505" xr:uid="{00000000-0005-0000-0000-00007D150000}"/>
    <cellStyle name="1_시민계략공사_일위대가(약산고)_설계변경7.7_설치검사보고서1(5.6.7월)_본관내역서_국립나주병원 정신재활동 신축 통신공사(견적-산출)-1223_도급기성(수완9초)-0803" xfId="5506" xr:uid="{00000000-0005-0000-0000-00007E150000}"/>
    <cellStyle name="1_시민계략공사_일위대가(약산고)_설계변경7.7_설치검사보고서1(5.6.7월)_본관내역서_국립나주병원 정신재활동 신축 통신공사(견적-산출)-1223_진남초기계내역A" xfId="5507" xr:uid="{00000000-0005-0000-0000-00007F150000}"/>
    <cellStyle name="1_시민계략공사_일위대가(약산고)_설계변경7.7_설치검사보고서1(5.6.7월)_본관내역서_국립나주병원 정신재활동 신축 통신공사(견적-산출)-1223_진남초기계내역A_도급기성(수완9초)-0803" xfId="5508" xr:uid="{00000000-0005-0000-0000-000080150000}"/>
    <cellStyle name="1_시민계략공사_일위대가(약산고)_설계변경7.7_설치검사보고서1(5.6.7월)_본관내역서_국립나주병원 정신재활동 신축 통신공사(견적-산출)-1223_진남초등학교신축전기공사(0825)100" xfId="5509" xr:uid="{00000000-0005-0000-0000-000081150000}"/>
    <cellStyle name="1_시민계략공사_일위대가(약산고)_설계변경7.7_설치검사보고서1(5.6.7월)_본관내역서_국립나주병원 정신재활동 신축 통신공사(견적-산출)-1223_진남초등학교신축전기공사(0825)100_도급기성(수완9초)-0803" xfId="5510" xr:uid="{00000000-0005-0000-0000-000082150000}"/>
    <cellStyle name="1_시민계략공사_일위대가(약산고)_설계변경7.7_설치검사보고서1(5.6.7월)_본관내역서_국립나주병원 정신재활동 신축 통신공사(견적-산출)-1223_진남초승인" xfId="5511" xr:uid="{00000000-0005-0000-0000-000083150000}"/>
    <cellStyle name="1_시민계략공사_일위대가(약산고)_설계변경7.7_설치검사보고서1(5.6.7월)_본관내역서_국립나주병원 정신재활동 신축 통신공사(견적-산출)-1223_진남초승인_도급기성(수완9초)-0803" xfId="5512" xr:uid="{00000000-0005-0000-0000-000084150000}"/>
    <cellStyle name="1_시민계략공사_일위대가(약산고)_설계변경7.7_설치검사보고서1(5.6.7월)_본관내역서_도급기성(수완9초)-0803" xfId="5513" xr:uid="{00000000-0005-0000-0000-000085150000}"/>
    <cellStyle name="1_시민계략공사_일위대가(약산고)_설계변경7.7_설치검사보고서1(5.6.7월)_본관내역서_진남초기계내역A" xfId="5514" xr:uid="{00000000-0005-0000-0000-000086150000}"/>
    <cellStyle name="1_시민계략공사_일위대가(약산고)_설계변경7.7_설치검사보고서1(5.6.7월)_본관내역서_진남초기계내역A_도급기성(수완9초)-0803" xfId="5515" xr:uid="{00000000-0005-0000-0000-000087150000}"/>
    <cellStyle name="1_시민계략공사_일위대가(약산고)_설계변경7.7_설치검사보고서1(5.6.7월)_본관내역서_진남초등학교신축전기공사(0825)100" xfId="5516" xr:uid="{00000000-0005-0000-0000-000088150000}"/>
    <cellStyle name="1_시민계략공사_일위대가(약산고)_설계변경7.7_설치검사보고서1(5.6.7월)_본관내역서_진남초등학교신축전기공사(0825)100_도급기성(수완9초)-0803" xfId="5517" xr:uid="{00000000-0005-0000-0000-000089150000}"/>
    <cellStyle name="1_시민계략공사_일위대가(약산고)_설계변경7.7_설치검사보고서1(5.6.7월)_본관내역서_진남초승인" xfId="5518" xr:uid="{00000000-0005-0000-0000-00008A150000}"/>
    <cellStyle name="1_시민계략공사_일위대가(약산고)_설계변경7.7_설치검사보고서1(5.6.7월)_본관내역서_진남초승인_도급기성(수완9초)-0803" xfId="5519" xr:uid="{00000000-0005-0000-0000-00008B150000}"/>
    <cellStyle name="1_시민계략공사_일위대가(약산고)_설계변경7.7_설치검사보고서1(5.6.7월)_진남초기계내역A" xfId="5520" xr:uid="{00000000-0005-0000-0000-00008C150000}"/>
    <cellStyle name="1_시민계략공사_일위대가(약산고)_설계변경7.7_설치검사보고서1(5.6.7월)_진남초기계내역A_도급기성(수완9초)-0803" xfId="5521" xr:uid="{00000000-0005-0000-0000-00008D150000}"/>
    <cellStyle name="1_시민계략공사_일위대가(약산고)_설계변경7.7_설치검사보고서1(5.6.7월)_진남초등학교신축전기공사(0825)100" xfId="5522" xr:uid="{00000000-0005-0000-0000-00008E150000}"/>
    <cellStyle name="1_시민계략공사_일위대가(약산고)_설계변경7.7_설치검사보고서1(5.6.7월)_진남초등학교신축전기공사(0825)100_도급기성(수완9초)-0803" xfId="5523" xr:uid="{00000000-0005-0000-0000-00008F150000}"/>
    <cellStyle name="1_시민계략공사_일위대가(약산고)_설계변경7.7_설치검사보고서1(5.6.7월)_진남초승인" xfId="5524" xr:uid="{00000000-0005-0000-0000-000090150000}"/>
    <cellStyle name="1_시민계략공사_일위대가(약산고)_설계변경7.7_설치검사보고서1(5.6.7월)_진남초승인_도급기성(수완9초)-0803" xfId="5525" xr:uid="{00000000-0005-0000-0000-000091150000}"/>
    <cellStyle name="1_시민계략공사_일위대가(약산고)_설계변경7.7_신설관로(정수장)" xfId="5526" xr:uid="{00000000-0005-0000-0000-000092150000}"/>
    <cellStyle name="1_시민계략공사_일위대가(약산고)_설계변경7.7_신설관로(정수장)_국립나주병원 정신재활동 신축 통신공사(견적-산출)-1223" xfId="5527" xr:uid="{00000000-0005-0000-0000-000093150000}"/>
    <cellStyle name="1_시민계략공사_일위대가(약산고)_설계변경7.7_신설관로(정수장)_국립나주병원 정신재활동 신축 통신공사(견적-산출)-1223_도급기성(수완9초)-0803" xfId="5528" xr:uid="{00000000-0005-0000-0000-000094150000}"/>
    <cellStyle name="1_시민계략공사_일위대가(약산고)_설계변경7.7_신설관로(정수장)_국립나주병원 정신재활동 신축 통신공사(견적-산출)-1223_진남초기계내역A" xfId="5529" xr:uid="{00000000-0005-0000-0000-000095150000}"/>
    <cellStyle name="1_시민계략공사_일위대가(약산고)_설계변경7.7_신설관로(정수장)_국립나주병원 정신재활동 신축 통신공사(견적-산출)-1223_진남초기계내역A_도급기성(수완9초)-0803" xfId="5530" xr:uid="{00000000-0005-0000-0000-000096150000}"/>
    <cellStyle name="1_시민계략공사_일위대가(약산고)_설계변경7.7_신설관로(정수장)_국립나주병원 정신재활동 신축 통신공사(견적-산출)-1223_진남초등학교신축전기공사(0825)100" xfId="5531" xr:uid="{00000000-0005-0000-0000-000097150000}"/>
    <cellStyle name="1_시민계략공사_일위대가(약산고)_설계변경7.7_신설관로(정수장)_국립나주병원 정신재활동 신축 통신공사(견적-산출)-1223_진남초등학교신축전기공사(0825)100_도급기성(수완9초)-0803" xfId="5532" xr:uid="{00000000-0005-0000-0000-000098150000}"/>
    <cellStyle name="1_시민계략공사_일위대가(약산고)_설계변경7.7_신설관로(정수장)_국립나주병원 정신재활동 신축 통신공사(견적-산출)-1223_진남초승인" xfId="5533" xr:uid="{00000000-0005-0000-0000-000099150000}"/>
    <cellStyle name="1_시민계략공사_일위대가(약산고)_설계변경7.7_신설관로(정수장)_국립나주병원 정신재활동 신축 통신공사(견적-산출)-1223_진남초승인_도급기성(수완9초)-0803" xfId="5534" xr:uid="{00000000-0005-0000-0000-00009A150000}"/>
    <cellStyle name="1_시민계략공사_일위대가(약산고)_설계변경7.7_신설관로(정수장)_도급기성(수완9초)-0803" xfId="5535" xr:uid="{00000000-0005-0000-0000-00009B150000}"/>
    <cellStyle name="1_시민계략공사_일위대가(약산고)_설계변경7.7_신설관로(정수장)_본관내역서" xfId="5536" xr:uid="{00000000-0005-0000-0000-00009C150000}"/>
    <cellStyle name="1_시민계략공사_일위대가(약산고)_설계변경7.7_신설관로(정수장)_본관내역서_국립나주병원 정신재활동 신축 통신공사(견적-산출)-1223" xfId="5537" xr:uid="{00000000-0005-0000-0000-00009D150000}"/>
    <cellStyle name="1_시민계략공사_일위대가(약산고)_설계변경7.7_신설관로(정수장)_본관내역서_국립나주병원 정신재활동 신축 통신공사(견적-산출)-1223_도급기성(수완9초)-0803" xfId="5538" xr:uid="{00000000-0005-0000-0000-00009E150000}"/>
    <cellStyle name="1_시민계략공사_일위대가(약산고)_설계변경7.7_신설관로(정수장)_본관내역서_국립나주병원 정신재활동 신축 통신공사(견적-산출)-1223_진남초기계내역A" xfId="5539" xr:uid="{00000000-0005-0000-0000-00009F150000}"/>
    <cellStyle name="1_시민계략공사_일위대가(약산고)_설계변경7.7_신설관로(정수장)_본관내역서_국립나주병원 정신재활동 신축 통신공사(견적-산출)-1223_진남초기계내역A_도급기성(수완9초)-0803" xfId="5540" xr:uid="{00000000-0005-0000-0000-0000A0150000}"/>
    <cellStyle name="1_시민계략공사_일위대가(약산고)_설계변경7.7_신설관로(정수장)_본관내역서_국립나주병원 정신재활동 신축 통신공사(견적-산출)-1223_진남초등학교신축전기공사(0825)100" xfId="5541" xr:uid="{00000000-0005-0000-0000-0000A1150000}"/>
    <cellStyle name="1_시민계략공사_일위대가(약산고)_설계변경7.7_신설관로(정수장)_본관내역서_국립나주병원 정신재활동 신축 통신공사(견적-산출)-1223_진남초등학교신축전기공사(0825)100_도급기성(수완9초)-0803" xfId="5542" xr:uid="{00000000-0005-0000-0000-0000A2150000}"/>
    <cellStyle name="1_시민계략공사_일위대가(약산고)_설계변경7.7_신설관로(정수장)_본관내역서_국립나주병원 정신재활동 신축 통신공사(견적-산출)-1223_진남초승인" xfId="5543" xr:uid="{00000000-0005-0000-0000-0000A3150000}"/>
    <cellStyle name="1_시민계략공사_일위대가(약산고)_설계변경7.7_신설관로(정수장)_본관내역서_국립나주병원 정신재활동 신축 통신공사(견적-산출)-1223_진남초승인_도급기성(수완9초)-0803" xfId="5544" xr:uid="{00000000-0005-0000-0000-0000A4150000}"/>
    <cellStyle name="1_시민계략공사_일위대가(약산고)_설계변경7.7_신설관로(정수장)_본관내역서_도급기성(수완9초)-0803" xfId="5545" xr:uid="{00000000-0005-0000-0000-0000A5150000}"/>
    <cellStyle name="1_시민계략공사_일위대가(약산고)_설계변경7.7_신설관로(정수장)_본관내역서_진남초기계내역A" xfId="5546" xr:uid="{00000000-0005-0000-0000-0000A6150000}"/>
    <cellStyle name="1_시민계략공사_일위대가(약산고)_설계변경7.7_신설관로(정수장)_본관내역서_진남초기계내역A_도급기성(수완9초)-0803" xfId="5547" xr:uid="{00000000-0005-0000-0000-0000A7150000}"/>
    <cellStyle name="1_시민계략공사_일위대가(약산고)_설계변경7.7_신설관로(정수장)_본관내역서_진남초등학교신축전기공사(0825)100" xfId="5548" xr:uid="{00000000-0005-0000-0000-0000A8150000}"/>
    <cellStyle name="1_시민계략공사_일위대가(약산고)_설계변경7.7_신설관로(정수장)_본관내역서_진남초등학교신축전기공사(0825)100_도급기성(수완9초)-0803" xfId="5549" xr:uid="{00000000-0005-0000-0000-0000A9150000}"/>
    <cellStyle name="1_시민계략공사_일위대가(약산고)_설계변경7.7_신설관로(정수장)_본관내역서_진남초승인" xfId="5550" xr:uid="{00000000-0005-0000-0000-0000AA150000}"/>
    <cellStyle name="1_시민계략공사_일위대가(약산고)_설계변경7.7_신설관로(정수장)_본관내역서_진남초승인_도급기성(수완9초)-0803" xfId="5551" xr:uid="{00000000-0005-0000-0000-0000AB150000}"/>
    <cellStyle name="1_시민계략공사_일위대가(약산고)_설계변경7.7_신설관로(정수장)_진남초기계내역A" xfId="5552" xr:uid="{00000000-0005-0000-0000-0000AC150000}"/>
    <cellStyle name="1_시민계략공사_일위대가(약산고)_설계변경7.7_신설관로(정수장)_진남초기계내역A_도급기성(수완9초)-0803" xfId="5553" xr:uid="{00000000-0005-0000-0000-0000AD150000}"/>
    <cellStyle name="1_시민계략공사_일위대가(약산고)_설계변경7.7_신설관로(정수장)_진남초등학교신축전기공사(0825)100" xfId="5554" xr:uid="{00000000-0005-0000-0000-0000AE150000}"/>
    <cellStyle name="1_시민계략공사_일위대가(약산고)_설계변경7.7_신설관로(정수장)_진남초등학교신축전기공사(0825)100_도급기성(수완9초)-0803" xfId="5555" xr:uid="{00000000-0005-0000-0000-0000AF150000}"/>
    <cellStyle name="1_시민계략공사_일위대가(약산고)_설계변경7.7_신설관로(정수장)_진남초승인" xfId="5556" xr:uid="{00000000-0005-0000-0000-0000B0150000}"/>
    <cellStyle name="1_시민계략공사_일위대가(약산고)_설계변경7.7_신설관로(정수장)_진남초승인_도급기성(수완9초)-0803" xfId="5557" xr:uid="{00000000-0005-0000-0000-0000B1150000}"/>
    <cellStyle name="1_시민계략공사_일위대가(약산고)_설계변경7.7_정수장관로추가 내역" xfId="5558" xr:uid="{00000000-0005-0000-0000-0000B2150000}"/>
    <cellStyle name="1_시민계략공사_일위대가(약산고)_설계변경7.7_정수장관로추가 내역_국립나주병원 정신재활동 신축 통신공사(견적-산출)-1223" xfId="5559" xr:uid="{00000000-0005-0000-0000-0000B3150000}"/>
    <cellStyle name="1_시민계략공사_일위대가(약산고)_설계변경7.7_정수장관로추가 내역_국립나주병원 정신재활동 신축 통신공사(견적-산출)-1223_도급기성(수완9초)-0803" xfId="5560" xr:uid="{00000000-0005-0000-0000-0000B4150000}"/>
    <cellStyle name="1_시민계략공사_일위대가(약산고)_설계변경7.7_정수장관로추가 내역_국립나주병원 정신재활동 신축 통신공사(견적-산출)-1223_진남초기계내역A" xfId="5561" xr:uid="{00000000-0005-0000-0000-0000B5150000}"/>
    <cellStyle name="1_시민계략공사_일위대가(약산고)_설계변경7.7_정수장관로추가 내역_국립나주병원 정신재활동 신축 통신공사(견적-산출)-1223_진남초기계내역A_도급기성(수완9초)-0803" xfId="5562" xr:uid="{00000000-0005-0000-0000-0000B6150000}"/>
    <cellStyle name="1_시민계략공사_일위대가(약산고)_설계변경7.7_정수장관로추가 내역_국립나주병원 정신재활동 신축 통신공사(견적-산출)-1223_진남초등학교신축전기공사(0825)100" xfId="5563" xr:uid="{00000000-0005-0000-0000-0000B7150000}"/>
    <cellStyle name="1_시민계략공사_일위대가(약산고)_설계변경7.7_정수장관로추가 내역_국립나주병원 정신재활동 신축 통신공사(견적-산출)-1223_진남초등학교신축전기공사(0825)100_도급기성(수완9초)-0803" xfId="5564" xr:uid="{00000000-0005-0000-0000-0000B8150000}"/>
    <cellStyle name="1_시민계략공사_일위대가(약산고)_설계변경7.7_정수장관로추가 내역_국립나주병원 정신재활동 신축 통신공사(견적-산출)-1223_진남초승인" xfId="5565" xr:uid="{00000000-0005-0000-0000-0000B9150000}"/>
    <cellStyle name="1_시민계략공사_일위대가(약산고)_설계변경7.7_정수장관로추가 내역_국립나주병원 정신재활동 신축 통신공사(견적-산출)-1223_진남초승인_도급기성(수완9초)-0803" xfId="5566" xr:uid="{00000000-0005-0000-0000-0000BA150000}"/>
    <cellStyle name="1_시민계략공사_일위대가(약산고)_설계변경7.7_정수장관로추가 내역_도급기성(수완9초)-0803" xfId="5567" xr:uid="{00000000-0005-0000-0000-0000BB150000}"/>
    <cellStyle name="1_시민계략공사_일위대가(약산고)_설계변경7.7_정수장관로추가 내역_본관내역서" xfId="5568" xr:uid="{00000000-0005-0000-0000-0000BC150000}"/>
    <cellStyle name="1_시민계략공사_일위대가(약산고)_설계변경7.7_정수장관로추가 내역_본관내역서_국립나주병원 정신재활동 신축 통신공사(견적-산출)-1223" xfId="5569" xr:uid="{00000000-0005-0000-0000-0000BD150000}"/>
    <cellStyle name="1_시민계략공사_일위대가(약산고)_설계변경7.7_정수장관로추가 내역_본관내역서_국립나주병원 정신재활동 신축 통신공사(견적-산출)-1223_도급기성(수완9초)-0803" xfId="5570" xr:uid="{00000000-0005-0000-0000-0000BE150000}"/>
    <cellStyle name="1_시민계략공사_일위대가(약산고)_설계변경7.7_정수장관로추가 내역_본관내역서_국립나주병원 정신재활동 신축 통신공사(견적-산출)-1223_진남초기계내역A" xfId="5571" xr:uid="{00000000-0005-0000-0000-0000BF150000}"/>
    <cellStyle name="1_시민계략공사_일위대가(약산고)_설계변경7.7_정수장관로추가 내역_본관내역서_국립나주병원 정신재활동 신축 통신공사(견적-산출)-1223_진남초기계내역A_도급기성(수완9초)-0803" xfId="5572" xr:uid="{00000000-0005-0000-0000-0000C0150000}"/>
    <cellStyle name="1_시민계략공사_일위대가(약산고)_설계변경7.7_정수장관로추가 내역_본관내역서_국립나주병원 정신재활동 신축 통신공사(견적-산출)-1223_진남초등학교신축전기공사(0825)100" xfId="5573" xr:uid="{00000000-0005-0000-0000-0000C1150000}"/>
    <cellStyle name="1_시민계략공사_일위대가(약산고)_설계변경7.7_정수장관로추가 내역_본관내역서_국립나주병원 정신재활동 신축 통신공사(견적-산출)-1223_진남초등학교신축전기공사(0825)100_도급기성(수완9초)-0803" xfId="5574" xr:uid="{00000000-0005-0000-0000-0000C2150000}"/>
    <cellStyle name="1_시민계략공사_일위대가(약산고)_설계변경7.7_정수장관로추가 내역_본관내역서_국립나주병원 정신재활동 신축 통신공사(견적-산출)-1223_진남초승인" xfId="5575" xr:uid="{00000000-0005-0000-0000-0000C3150000}"/>
    <cellStyle name="1_시민계략공사_일위대가(약산고)_설계변경7.7_정수장관로추가 내역_본관내역서_국립나주병원 정신재활동 신축 통신공사(견적-산출)-1223_진남초승인_도급기성(수완9초)-0803" xfId="5576" xr:uid="{00000000-0005-0000-0000-0000C4150000}"/>
    <cellStyle name="1_시민계략공사_일위대가(약산고)_설계변경7.7_정수장관로추가 내역_본관내역서_도급기성(수완9초)-0803" xfId="5577" xr:uid="{00000000-0005-0000-0000-0000C5150000}"/>
    <cellStyle name="1_시민계략공사_일위대가(약산고)_설계변경7.7_정수장관로추가 내역_본관내역서_진남초기계내역A" xfId="5578" xr:uid="{00000000-0005-0000-0000-0000C6150000}"/>
    <cellStyle name="1_시민계략공사_일위대가(약산고)_설계변경7.7_정수장관로추가 내역_본관내역서_진남초기계내역A_도급기성(수완9초)-0803" xfId="5579" xr:uid="{00000000-0005-0000-0000-0000C7150000}"/>
    <cellStyle name="1_시민계략공사_일위대가(약산고)_설계변경7.7_정수장관로추가 내역_본관내역서_진남초등학교신축전기공사(0825)100" xfId="5580" xr:uid="{00000000-0005-0000-0000-0000C8150000}"/>
    <cellStyle name="1_시민계략공사_일위대가(약산고)_설계변경7.7_정수장관로추가 내역_본관내역서_진남초등학교신축전기공사(0825)100_도급기성(수완9초)-0803" xfId="5581" xr:uid="{00000000-0005-0000-0000-0000C9150000}"/>
    <cellStyle name="1_시민계략공사_일위대가(약산고)_설계변경7.7_정수장관로추가 내역_본관내역서_진남초승인" xfId="5582" xr:uid="{00000000-0005-0000-0000-0000CA150000}"/>
    <cellStyle name="1_시민계략공사_일위대가(약산고)_설계변경7.7_정수장관로추가 내역_본관내역서_진남초승인_도급기성(수완9초)-0803" xfId="5583" xr:uid="{00000000-0005-0000-0000-0000CB150000}"/>
    <cellStyle name="1_시민계략공사_일위대가(약산고)_설계변경7.7_정수장관로추가 내역_진남초기계내역A" xfId="5584" xr:uid="{00000000-0005-0000-0000-0000CC150000}"/>
    <cellStyle name="1_시민계략공사_일위대가(약산고)_설계변경7.7_정수장관로추가 내역_진남초기계내역A_도급기성(수완9초)-0803" xfId="5585" xr:uid="{00000000-0005-0000-0000-0000CD150000}"/>
    <cellStyle name="1_시민계략공사_일위대가(약산고)_설계변경7.7_정수장관로추가 내역_진남초등학교신축전기공사(0825)100" xfId="5586" xr:uid="{00000000-0005-0000-0000-0000CE150000}"/>
    <cellStyle name="1_시민계략공사_일위대가(약산고)_설계변경7.7_정수장관로추가 내역_진남초등학교신축전기공사(0825)100_도급기성(수완9초)-0803" xfId="5587" xr:uid="{00000000-0005-0000-0000-0000CF150000}"/>
    <cellStyle name="1_시민계략공사_일위대가(약산고)_설계변경7.7_정수장관로추가 내역_진남초승인" xfId="5588" xr:uid="{00000000-0005-0000-0000-0000D0150000}"/>
    <cellStyle name="1_시민계략공사_일위대가(약산고)_설계변경7.7_정수장관로추가 내역_진남초승인_도급기성(수완9초)-0803" xfId="5589" xr:uid="{00000000-0005-0000-0000-0000D1150000}"/>
    <cellStyle name="1_시민계략공사_일위대가(약산고)_설계변경7.7_진남초기계내역A" xfId="5590" xr:uid="{00000000-0005-0000-0000-0000D2150000}"/>
    <cellStyle name="1_시민계략공사_일위대가(약산고)_설계변경7.7_진남초기계내역A_도급기성(수완9초)-0803" xfId="5591" xr:uid="{00000000-0005-0000-0000-0000D3150000}"/>
    <cellStyle name="1_시민계략공사_일위대가(약산고)_설계변경7.7_진남초등학교신축전기공사(0825)100" xfId="5592" xr:uid="{00000000-0005-0000-0000-0000D4150000}"/>
    <cellStyle name="1_시민계략공사_일위대가(약산고)_설계변경7.7_진남초등학교신축전기공사(0825)100_도급기성(수완9초)-0803" xfId="5593" xr:uid="{00000000-0005-0000-0000-0000D5150000}"/>
    <cellStyle name="1_시민계략공사_일위대가(약산고)_설계변경7.7_진남초승인" xfId="5594" xr:uid="{00000000-0005-0000-0000-0000D6150000}"/>
    <cellStyle name="1_시민계략공사_일위대가(약산고)_설계변경7.7_진남초승인_도급기성(수완9초)-0803" xfId="5595" xr:uid="{00000000-0005-0000-0000-0000D7150000}"/>
    <cellStyle name="1_시민계략공사_일위대가(약산고)_설계변경7.7_통신 가설전기" xfId="5596" xr:uid="{00000000-0005-0000-0000-0000D8150000}"/>
    <cellStyle name="1_시민계략공사_일위대가(약산고)_설계변경7.7_통신 가설전기_국립나주병원 정신재활동 신축 통신공사(견적-산출)-1223" xfId="5597" xr:uid="{00000000-0005-0000-0000-0000D9150000}"/>
    <cellStyle name="1_시민계략공사_일위대가(약산고)_설계변경7.7_통신 가설전기_국립나주병원 정신재활동 신축 통신공사(견적-산출)-1223_도급기성(수완9초)-0803" xfId="5598" xr:uid="{00000000-0005-0000-0000-0000DA150000}"/>
    <cellStyle name="1_시민계략공사_일위대가(약산고)_설계변경7.7_통신 가설전기_국립나주병원 정신재활동 신축 통신공사(견적-산출)-1223_진남초기계내역A" xfId="5599" xr:uid="{00000000-0005-0000-0000-0000DB150000}"/>
    <cellStyle name="1_시민계략공사_일위대가(약산고)_설계변경7.7_통신 가설전기_국립나주병원 정신재활동 신축 통신공사(견적-산출)-1223_진남초기계내역A_도급기성(수완9초)-0803" xfId="5600" xr:uid="{00000000-0005-0000-0000-0000DC150000}"/>
    <cellStyle name="1_시민계략공사_일위대가(약산고)_설계변경7.7_통신 가설전기_국립나주병원 정신재활동 신축 통신공사(견적-산출)-1223_진남초등학교신축전기공사(0825)100" xfId="5601" xr:uid="{00000000-0005-0000-0000-0000DD150000}"/>
    <cellStyle name="1_시민계략공사_일위대가(약산고)_설계변경7.7_통신 가설전기_국립나주병원 정신재활동 신축 통신공사(견적-산출)-1223_진남초등학교신축전기공사(0825)100_도급기성(수완9초)-0803" xfId="5602" xr:uid="{00000000-0005-0000-0000-0000DE150000}"/>
    <cellStyle name="1_시민계략공사_일위대가(약산고)_설계변경7.7_통신 가설전기_국립나주병원 정신재활동 신축 통신공사(견적-산출)-1223_진남초승인" xfId="5603" xr:uid="{00000000-0005-0000-0000-0000DF150000}"/>
    <cellStyle name="1_시민계략공사_일위대가(약산고)_설계변경7.7_통신 가설전기_국립나주병원 정신재활동 신축 통신공사(견적-산출)-1223_진남초승인_도급기성(수완9초)-0803" xfId="5604" xr:uid="{00000000-0005-0000-0000-0000E0150000}"/>
    <cellStyle name="1_시민계략공사_일위대가(약산고)_설계변경7.7_통신 가설전기_도급기성(수완9초)-0803" xfId="5605" xr:uid="{00000000-0005-0000-0000-0000E1150000}"/>
    <cellStyle name="1_시민계략공사_일위대가(약산고)_설계변경7.7_통신 가설전기_본관내역서" xfId="5606" xr:uid="{00000000-0005-0000-0000-0000E2150000}"/>
    <cellStyle name="1_시민계략공사_일위대가(약산고)_설계변경7.7_통신 가설전기_본관내역서_국립나주병원 정신재활동 신축 통신공사(견적-산출)-1223" xfId="5607" xr:uid="{00000000-0005-0000-0000-0000E3150000}"/>
    <cellStyle name="1_시민계략공사_일위대가(약산고)_설계변경7.7_통신 가설전기_본관내역서_국립나주병원 정신재활동 신축 통신공사(견적-산출)-1223_도급기성(수완9초)-0803" xfId="5608" xr:uid="{00000000-0005-0000-0000-0000E4150000}"/>
    <cellStyle name="1_시민계략공사_일위대가(약산고)_설계변경7.7_통신 가설전기_본관내역서_국립나주병원 정신재활동 신축 통신공사(견적-산출)-1223_진남초기계내역A" xfId="5609" xr:uid="{00000000-0005-0000-0000-0000E5150000}"/>
    <cellStyle name="1_시민계략공사_일위대가(약산고)_설계변경7.7_통신 가설전기_본관내역서_국립나주병원 정신재활동 신축 통신공사(견적-산출)-1223_진남초기계내역A_도급기성(수완9초)-0803" xfId="5610" xr:uid="{00000000-0005-0000-0000-0000E6150000}"/>
    <cellStyle name="1_시민계략공사_일위대가(약산고)_설계변경7.7_통신 가설전기_본관내역서_국립나주병원 정신재활동 신축 통신공사(견적-산출)-1223_진남초등학교신축전기공사(0825)100" xfId="5611" xr:uid="{00000000-0005-0000-0000-0000E7150000}"/>
    <cellStyle name="1_시민계략공사_일위대가(약산고)_설계변경7.7_통신 가설전기_본관내역서_국립나주병원 정신재활동 신축 통신공사(견적-산출)-1223_진남초등학교신축전기공사(0825)100_도급기성(수완9초)-0803" xfId="5612" xr:uid="{00000000-0005-0000-0000-0000E8150000}"/>
    <cellStyle name="1_시민계략공사_일위대가(약산고)_설계변경7.7_통신 가설전기_본관내역서_국립나주병원 정신재활동 신축 통신공사(견적-산출)-1223_진남초승인" xfId="5613" xr:uid="{00000000-0005-0000-0000-0000E9150000}"/>
    <cellStyle name="1_시민계략공사_일위대가(약산고)_설계변경7.7_통신 가설전기_본관내역서_국립나주병원 정신재활동 신축 통신공사(견적-산출)-1223_진남초승인_도급기성(수완9초)-0803" xfId="5614" xr:uid="{00000000-0005-0000-0000-0000EA150000}"/>
    <cellStyle name="1_시민계략공사_일위대가(약산고)_설계변경7.7_통신 가설전기_본관내역서_도급기성(수완9초)-0803" xfId="5615" xr:uid="{00000000-0005-0000-0000-0000EB150000}"/>
    <cellStyle name="1_시민계략공사_일위대가(약산고)_설계변경7.7_통신 가설전기_본관내역서_진남초기계내역A" xfId="5616" xr:uid="{00000000-0005-0000-0000-0000EC150000}"/>
    <cellStyle name="1_시민계략공사_일위대가(약산고)_설계변경7.7_통신 가설전기_본관내역서_진남초기계내역A_도급기성(수완9초)-0803" xfId="5617" xr:uid="{00000000-0005-0000-0000-0000ED150000}"/>
    <cellStyle name="1_시민계략공사_일위대가(약산고)_설계변경7.7_통신 가설전기_본관내역서_진남초등학교신축전기공사(0825)100" xfId="5618" xr:uid="{00000000-0005-0000-0000-0000EE150000}"/>
    <cellStyle name="1_시민계략공사_일위대가(약산고)_설계변경7.7_통신 가설전기_본관내역서_진남초등학교신축전기공사(0825)100_도급기성(수완9초)-0803" xfId="5619" xr:uid="{00000000-0005-0000-0000-0000EF150000}"/>
    <cellStyle name="1_시민계략공사_일위대가(약산고)_설계변경7.7_통신 가설전기_본관내역서_진남초승인" xfId="5620" xr:uid="{00000000-0005-0000-0000-0000F0150000}"/>
    <cellStyle name="1_시민계략공사_일위대가(약산고)_설계변경7.7_통신 가설전기_본관내역서_진남초승인_도급기성(수완9초)-0803" xfId="5621" xr:uid="{00000000-0005-0000-0000-0000F1150000}"/>
    <cellStyle name="1_시민계략공사_일위대가(약산고)_설계변경7.7_통신 가설전기_진남초기계내역A" xfId="5622" xr:uid="{00000000-0005-0000-0000-0000F2150000}"/>
    <cellStyle name="1_시민계략공사_일위대가(약산고)_설계변경7.7_통신 가설전기_진남초기계내역A_도급기성(수완9초)-0803" xfId="5623" xr:uid="{00000000-0005-0000-0000-0000F3150000}"/>
    <cellStyle name="1_시민계략공사_일위대가(약산고)_설계변경7.7_통신 가설전기_진남초등학교신축전기공사(0825)100" xfId="5624" xr:uid="{00000000-0005-0000-0000-0000F4150000}"/>
    <cellStyle name="1_시민계략공사_일위대가(약산고)_설계변경7.7_통신 가설전기_진남초등학교신축전기공사(0825)100_도급기성(수완9초)-0803" xfId="5625" xr:uid="{00000000-0005-0000-0000-0000F5150000}"/>
    <cellStyle name="1_시민계략공사_일위대가(약산고)_설계변경7.7_통신 가설전기_진남초승인" xfId="5626" xr:uid="{00000000-0005-0000-0000-0000F6150000}"/>
    <cellStyle name="1_시민계략공사_일위대가(약산고)_설계변경7.7_통신 가설전기_진남초승인_도급기성(수완9초)-0803" xfId="5627" xr:uid="{00000000-0005-0000-0000-0000F7150000}"/>
    <cellStyle name="1_시민계략공사_일위대가(약산고)_설계변경7.7_통신 가설전기11" xfId="5628" xr:uid="{00000000-0005-0000-0000-0000F8150000}"/>
    <cellStyle name="1_시민계략공사_일위대가(약산고)_설계변경7.7_통신 가설전기11_국립나주병원 정신재활동 신축 통신공사(견적-산출)-1223" xfId="5629" xr:uid="{00000000-0005-0000-0000-0000F9150000}"/>
    <cellStyle name="1_시민계략공사_일위대가(약산고)_설계변경7.7_통신 가설전기11_국립나주병원 정신재활동 신축 통신공사(견적-산출)-1223_도급기성(수완9초)-0803" xfId="5630" xr:uid="{00000000-0005-0000-0000-0000FA150000}"/>
    <cellStyle name="1_시민계략공사_일위대가(약산고)_설계변경7.7_통신 가설전기11_국립나주병원 정신재활동 신축 통신공사(견적-산출)-1223_진남초기계내역A" xfId="5631" xr:uid="{00000000-0005-0000-0000-0000FB150000}"/>
    <cellStyle name="1_시민계략공사_일위대가(약산고)_설계변경7.7_통신 가설전기11_국립나주병원 정신재활동 신축 통신공사(견적-산출)-1223_진남초기계내역A_도급기성(수완9초)-0803" xfId="5632" xr:uid="{00000000-0005-0000-0000-0000FC150000}"/>
    <cellStyle name="1_시민계략공사_일위대가(약산고)_설계변경7.7_통신 가설전기11_국립나주병원 정신재활동 신축 통신공사(견적-산출)-1223_진남초등학교신축전기공사(0825)100" xfId="5633" xr:uid="{00000000-0005-0000-0000-0000FD150000}"/>
    <cellStyle name="1_시민계략공사_일위대가(약산고)_설계변경7.7_통신 가설전기11_국립나주병원 정신재활동 신축 통신공사(견적-산출)-1223_진남초등학교신축전기공사(0825)100_도급기성(수완9초)-0803" xfId="5634" xr:uid="{00000000-0005-0000-0000-0000FE150000}"/>
    <cellStyle name="1_시민계략공사_일위대가(약산고)_설계변경7.7_통신 가설전기11_국립나주병원 정신재활동 신축 통신공사(견적-산출)-1223_진남초승인" xfId="5635" xr:uid="{00000000-0005-0000-0000-0000FF150000}"/>
    <cellStyle name="1_시민계략공사_일위대가(약산고)_설계변경7.7_통신 가설전기11_국립나주병원 정신재활동 신축 통신공사(견적-산출)-1223_진남초승인_도급기성(수완9초)-0803" xfId="5636" xr:uid="{00000000-0005-0000-0000-000000160000}"/>
    <cellStyle name="1_시민계략공사_일위대가(약산고)_설계변경7.7_통신 가설전기11_도급기성(수완9초)-0803" xfId="5637" xr:uid="{00000000-0005-0000-0000-000001160000}"/>
    <cellStyle name="1_시민계략공사_일위대가(약산고)_설계변경7.7_통신 가설전기11_본관내역서" xfId="5638" xr:uid="{00000000-0005-0000-0000-000002160000}"/>
    <cellStyle name="1_시민계략공사_일위대가(약산고)_설계변경7.7_통신 가설전기11_본관내역서_국립나주병원 정신재활동 신축 통신공사(견적-산출)-1223" xfId="5639" xr:uid="{00000000-0005-0000-0000-000003160000}"/>
    <cellStyle name="1_시민계략공사_일위대가(약산고)_설계변경7.7_통신 가설전기11_본관내역서_국립나주병원 정신재활동 신축 통신공사(견적-산출)-1223_도급기성(수완9초)-0803" xfId="5640" xr:uid="{00000000-0005-0000-0000-000004160000}"/>
    <cellStyle name="1_시민계략공사_일위대가(약산고)_설계변경7.7_통신 가설전기11_본관내역서_국립나주병원 정신재활동 신축 통신공사(견적-산출)-1223_진남초기계내역A" xfId="5641" xr:uid="{00000000-0005-0000-0000-000005160000}"/>
    <cellStyle name="1_시민계략공사_일위대가(약산고)_설계변경7.7_통신 가설전기11_본관내역서_국립나주병원 정신재활동 신축 통신공사(견적-산출)-1223_진남초기계내역A_도급기성(수완9초)-0803" xfId="5642" xr:uid="{00000000-0005-0000-0000-000006160000}"/>
    <cellStyle name="1_시민계략공사_일위대가(약산고)_설계변경7.7_통신 가설전기11_본관내역서_국립나주병원 정신재활동 신축 통신공사(견적-산출)-1223_진남초등학교신축전기공사(0825)100" xfId="5643" xr:uid="{00000000-0005-0000-0000-000007160000}"/>
    <cellStyle name="1_시민계략공사_일위대가(약산고)_설계변경7.7_통신 가설전기11_본관내역서_국립나주병원 정신재활동 신축 통신공사(견적-산출)-1223_진남초등학교신축전기공사(0825)100_도급기성(수완9초)-0803" xfId="5644" xr:uid="{00000000-0005-0000-0000-000008160000}"/>
    <cellStyle name="1_시민계략공사_일위대가(약산고)_설계변경7.7_통신 가설전기11_본관내역서_국립나주병원 정신재활동 신축 통신공사(견적-산출)-1223_진남초승인" xfId="5645" xr:uid="{00000000-0005-0000-0000-000009160000}"/>
    <cellStyle name="1_시민계략공사_일위대가(약산고)_설계변경7.7_통신 가설전기11_본관내역서_국립나주병원 정신재활동 신축 통신공사(견적-산출)-1223_진남초승인_도급기성(수완9초)-0803" xfId="5646" xr:uid="{00000000-0005-0000-0000-00000A160000}"/>
    <cellStyle name="1_시민계략공사_일위대가(약산고)_설계변경7.7_통신 가설전기11_본관내역서_도급기성(수완9초)-0803" xfId="5647" xr:uid="{00000000-0005-0000-0000-00000B160000}"/>
    <cellStyle name="1_시민계략공사_일위대가(약산고)_설계변경7.7_통신 가설전기11_본관내역서_진남초기계내역A" xfId="5648" xr:uid="{00000000-0005-0000-0000-00000C160000}"/>
    <cellStyle name="1_시민계략공사_일위대가(약산고)_설계변경7.7_통신 가설전기11_본관내역서_진남초기계내역A_도급기성(수완9초)-0803" xfId="5649" xr:uid="{00000000-0005-0000-0000-00000D160000}"/>
    <cellStyle name="1_시민계략공사_일위대가(약산고)_설계변경7.7_통신 가설전기11_본관내역서_진남초등학교신축전기공사(0825)100" xfId="5650" xr:uid="{00000000-0005-0000-0000-00000E160000}"/>
    <cellStyle name="1_시민계략공사_일위대가(약산고)_설계변경7.7_통신 가설전기11_본관내역서_진남초등학교신축전기공사(0825)100_도급기성(수완9초)-0803" xfId="5651" xr:uid="{00000000-0005-0000-0000-00000F160000}"/>
    <cellStyle name="1_시민계략공사_일위대가(약산고)_설계변경7.7_통신 가설전기11_본관내역서_진남초승인" xfId="5652" xr:uid="{00000000-0005-0000-0000-000010160000}"/>
    <cellStyle name="1_시민계략공사_일위대가(약산고)_설계변경7.7_통신 가설전기11_본관내역서_진남초승인_도급기성(수완9초)-0803" xfId="5653" xr:uid="{00000000-0005-0000-0000-000011160000}"/>
    <cellStyle name="1_시민계략공사_일위대가(약산고)_설계변경7.7_통신 가설전기11_진남초기계내역A" xfId="5654" xr:uid="{00000000-0005-0000-0000-000012160000}"/>
    <cellStyle name="1_시민계략공사_일위대가(약산고)_설계변경7.7_통신 가설전기11_진남초기계내역A_도급기성(수완9초)-0803" xfId="5655" xr:uid="{00000000-0005-0000-0000-000013160000}"/>
    <cellStyle name="1_시민계략공사_일위대가(약산고)_설계변경7.7_통신 가설전기11_진남초등학교신축전기공사(0825)100" xfId="5656" xr:uid="{00000000-0005-0000-0000-000014160000}"/>
    <cellStyle name="1_시민계략공사_일위대가(약산고)_설계변경7.7_통신 가설전기11_진남초등학교신축전기공사(0825)100_도급기성(수완9초)-0803" xfId="5657" xr:uid="{00000000-0005-0000-0000-000015160000}"/>
    <cellStyle name="1_시민계략공사_일위대가(약산고)_설계변경7.7_통신 가설전기11_진남초승인" xfId="5658" xr:uid="{00000000-0005-0000-0000-000016160000}"/>
    <cellStyle name="1_시민계략공사_일위대가(약산고)_설계변경7.7_통신 가설전기11_진남초승인_도급기성(수완9초)-0803" xfId="5659" xr:uid="{00000000-0005-0000-0000-000017160000}"/>
    <cellStyle name="1_시민계략공사_일위대가(약산고)_설치검사보고서1(5.6.7월)" xfId="5660" xr:uid="{00000000-0005-0000-0000-000018160000}"/>
    <cellStyle name="1_시민계략공사_일위대가(약산고)_설치검사보고서1(5.6.7월)_국립나주병원 정신재활동 신축 통신공사(견적-산출)-1223" xfId="5661" xr:uid="{00000000-0005-0000-0000-000019160000}"/>
    <cellStyle name="1_시민계략공사_일위대가(약산고)_설치검사보고서1(5.6.7월)_국립나주병원 정신재활동 신축 통신공사(견적-산출)-1223_도급기성(수완9초)-0803" xfId="5662" xr:uid="{00000000-0005-0000-0000-00001A160000}"/>
    <cellStyle name="1_시민계략공사_일위대가(약산고)_설치검사보고서1(5.6.7월)_국립나주병원 정신재활동 신축 통신공사(견적-산출)-1223_진남초기계내역A" xfId="5663" xr:uid="{00000000-0005-0000-0000-00001B160000}"/>
    <cellStyle name="1_시민계략공사_일위대가(약산고)_설치검사보고서1(5.6.7월)_국립나주병원 정신재활동 신축 통신공사(견적-산출)-1223_진남초기계내역A_도급기성(수완9초)-0803" xfId="5664" xr:uid="{00000000-0005-0000-0000-00001C160000}"/>
    <cellStyle name="1_시민계략공사_일위대가(약산고)_설치검사보고서1(5.6.7월)_국립나주병원 정신재활동 신축 통신공사(견적-산출)-1223_진남초등학교신축전기공사(0825)100" xfId="5665" xr:uid="{00000000-0005-0000-0000-00001D160000}"/>
    <cellStyle name="1_시민계략공사_일위대가(약산고)_설치검사보고서1(5.6.7월)_국립나주병원 정신재활동 신축 통신공사(견적-산출)-1223_진남초등학교신축전기공사(0825)100_도급기성(수완9초)-0803" xfId="5666" xr:uid="{00000000-0005-0000-0000-00001E160000}"/>
    <cellStyle name="1_시민계략공사_일위대가(약산고)_설치검사보고서1(5.6.7월)_국립나주병원 정신재활동 신축 통신공사(견적-산출)-1223_진남초승인" xfId="5667" xr:uid="{00000000-0005-0000-0000-00001F160000}"/>
    <cellStyle name="1_시민계략공사_일위대가(약산고)_설치검사보고서1(5.6.7월)_국립나주병원 정신재활동 신축 통신공사(견적-산출)-1223_진남초승인_도급기성(수완9초)-0803" xfId="5668" xr:uid="{00000000-0005-0000-0000-000020160000}"/>
    <cellStyle name="1_시민계략공사_일위대가(약산고)_설치검사보고서1(5.6.7월)_도급기성(수완9초)-0803" xfId="5669" xr:uid="{00000000-0005-0000-0000-000021160000}"/>
    <cellStyle name="1_시민계략공사_일위대가(약산고)_설치검사보고서1(5.6.7월)_본관내역서" xfId="5670" xr:uid="{00000000-0005-0000-0000-000022160000}"/>
    <cellStyle name="1_시민계략공사_일위대가(약산고)_설치검사보고서1(5.6.7월)_본관내역서_국립나주병원 정신재활동 신축 통신공사(견적-산출)-1223" xfId="5671" xr:uid="{00000000-0005-0000-0000-000023160000}"/>
    <cellStyle name="1_시민계략공사_일위대가(약산고)_설치검사보고서1(5.6.7월)_본관내역서_국립나주병원 정신재활동 신축 통신공사(견적-산출)-1223_도급기성(수완9초)-0803" xfId="5672" xr:uid="{00000000-0005-0000-0000-000024160000}"/>
    <cellStyle name="1_시민계략공사_일위대가(약산고)_설치검사보고서1(5.6.7월)_본관내역서_국립나주병원 정신재활동 신축 통신공사(견적-산출)-1223_진남초기계내역A" xfId="5673" xr:uid="{00000000-0005-0000-0000-000025160000}"/>
    <cellStyle name="1_시민계략공사_일위대가(약산고)_설치검사보고서1(5.6.7월)_본관내역서_국립나주병원 정신재활동 신축 통신공사(견적-산출)-1223_진남초기계내역A_도급기성(수완9초)-0803" xfId="5674" xr:uid="{00000000-0005-0000-0000-000026160000}"/>
    <cellStyle name="1_시민계략공사_일위대가(약산고)_설치검사보고서1(5.6.7월)_본관내역서_국립나주병원 정신재활동 신축 통신공사(견적-산출)-1223_진남초등학교신축전기공사(0825)100" xfId="5675" xr:uid="{00000000-0005-0000-0000-000027160000}"/>
    <cellStyle name="1_시민계략공사_일위대가(약산고)_설치검사보고서1(5.6.7월)_본관내역서_국립나주병원 정신재활동 신축 통신공사(견적-산출)-1223_진남초등학교신축전기공사(0825)100_도급기성(수완9초)-0803" xfId="5676" xr:uid="{00000000-0005-0000-0000-000028160000}"/>
    <cellStyle name="1_시민계략공사_일위대가(약산고)_설치검사보고서1(5.6.7월)_본관내역서_국립나주병원 정신재활동 신축 통신공사(견적-산출)-1223_진남초승인" xfId="5677" xr:uid="{00000000-0005-0000-0000-000029160000}"/>
    <cellStyle name="1_시민계략공사_일위대가(약산고)_설치검사보고서1(5.6.7월)_본관내역서_국립나주병원 정신재활동 신축 통신공사(견적-산출)-1223_진남초승인_도급기성(수완9초)-0803" xfId="5678" xr:uid="{00000000-0005-0000-0000-00002A160000}"/>
    <cellStyle name="1_시민계략공사_일위대가(약산고)_설치검사보고서1(5.6.7월)_본관내역서_도급기성(수완9초)-0803" xfId="5679" xr:uid="{00000000-0005-0000-0000-00002B160000}"/>
    <cellStyle name="1_시민계략공사_일위대가(약산고)_설치검사보고서1(5.6.7월)_본관내역서_진남초기계내역A" xfId="5680" xr:uid="{00000000-0005-0000-0000-00002C160000}"/>
    <cellStyle name="1_시민계략공사_일위대가(약산고)_설치검사보고서1(5.6.7월)_본관내역서_진남초기계내역A_도급기성(수완9초)-0803" xfId="5681" xr:uid="{00000000-0005-0000-0000-00002D160000}"/>
    <cellStyle name="1_시민계략공사_일위대가(약산고)_설치검사보고서1(5.6.7월)_본관내역서_진남초등학교신축전기공사(0825)100" xfId="5682" xr:uid="{00000000-0005-0000-0000-00002E160000}"/>
    <cellStyle name="1_시민계략공사_일위대가(약산고)_설치검사보고서1(5.6.7월)_본관내역서_진남초등학교신축전기공사(0825)100_도급기성(수완9초)-0803" xfId="5683" xr:uid="{00000000-0005-0000-0000-00002F160000}"/>
    <cellStyle name="1_시민계략공사_일위대가(약산고)_설치검사보고서1(5.6.7월)_본관내역서_진남초승인" xfId="5684" xr:uid="{00000000-0005-0000-0000-000030160000}"/>
    <cellStyle name="1_시민계략공사_일위대가(약산고)_설치검사보고서1(5.6.7월)_본관내역서_진남초승인_도급기성(수완9초)-0803" xfId="5685" xr:uid="{00000000-0005-0000-0000-000031160000}"/>
    <cellStyle name="1_시민계략공사_일위대가(약산고)_설치검사보고서1(5.6.7월)_진남초기계내역A" xfId="5686" xr:uid="{00000000-0005-0000-0000-000032160000}"/>
    <cellStyle name="1_시민계략공사_일위대가(약산고)_설치검사보고서1(5.6.7월)_진남초기계내역A_도급기성(수완9초)-0803" xfId="5687" xr:uid="{00000000-0005-0000-0000-000033160000}"/>
    <cellStyle name="1_시민계략공사_일위대가(약산고)_설치검사보고서1(5.6.7월)_진남초등학교신축전기공사(0825)100" xfId="5688" xr:uid="{00000000-0005-0000-0000-000034160000}"/>
    <cellStyle name="1_시민계략공사_일위대가(약산고)_설치검사보고서1(5.6.7월)_진남초등학교신축전기공사(0825)100_도급기성(수완9초)-0803" xfId="5689" xr:uid="{00000000-0005-0000-0000-000035160000}"/>
    <cellStyle name="1_시민계략공사_일위대가(약산고)_설치검사보고서1(5.6.7월)_진남초승인" xfId="5690" xr:uid="{00000000-0005-0000-0000-000036160000}"/>
    <cellStyle name="1_시민계략공사_일위대가(약산고)_설치검사보고서1(5.6.7월)_진남초승인_도급기성(수완9초)-0803" xfId="5691" xr:uid="{00000000-0005-0000-0000-000037160000}"/>
    <cellStyle name="1_시민계략공사_일위대가(약산고)_신설관로(정수장)" xfId="5692" xr:uid="{00000000-0005-0000-0000-000038160000}"/>
    <cellStyle name="1_시민계략공사_일위대가(약산고)_신설관로(정수장)_국립나주병원 정신재활동 신축 통신공사(견적-산출)-1223" xfId="5693" xr:uid="{00000000-0005-0000-0000-000039160000}"/>
    <cellStyle name="1_시민계략공사_일위대가(약산고)_신설관로(정수장)_국립나주병원 정신재활동 신축 통신공사(견적-산출)-1223_도급기성(수완9초)-0803" xfId="5694" xr:uid="{00000000-0005-0000-0000-00003A160000}"/>
    <cellStyle name="1_시민계략공사_일위대가(약산고)_신설관로(정수장)_국립나주병원 정신재활동 신축 통신공사(견적-산출)-1223_진남초기계내역A" xfId="5695" xr:uid="{00000000-0005-0000-0000-00003B160000}"/>
    <cellStyle name="1_시민계략공사_일위대가(약산고)_신설관로(정수장)_국립나주병원 정신재활동 신축 통신공사(견적-산출)-1223_진남초기계내역A_도급기성(수완9초)-0803" xfId="5696" xr:uid="{00000000-0005-0000-0000-00003C160000}"/>
    <cellStyle name="1_시민계략공사_일위대가(약산고)_신설관로(정수장)_국립나주병원 정신재활동 신축 통신공사(견적-산출)-1223_진남초등학교신축전기공사(0825)100" xfId="5697" xr:uid="{00000000-0005-0000-0000-00003D160000}"/>
    <cellStyle name="1_시민계략공사_일위대가(약산고)_신설관로(정수장)_국립나주병원 정신재활동 신축 통신공사(견적-산출)-1223_진남초등학교신축전기공사(0825)100_도급기성(수완9초)-0803" xfId="5698" xr:uid="{00000000-0005-0000-0000-00003E160000}"/>
    <cellStyle name="1_시민계략공사_일위대가(약산고)_신설관로(정수장)_국립나주병원 정신재활동 신축 통신공사(견적-산출)-1223_진남초승인" xfId="5699" xr:uid="{00000000-0005-0000-0000-00003F160000}"/>
    <cellStyle name="1_시민계략공사_일위대가(약산고)_신설관로(정수장)_국립나주병원 정신재활동 신축 통신공사(견적-산출)-1223_진남초승인_도급기성(수완9초)-0803" xfId="5700" xr:uid="{00000000-0005-0000-0000-000040160000}"/>
    <cellStyle name="1_시민계략공사_일위대가(약산고)_신설관로(정수장)_도급기성(수완9초)-0803" xfId="5701" xr:uid="{00000000-0005-0000-0000-000041160000}"/>
    <cellStyle name="1_시민계략공사_일위대가(약산고)_신설관로(정수장)_본관내역서" xfId="5702" xr:uid="{00000000-0005-0000-0000-000042160000}"/>
    <cellStyle name="1_시민계략공사_일위대가(약산고)_신설관로(정수장)_본관내역서_국립나주병원 정신재활동 신축 통신공사(견적-산출)-1223" xfId="5703" xr:uid="{00000000-0005-0000-0000-000043160000}"/>
    <cellStyle name="1_시민계략공사_일위대가(약산고)_신설관로(정수장)_본관내역서_국립나주병원 정신재활동 신축 통신공사(견적-산출)-1223_도급기성(수완9초)-0803" xfId="5704" xr:uid="{00000000-0005-0000-0000-000044160000}"/>
    <cellStyle name="1_시민계략공사_일위대가(약산고)_신설관로(정수장)_본관내역서_국립나주병원 정신재활동 신축 통신공사(견적-산출)-1223_진남초기계내역A" xfId="5705" xr:uid="{00000000-0005-0000-0000-000045160000}"/>
    <cellStyle name="1_시민계략공사_일위대가(약산고)_신설관로(정수장)_본관내역서_국립나주병원 정신재활동 신축 통신공사(견적-산출)-1223_진남초기계내역A_도급기성(수완9초)-0803" xfId="5706" xr:uid="{00000000-0005-0000-0000-000046160000}"/>
    <cellStyle name="1_시민계략공사_일위대가(약산고)_신설관로(정수장)_본관내역서_국립나주병원 정신재활동 신축 통신공사(견적-산출)-1223_진남초등학교신축전기공사(0825)100" xfId="5707" xr:uid="{00000000-0005-0000-0000-000047160000}"/>
    <cellStyle name="1_시민계략공사_일위대가(약산고)_신설관로(정수장)_본관내역서_국립나주병원 정신재활동 신축 통신공사(견적-산출)-1223_진남초등학교신축전기공사(0825)100_도급기성(수완9초)-0803" xfId="5708" xr:uid="{00000000-0005-0000-0000-000048160000}"/>
    <cellStyle name="1_시민계략공사_일위대가(약산고)_신설관로(정수장)_본관내역서_국립나주병원 정신재활동 신축 통신공사(견적-산출)-1223_진남초승인" xfId="5709" xr:uid="{00000000-0005-0000-0000-000049160000}"/>
    <cellStyle name="1_시민계략공사_일위대가(약산고)_신설관로(정수장)_본관내역서_국립나주병원 정신재활동 신축 통신공사(견적-산출)-1223_진남초승인_도급기성(수완9초)-0803" xfId="5710" xr:uid="{00000000-0005-0000-0000-00004A160000}"/>
    <cellStyle name="1_시민계략공사_일위대가(약산고)_신설관로(정수장)_본관내역서_도급기성(수완9초)-0803" xfId="5711" xr:uid="{00000000-0005-0000-0000-00004B160000}"/>
    <cellStyle name="1_시민계략공사_일위대가(약산고)_신설관로(정수장)_본관내역서_진남초기계내역A" xfId="5712" xr:uid="{00000000-0005-0000-0000-00004C160000}"/>
    <cellStyle name="1_시민계략공사_일위대가(약산고)_신설관로(정수장)_본관내역서_진남초기계내역A_도급기성(수완9초)-0803" xfId="5713" xr:uid="{00000000-0005-0000-0000-00004D160000}"/>
    <cellStyle name="1_시민계략공사_일위대가(약산고)_신설관로(정수장)_본관내역서_진남초등학교신축전기공사(0825)100" xfId="5714" xr:uid="{00000000-0005-0000-0000-00004E160000}"/>
    <cellStyle name="1_시민계략공사_일위대가(약산고)_신설관로(정수장)_본관내역서_진남초등학교신축전기공사(0825)100_도급기성(수완9초)-0803" xfId="5715" xr:uid="{00000000-0005-0000-0000-00004F160000}"/>
    <cellStyle name="1_시민계략공사_일위대가(약산고)_신설관로(정수장)_본관내역서_진남초승인" xfId="5716" xr:uid="{00000000-0005-0000-0000-000050160000}"/>
    <cellStyle name="1_시민계략공사_일위대가(약산고)_신설관로(정수장)_본관내역서_진남초승인_도급기성(수완9초)-0803" xfId="5717" xr:uid="{00000000-0005-0000-0000-000051160000}"/>
    <cellStyle name="1_시민계략공사_일위대가(약산고)_신설관로(정수장)_진남초기계내역A" xfId="5718" xr:uid="{00000000-0005-0000-0000-000052160000}"/>
    <cellStyle name="1_시민계략공사_일위대가(약산고)_신설관로(정수장)_진남초기계내역A_도급기성(수완9초)-0803" xfId="5719" xr:uid="{00000000-0005-0000-0000-000053160000}"/>
    <cellStyle name="1_시민계략공사_일위대가(약산고)_신설관로(정수장)_진남초등학교신축전기공사(0825)100" xfId="5720" xr:uid="{00000000-0005-0000-0000-000054160000}"/>
    <cellStyle name="1_시민계략공사_일위대가(약산고)_신설관로(정수장)_진남초등학교신축전기공사(0825)100_도급기성(수완9초)-0803" xfId="5721" xr:uid="{00000000-0005-0000-0000-000055160000}"/>
    <cellStyle name="1_시민계략공사_일위대가(약산고)_신설관로(정수장)_진남초승인" xfId="5722" xr:uid="{00000000-0005-0000-0000-000056160000}"/>
    <cellStyle name="1_시민계략공사_일위대가(약산고)_신설관로(정수장)_진남초승인_도급기성(수완9초)-0803" xfId="5723" xr:uid="{00000000-0005-0000-0000-000057160000}"/>
    <cellStyle name="1_시민계략공사_일위대가(약산고)_정수장관로추가 내역" xfId="5724" xr:uid="{00000000-0005-0000-0000-000058160000}"/>
    <cellStyle name="1_시민계략공사_일위대가(약산고)_정수장관로추가 내역_국립나주병원 정신재활동 신축 통신공사(견적-산출)-1223" xfId="5725" xr:uid="{00000000-0005-0000-0000-000059160000}"/>
    <cellStyle name="1_시민계략공사_일위대가(약산고)_정수장관로추가 내역_국립나주병원 정신재활동 신축 통신공사(견적-산출)-1223_도급기성(수완9초)-0803" xfId="5726" xr:uid="{00000000-0005-0000-0000-00005A160000}"/>
    <cellStyle name="1_시민계략공사_일위대가(약산고)_정수장관로추가 내역_국립나주병원 정신재활동 신축 통신공사(견적-산출)-1223_진남초기계내역A" xfId="5727" xr:uid="{00000000-0005-0000-0000-00005B160000}"/>
    <cellStyle name="1_시민계략공사_일위대가(약산고)_정수장관로추가 내역_국립나주병원 정신재활동 신축 통신공사(견적-산출)-1223_진남초기계내역A_도급기성(수완9초)-0803" xfId="5728" xr:uid="{00000000-0005-0000-0000-00005C160000}"/>
    <cellStyle name="1_시민계략공사_일위대가(약산고)_정수장관로추가 내역_국립나주병원 정신재활동 신축 통신공사(견적-산출)-1223_진남초등학교신축전기공사(0825)100" xfId="5729" xr:uid="{00000000-0005-0000-0000-00005D160000}"/>
    <cellStyle name="1_시민계략공사_일위대가(약산고)_정수장관로추가 내역_국립나주병원 정신재활동 신축 통신공사(견적-산출)-1223_진남초등학교신축전기공사(0825)100_도급기성(수완9초)-0803" xfId="5730" xr:uid="{00000000-0005-0000-0000-00005E160000}"/>
    <cellStyle name="1_시민계략공사_일위대가(약산고)_정수장관로추가 내역_국립나주병원 정신재활동 신축 통신공사(견적-산출)-1223_진남초승인" xfId="5731" xr:uid="{00000000-0005-0000-0000-00005F160000}"/>
    <cellStyle name="1_시민계략공사_일위대가(약산고)_정수장관로추가 내역_국립나주병원 정신재활동 신축 통신공사(견적-산출)-1223_진남초승인_도급기성(수완9초)-0803" xfId="5732" xr:uid="{00000000-0005-0000-0000-000060160000}"/>
    <cellStyle name="1_시민계략공사_일위대가(약산고)_정수장관로추가 내역_도급기성(수완9초)-0803" xfId="5733" xr:uid="{00000000-0005-0000-0000-000061160000}"/>
    <cellStyle name="1_시민계략공사_일위대가(약산고)_정수장관로추가 내역_본관내역서" xfId="5734" xr:uid="{00000000-0005-0000-0000-000062160000}"/>
    <cellStyle name="1_시민계략공사_일위대가(약산고)_정수장관로추가 내역_본관내역서_국립나주병원 정신재활동 신축 통신공사(견적-산출)-1223" xfId="5735" xr:uid="{00000000-0005-0000-0000-000063160000}"/>
    <cellStyle name="1_시민계략공사_일위대가(약산고)_정수장관로추가 내역_본관내역서_국립나주병원 정신재활동 신축 통신공사(견적-산출)-1223_도급기성(수완9초)-0803" xfId="5736" xr:uid="{00000000-0005-0000-0000-000064160000}"/>
    <cellStyle name="1_시민계략공사_일위대가(약산고)_정수장관로추가 내역_본관내역서_국립나주병원 정신재활동 신축 통신공사(견적-산출)-1223_진남초기계내역A" xfId="5737" xr:uid="{00000000-0005-0000-0000-000065160000}"/>
    <cellStyle name="1_시민계략공사_일위대가(약산고)_정수장관로추가 내역_본관내역서_국립나주병원 정신재활동 신축 통신공사(견적-산출)-1223_진남초기계내역A_도급기성(수완9초)-0803" xfId="5738" xr:uid="{00000000-0005-0000-0000-000066160000}"/>
    <cellStyle name="1_시민계략공사_일위대가(약산고)_정수장관로추가 내역_본관내역서_국립나주병원 정신재활동 신축 통신공사(견적-산출)-1223_진남초등학교신축전기공사(0825)100" xfId="5739" xr:uid="{00000000-0005-0000-0000-000067160000}"/>
    <cellStyle name="1_시민계략공사_일위대가(약산고)_정수장관로추가 내역_본관내역서_국립나주병원 정신재활동 신축 통신공사(견적-산출)-1223_진남초등학교신축전기공사(0825)100_도급기성(수완9초)-0803" xfId="5740" xr:uid="{00000000-0005-0000-0000-000068160000}"/>
    <cellStyle name="1_시민계략공사_일위대가(약산고)_정수장관로추가 내역_본관내역서_국립나주병원 정신재활동 신축 통신공사(견적-산출)-1223_진남초승인" xfId="5741" xr:uid="{00000000-0005-0000-0000-000069160000}"/>
    <cellStyle name="1_시민계략공사_일위대가(약산고)_정수장관로추가 내역_본관내역서_국립나주병원 정신재활동 신축 통신공사(견적-산출)-1223_진남초승인_도급기성(수완9초)-0803" xfId="5742" xr:uid="{00000000-0005-0000-0000-00006A160000}"/>
    <cellStyle name="1_시민계략공사_일위대가(약산고)_정수장관로추가 내역_본관내역서_도급기성(수완9초)-0803" xfId="5743" xr:uid="{00000000-0005-0000-0000-00006B160000}"/>
    <cellStyle name="1_시민계략공사_일위대가(약산고)_정수장관로추가 내역_본관내역서_진남초기계내역A" xfId="5744" xr:uid="{00000000-0005-0000-0000-00006C160000}"/>
    <cellStyle name="1_시민계략공사_일위대가(약산고)_정수장관로추가 내역_본관내역서_진남초기계내역A_도급기성(수완9초)-0803" xfId="5745" xr:uid="{00000000-0005-0000-0000-00006D160000}"/>
    <cellStyle name="1_시민계략공사_일위대가(약산고)_정수장관로추가 내역_본관내역서_진남초등학교신축전기공사(0825)100" xfId="5746" xr:uid="{00000000-0005-0000-0000-00006E160000}"/>
    <cellStyle name="1_시민계략공사_일위대가(약산고)_정수장관로추가 내역_본관내역서_진남초등학교신축전기공사(0825)100_도급기성(수완9초)-0803" xfId="5747" xr:uid="{00000000-0005-0000-0000-00006F160000}"/>
    <cellStyle name="1_시민계략공사_일위대가(약산고)_정수장관로추가 내역_본관내역서_진남초승인" xfId="5748" xr:uid="{00000000-0005-0000-0000-000070160000}"/>
    <cellStyle name="1_시민계략공사_일위대가(약산고)_정수장관로추가 내역_본관내역서_진남초승인_도급기성(수완9초)-0803" xfId="5749" xr:uid="{00000000-0005-0000-0000-000071160000}"/>
    <cellStyle name="1_시민계략공사_일위대가(약산고)_정수장관로추가 내역_진남초기계내역A" xfId="5750" xr:uid="{00000000-0005-0000-0000-000072160000}"/>
    <cellStyle name="1_시민계략공사_일위대가(약산고)_정수장관로추가 내역_진남초기계내역A_도급기성(수완9초)-0803" xfId="5751" xr:uid="{00000000-0005-0000-0000-000073160000}"/>
    <cellStyle name="1_시민계략공사_일위대가(약산고)_정수장관로추가 내역_진남초등학교신축전기공사(0825)100" xfId="5752" xr:uid="{00000000-0005-0000-0000-000074160000}"/>
    <cellStyle name="1_시민계략공사_일위대가(약산고)_정수장관로추가 내역_진남초등학교신축전기공사(0825)100_도급기성(수완9초)-0803" xfId="5753" xr:uid="{00000000-0005-0000-0000-000075160000}"/>
    <cellStyle name="1_시민계략공사_일위대가(약산고)_정수장관로추가 내역_진남초승인" xfId="5754" xr:uid="{00000000-0005-0000-0000-000076160000}"/>
    <cellStyle name="1_시민계략공사_일위대가(약산고)_정수장관로추가 내역_진남초승인_도급기성(수완9초)-0803" xfId="5755" xr:uid="{00000000-0005-0000-0000-000077160000}"/>
    <cellStyle name="1_시민계략공사_일위대가(약산고)_진남초기계내역A" xfId="5756" xr:uid="{00000000-0005-0000-0000-000078160000}"/>
    <cellStyle name="1_시민계략공사_일위대가(약산고)_진남초기계내역A_도급기성(수완9초)-0803" xfId="5757" xr:uid="{00000000-0005-0000-0000-000079160000}"/>
    <cellStyle name="1_시민계략공사_일위대가(약산고)_진남초등학교신축전기공사(0825)100" xfId="5758" xr:uid="{00000000-0005-0000-0000-00007A160000}"/>
    <cellStyle name="1_시민계략공사_일위대가(약산고)_진남초등학교신축전기공사(0825)100_도급기성(수완9초)-0803" xfId="5759" xr:uid="{00000000-0005-0000-0000-00007B160000}"/>
    <cellStyle name="1_시민계략공사_일위대가(약산고)_진남초승인" xfId="5760" xr:uid="{00000000-0005-0000-0000-00007C160000}"/>
    <cellStyle name="1_시민계략공사_일위대가(약산고)_진남초승인_도급기성(수완9초)-0803" xfId="5761" xr:uid="{00000000-0005-0000-0000-00007D160000}"/>
    <cellStyle name="1_시민계략공사_일위대가(약산고)_통신 가설전기" xfId="5762" xr:uid="{00000000-0005-0000-0000-00007E160000}"/>
    <cellStyle name="1_시민계략공사_일위대가(약산고)_통신 가설전기_국립나주병원 정신재활동 신축 통신공사(견적-산출)-1223" xfId="5763" xr:uid="{00000000-0005-0000-0000-00007F160000}"/>
    <cellStyle name="1_시민계략공사_일위대가(약산고)_통신 가설전기_국립나주병원 정신재활동 신축 통신공사(견적-산출)-1223_도급기성(수완9초)-0803" xfId="5764" xr:uid="{00000000-0005-0000-0000-000080160000}"/>
    <cellStyle name="1_시민계략공사_일위대가(약산고)_통신 가설전기_국립나주병원 정신재활동 신축 통신공사(견적-산출)-1223_진남초기계내역A" xfId="5765" xr:uid="{00000000-0005-0000-0000-000081160000}"/>
    <cellStyle name="1_시민계략공사_일위대가(약산고)_통신 가설전기_국립나주병원 정신재활동 신축 통신공사(견적-산출)-1223_진남초기계내역A_도급기성(수완9초)-0803" xfId="5766" xr:uid="{00000000-0005-0000-0000-000082160000}"/>
    <cellStyle name="1_시민계략공사_일위대가(약산고)_통신 가설전기_국립나주병원 정신재활동 신축 통신공사(견적-산출)-1223_진남초등학교신축전기공사(0825)100" xfId="5767" xr:uid="{00000000-0005-0000-0000-000083160000}"/>
    <cellStyle name="1_시민계략공사_일위대가(약산고)_통신 가설전기_국립나주병원 정신재활동 신축 통신공사(견적-산출)-1223_진남초등학교신축전기공사(0825)100_도급기성(수완9초)-0803" xfId="5768" xr:uid="{00000000-0005-0000-0000-000084160000}"/>
    <cellStyle name="1_시민계략공사_일위대가(약산고)_통신 가설전기_국립나주병원 정신재활동 신축 통신공사(견적-산출)-1223_진남초승인" xfId="5769" xr:uid="{00000000-0005-0000-0000-000085160000}"/>
    <cellStyle name="1_시민계략공사_일위대가(약산고)_통신 가설전기_국립나주병원 정신재활동 신축 통신공사(견적-산출)-1223_진남초승인_도급기성(수완9초)-0803" xfId="5770" xr:uid="{00000000-0005-0000-0000-000086160000}"/>
    <cellStyle name="1_시민계략공사_일위대가(약산고)_통신 가설전기_도급기성(수완9초)-0803" xfId="5771" xr:uid="{00000000-0005-0000-0000-000087160000}"/>
    <cellStyle name="1_시민계략공사_일위대가(약산고)_통신 가설전기_본관내역서" xfId="5772" xr:uid="{00000000-0005-0000-0000-000088160000}"/>
    <cellStyle name="1_시민계략공사_일위대가(약산고)_통신 가설전기_본관내역서_국립나주병원 정신재활동 신축 통신공사(견적-산출)-1223" xfId="5773" xr:uid="{00000000-0005-0000-0000-000089160000}"/>
    <cellStyle name="1_시민계략공사_일위대가(약산고)_통신 가설전기_본관내역서_국립나주병원 정신재활동 신축 통신공사(견적-산출)-1223_도급기성(수완9초)-0803" xfId="5774" xr:uid="{00000000-0005-0000-0000-00008A160000}"/>
    <cellStyle name="1_시민계략공사_일위대가(약산고)_통신 가설전기_본관내역서_국립나주병원 정신재활동 신축 통신공사(견적-산출)-1223_진남초기계내역A" xfId="5775" xr:uid="{00000000-0005-0000-0000-00008B160000}"/>
    <cellStyle name="1_시민계략공사_일위대가(약산고)_통신 가설전기_본관내역서_국립나주병원 정신재활동 신축 통신공사(견적-산출)-1223_진남초기계내역A_도급기성(수완9초)-0803" xfId="5776" xr:uid="{00000000-0005-0000-0000-00008C160000}"/>
    <cellStyle name="1_시민계략공사_일위대가(약산고)_통신 가설전기_본관내역서_국립나주병원 정신재활동 신축 통신공사(견적-산출)-1223_진남초등학교신축전기공사(0825)100" xfId="5777" xr:uid="{00000000-0005-0000-0000-00008D160000}"/>
    <cellStyle name="1_시민계략공사_일위대가(약산고)_통신 가설전기_본관내역서_국립나주병원 정신재활동 신축 통신공사(견적-산출)-1223_진남초등학교신축전기공사(0825)100_도급기성(수완9초)-0803" xfId="5778" xr:uid="{00000000-0005-0000-0000-00008E160000}"/>
    <cellStyle name="1_시민계략공사_일위대가(약산고)_통신 가설전기_본관내역서_국립나주병원 정신재활동 신축 통신공사(견적-산출)-1223_진남초승인" xfId="5779" xr:uid="{00000000-0005-0000-0000-00008F160000}"/>
    <cellStyle name="1_시민계략공사_일위대가(약산고)_통신 가설전기_본관내역서_국립나주병원 정신재활동 신축 통신공사(견적-산출)-1223_진남초승인_도급기성(수완9초)-0803" xfId="5780" xr:uid="{00000000-0005-0000-0000-000090160000}"/>
    <cellStyle name="1_시민계략공사_일위대가(약산고)_통신 가설전기_본관내역서_도급기성(수완9초)-0803" xfId="5781" xr:uid="{00000000-0005-0000-0000-000091160000}"/>
    <cellStyle name="1_시민계략공사_일위대가(약산고)_통신 가설전기_본관내역서_진남초기계내역A" xfId="5782" xr:uid="{00000000-0005-0000-0000-000092160000}"/>
    <cellStyle name="1_시민계략공사_일위대가(약산고)_통신 가설전기_본관내역서_진남초기계내역A_도급기성(수완9초)-0803" xfId="5783" xr:uid="{00000000-0005-0000-0000-000093160000}"/>
    <cellStyle name="1_시민계략공사_일위대가(약산고)_통신 가설전기_본관내역서_진남초등학교신축전기공사(0825)100" xfId="5784" xr:uid="{00000000-0005-0000-0000-000094160000}"/>
    <cellStyle name="1_시민계략공사_일위대가(약산고)_통신 가설전기_본관내역서_진남초등학교신축전기공사(0825)100_도급기성(수완9초)-0803" xfId="5785" xr:uid="{00000000-0005-0000-0000-000095160000}"/>
    <cellStyle name="1_시민계략공사_일위대가(약산고)_통신 가설전기_본관내역서_진남초승인" xfId="5786" xr:uid="{00000000-0005-0000-0000-000096160000}"/>
    <cellStyle name="1_시민계략공사_일위대가(약산고)_통신 가설전기_본관내역서_진남초승인_도급기성(수완9초)-0803" xfId="5787" xr:uid="{00000000-0005-0000-0000-000097160000}"/>
    <cellStyle name="1_시민계략공사_일위대가(약산고)_통신 가설전기_진남초기계내역A" xfId="5788" xr:uid="{00000000-0005-0000-0000-000098160000}"/>
    <cellStyle name="1_시민계략공사_일위대가(약산고)_통신 가설전기_진남초기계내역A_도급기성(수완9초)-0803" xfId="5789" xr:uid="{00000000-0005-0000-0000-000099160000}"/>
    <cellStyle name="1_시민계략공사_일위대가(약산고)_통신 가설전기_진남초등학교신축전기공사(0825)100" xfId="5790" xr:uid="{00000000-0005-0000-0000-00009A160000}"/>
    <cellStyle name="1_시민계략공사_일위대가(약산고)_통신 가설전기_진남초등학교신축전기공사(0825)100_도급기성(수완9초)-0803" xfId="5791" xr:uid="{00000000-0005-0000-0000-00009B160000}"/>
    <cellStyle name="1_시민계략공사_일위대가(약산고)_통신 가설전기_진남초승인" xfId="5792" xr:uid="{00000000-0005-0000-0000-00009C160000}"/>
    <cellStyle name="1_시민계략공사_일위대가(약산고)_통신 가설전기_진남초승인_도급기성(수완9초)-0803" xfId="5793" xr:uid="{00000000-0005-0000-0000-00009D160000}"/>
    <cellStyle name="1_시민계략공사_일위대가(약산고)_통신 가설전기11" xfId="5794" xr:uid="{00000000-0005-0000-0000-00009E160000}"/>
    <cellStyle name="1_시민계략공사_일위대가(약산고)_통신 가설전기11_국립나주병원 정신재활동 신축 통신공사(견적-산출)-1223" xfId="5795" xr:uid="{00000000-0005-0000-0000-00009F160000}"/>
    <cellStyle name="1_시민계략공사_일위대가(약산고)_통신 가설전기11_국립나주병원 정신재활동 신축 통신공사(견적-산출)-1223_도급기성(수완9초)-0803" xfId="5796" xr:uid="{00000000-0005-0000-0000-0000A0160000}"/>
    <cellStyle name="1_시민계략공사_일위대가(약산고)_통신 가설전기11_국립나주병원 정신재활동 신축 통신공사(견적-산출)-1223_진남초기계내역A" xfId="5797" xr:uid="{00000000-0005-0000-0000-0000A1160000}"/>
    <cellStyle name="1_시민계략공사_일위대가(약산고)_통신 가설전기11_국립나주병원 정신재활동 신축 통신공사(견적-산출)-1223_진남초기계내역A_도급기성(수완9초)-0803" xfId="5798" xr:uid="{00000000-0005-0000-0000-0000A2160000}"/>
    <cellStyle name="1_시민계략공사_일위대가(약산고)_통신 가설전기11_국립나주병원 정신재활동 신축 통신공사(견적-산출)-1223_진남초등학교신축전기공사(0825)100" xfId="5799" xr:uid="{00000000-0005-0000-0000-0000A3160000}"/>
    <cellStyle name="1_시민계략공사_일위대가(약산고)_통신 가설전기11_국립나주병원 정신재활동 신축 통신공사(견적-산출)-1223_진남초등학교신축전기공사(0825)100_도급기성(수완9초)-0803" xfId="5800" xr:uid="{00000000-0005-0000-0000-0000A4160000}"/>
    <cellStyle name="1_시민계략공사_일위대가(약산고)_통신 가설전기11_국립나주병원 정신재활동 신축 통신공사(견적-산출)-1223_진남초승인" xfId="5801" xr:uid="{00000000-0005-0000-0000-0000A5160000}"/>
    <cellStyle name="1_시민계략공사_일위대가(약산고)_통신 가설전기11_국립나주병원 정신재활동 신축 통신공사(견적-산출)-1223_진남초승인_도급기성(수완9초)-0803" xfId="5802" xr:uid="{00000000-0005-0000-0000-0000A6160000}"/>
    <cellStyle name="1_시민계략공사_일위대가(약산고)_통신 가설전기11_도급기성(수완9초)-0803" xfId="5803" xr:uid="{00000000-0005-0000-0000-0000A7160000}"/>
    <cellStyle name="1_시민계략공사_일위대가(약산고)_통신 가설전기11_본관내역서" xfId="5804" xr:uid="{00000000-0005-0000-0000-0000A8160000}"/>
    <cellStyle name="1_시민계략공사_일위대가(약산고)_통신 가설전기11_본관내역서_국립나주병원 정신재활동 신축 통신공사(견적-산출)-1223" xfId="5805" xr:uid="{00000000-0005-0000-0000-0000A9160000}"/>
    <cellStyle name="1_시민계략공사_일위대가(약산고)_통신 가설전기11_본관내역서_국립나주병원 정신재활동 신축 통신공사(견적-산출)-1223_도급기성(수완9초)-0803" xfId="5806" xr:uid="{00000000-0005-0000-0000-0000AA160000}"/>
    <cellStyle name="1_시민계략공사_일위대가(약산고)_통신 가설전기11_본관내역서_국립나주병원 정신재활동 신축 통신공사(견적-산출)-1223_진남초기계내역A" xfId="5807" xr:uid="{00000000-0005-0000-0000-0000AB160000}"/>
    <cellStyle name="1_시민계략공사_일위대가(약산고)_통신 가설전기11_본관내역서_국립나주병원 정신재활동 신축 통신공사(견적-산출)-1223_진남초기계내역A_도급기성(수완9초)-0803" xfId="5808" xr:uid="{00000000-0005-0000-0000-0000AC160000}"/>
    <cellStyle name="1_시민계략공사_일위대가(약산고)_통신 가설전기11_본관내역서_국립나주병원 정신재활동 신축 통신공사(견적-산출)-1223_진남초등학교신축전기공사(0825)100" xfId="5809" xr:uid="{00000000-0005-0000-0000-0000AD160000}"/>
    <cellStyle name="1_시민계략공사_일위대가(약산고)_통신 가설전기11_본관내역서_국립나주병원 정신재활동 신축 통신공사(견적-산출)-1223_진남초등학교신축전기공사(0825)100_도급기성(수완9초)-0803" xfId="5810" xr:uid="{00000000-0005-0000-0000-0000AE160000}"/>
    <cellStyle name="1_시민계략공사_일위대가(약산고)_통신 가설전기11_본관내역서_국립나주병원 정신재활동 신축 통신공사(견적-산출)-1223_진남초승인" xfId="5811" xr:uid="{00000000-0005-0000-0000-0000AF160000}"/>
    <cellStyle name="1_시민계략공사_일위대가(약산고)_통신 가설전기11_본관내역서_국립나주병원 정신재활동 신축 통신공사(견적-산출)-1223_진남초승인_도급기성(수완9초)-0803" xfId="5812" xr:uid="{00000000-0005-0000-0000-0000B0160000}"/>
    <cellStyle name="1_시민계략공사_일위대가(약산고)_통신 가설전기11_본관내역서_도급기성(수완9초)-0803" xfId="5813" xr:uid="{00000000-0005-0000-0000-0000B1160000}"/>
    <cellStyle name="1_시민계략공사_일위대가(약산고)_통신 가설전기11_본관내역서_진남초기계내역A" xfId="5814" xr:uid="{00000000-0005-0000-0000-0000B2160000}"/>
    <cellStyle name="1_시민계략공사_일위대가(약산고)_통신 가설전기11_본관내역서_진남초기계내역A_도급기성(수완9초)-0803" xfId="5815" xr:uid="{00000000-0005-0000-0000-0000B3160000}"/>
    <cellStyle name="1_시민계략공사_일위대가(약산고)_통신 가설전기11_본관내역서_진남초등학교신축전기공사(0825)100" xfId="5816" xr:uid="{00000000-0005-0000-0000-0000B4160000}"/>
    <cellStyle name="1_시민계략공사_일위대가(약산고)_통신 가설전기11_본관내역서_진남초등학교신축전기공사(0825)100_도급기성(수완9초)-0803" xfId="5817" xr:uid="{00000000-0005-0000-0000-0000B5160000}"/>
    <cellStyle name="1_시민계략공사_일위대가(약산고)_통신 가설전기11_본관내역서_진남초승인" xfId="5818" xr:uid="{00000000-0005-0000-0000-0000B6160000}"/>
    <cellStyle name="1_시민계략공사_일위대가(약산고)_통신 가설전기11_본관내역서_진남초승인_도급기성(수완9초)-0803" xfId="5819" xr:uid="{00000000-0005-0000-0000-0000B7160000}"/>
    <cellStyle name="1_시민계략공사_일위대가(약산고)_통신 가설전기11_진남초기계내역A" xfId="5820" xr:uid="{00000000-0005-0000-0000-0000B8160000}"/>
    <cellStyle name="1_시민계략공사_일위대가(약산고)_통신 가설전기11_진남초기계내역A_도급기성(수완9초)-0803" xfId="5821" xr:uid="{00000000-0005-0000-0000-0000B9160000}"/>
    <cellStyle name="1_시민계략공사_일위대가(약산고)_통신 가설전기11_진남초등학교신축전기공사(0825)100" xfId="5822" xr:uid="{00000000-0005-0000-0000-0000BA160000}"/>
    <cellStyle name="1_시민계략공사_일위대가(약산고)_통신 가설전기11_진남초등학교신축전기공사(0825)100_도급기성(수완9초)-0803" xfId="5823" xr:uid="{00000000-0005-0000-0000-0000BB160000}"/>
    <cellStyle name="1_시민계략공사_일위대가(약산고)_통신 가설전기11_진남초승인" xfId="5824" xr:uid="{00000000-0005-0000-0000-0000BC160000}"/>
    <cellStyle name="1_시민계략공사_일위대가(약산고)_통신 가설전기11_진남초승인_도급기성(수완9초)-0803" xfId="5825" xr:uid="{00000000-0005-0000-0000-0000BD160000}"/>
    <cellStyle name="1_시민계략공사_일위대가1" xfId="5826" xr:uid="{00000000-0005-0000-0000-0000BE160000}"/>
    <cellStyle name="1_시민계략공사_일위대가1_2회설변 변경내역서" xfId="5827" xr:uid="{00000000-0005-0000-0000-0000BF160000}"/>
    <cellStyle name="1_시민계략공사_일위대가1_2회설변 변경내역서_국립나주병원 정신재활동 신축 통신공사(견적-산출)-1223" xfId="5828" xr:uid="{00000000-0005-0000-0000-0000C0160000}"/>
    <cellStyle name="1_시민계략공사_일위대가1_2회설변 변경내역서_국립나주병원 정신재활동 신축 통신공사(견적-산출)-1223_도급기성(수완9초)-0803" xfId="5829" xr:uid="{00000000-0005-0000-0000-0000C1160000}"/>
    <cellStyle name="1_시민계략공사_일위대가1_2회설변 변경내역서_국립나주병원 정신재활동 신축 통신공사(견적-산출)-1223_진남초기계내역A" xfId="5830" xr:uid="{00000000-0005-0000-0000-0000C2160000}"/>
    <cellStyle name="1_시민계략공사_일위대가1_2회설변 변경내역서_국립나주병원 정신재활동 신축 통신공사(견적-산출)-1223_진남초기계내역A_도급기성(수완9초)-0803" xfId="5831" xr:uid="{00000000-0005-0000-0000-0000C3160000}"/>
    <cellStyle name="1_시민계략공사_일위대가1_2회설변 변경내역서_국립나주병원 정신재활동 신축 통신공사(견적-산출)-1223_진남초등학교신축전기공사(0825)100" xfId="5832" xr:uid="{00000000-0005-0000-0000-0000C4160000}"/>
    <cellStyle name="1_시민계략공사_일위대가1_2회설변 변경내역서_국립나주병원 정신재활동 신축 통신공사(견적-산출)-1223_진남초등학교신축전기공사(0825)100_도급기성(수완9초)-0803" xfId="5833" xr:uid="{00000000-0005-0000-0000-0000C5160000}"/>
    <cellStyle name="1_시민계략공사_일위대가1_2회설변 변경내역서_국립나주병원 정신재활동 신축 통신공사(견적-산출)-1223_진남초승인" xfId="5834" xr:uid="{00000000-0005-0000-0000-0000C6160000}"/>
    <cellStyle name="1_시민계략공사_일위대가1_2회설변 변경내역서_국립나주병원 정신재활동 신축 통신공사(견적-산출)-1223_진남초승인_도급기성(수완9초)-0803" xfId="5835" xr:uid="{00000000-0005-0000-0000-0000C7160000}"/>
    <cellStyle name="1_시민계략공사_일위대가1_2회설변 변경내역서_도급기성(수완9초)-0803" xfId="5836" xr:uid="{00000000-0005-0000-0000-0000C8160000}"/>
    <cellStyle name="1_시민계략공사_일위대가1_2회설변 변경내역서_본관내역서" xfId="5837" xr:uid="{00000000-0005-0000-0000-0000C9160000}"/>
    <cellStyle name="1_시민계략공사_일위대가1_2회설변 변경내역서_본관내역서_국립나주병원 정신재활동 신축 통신공사(견적-산출)-1223" xfId="5838" xr:uid="{00000000-0005-0000-0000-0000CA160000}"/>
    <cellStyle name="1_시민계략공사_일위대가1_2회설변 변경내역서_본관내역서_국립나주병원 정신재활동 신축 통신공사(견적-산출)-1223_도급기성(수완9초)-0803" xfId="5839" xr:uid="{00000000-0005-0000-0000-0000CB160000}"/>
    <cellStyle name="1_시민계략공사_일위대가1_2회설변 변경내역서_본관내역서_국립나주병원 정신재활동 신축 통신공사(견적-산출)-1223_진남초기계내역A" xfId="5840" xr:uid="{00000000-0005-0000-0000-0000CC160000}"/>
    <cellStyle name="1_시민계략공사_일위대가1_2회설변 변경내역서_본관내역서_국립나주병원 정신재활동 신축 통신공사(견적-산출)-1223_진남초기계내역A_도급기성(수완9초)-0803" xfId="5841" xr:uid="{00000000-0005-0000-0000-0000CD160000}"/>
    <cellStyle name="1_시민계략공사_일위대가1_2회설변 변경내역서_본관내역서_국립나주병원 정신재활동 신축 통신공사(견적-산출)-1223_진남초등학교신축전기공사(0825)100" xfId="5842" xr:uid="{00000000-0005-0000-0000-0000CE160000}"/>
    <cellStyle name="1_시민계략공사_일위대가1_2회설변 변경내역서_본관내역서_국립나주병원 정신재활동 신축 통신공사(견적-산출)-1223_진남초등학교신축전기공사(0825)100_도급기성(수완9초)-0803" xfId="5843" xr:uid="{00000000-0005-0000-0000-0000CF160000}"/>
    <cellStyle name="1_시민계략공사_일위대가1_2회설변 변경내역서_본관내역서_국립나주병원 정신재활동 신축 통신공사(견적-산출)-1223_진남초승인" xfId="5844" xr:uid="{00000000-0005-0000-0000-0000D0160000}"/>
    <cellStyle name="1_시민계략공사_일위대가1_2회설변 변경내역서_본관내역서_국립나주병원 정신재활동 신축 통신공사(견적-산출)-1223_진남초승인_도급기성(수완9초)-0803" xfId="5845" xr:uid="{00000000-0005-0000-0000-0000D1160000}"/>
    <cellStyle name="1_시민계략공사_일위대가1_2회설변 변경내역서_본관내역서_도급기성(수완9초)-0803" xfId="5846" xr:uid="{00000000-0005-0000-0000-0000D2160000}"/>
    <cellStyle name="1_시민계략공사_일위대가1_2회설변 변경내역서_본관내역서_진남초기계내역A" xfId="5847" xr:uid="{00000000-0005-0000-0000-0000D3160000}"/>
    <cellStyle name="1_시민계략공사_일위대가1_2회설변 변경내역서_본관내역서_진남초기계내역A_도급기성(수완9초)-0803" xfId="5848" xr:uid="{00000000-0005-0000-0000-0000D4160000}"/>
    <cellStyle name="1_시민계략공사_일위대가1_2회설변 변경내역서_본관내역서_진남초등학교신축전기공사(0825)100" xfId="5849" xr:uid="{00000000-0005-0000-0000-0000D5160000}"/>
    <cellStyle name="1_시민계략공사_일위대가1_2회설변 변경내역서_본관내역서_진남초등학교신축전기공사(0825)100_도급기성(수완9초)-0803" xfId="5850" xr:uid="{00000000-0005-0000-0000-0000D6160000}"/>
    <cellStyle name="1_시민계략공사_일위대가1_2회설변 변경내역서_본관내역서_진남초승인" xfId="5851" xr:uid="{00000000-0005-0000-0000-0000D7160000}"/>
    <cellStyle name="1_시민계략공사_일위대가1_2회설변 변경내역서_본관내역서_진남초승인_도급기성(수완9초)-0803" xfId="5852" xr:uid="{00000000-0005-0000-0000-0000D8160000}"/>
    <cellStyle name="1_시민계략공사_일위대가1_2회설변 변경내역서_진남초기계내역A" xfId="5853" xr:uid="{00000000-0005-0000-0000-0000D9160000}"/>
    <cellStyle name="1_시민계략공사_일위대가1_2회설변 변경내역서_진남초기계내역A_도급기성(수완9초)-0803" xfId="5854" xr:uid="{00000000-0005-0000-0000-0000DA160000}"/>
    <cellStyle name="1_시민계략공사_일위대가1_2회설변 변경내역서_진남초등학교신축전기공사(0825)100" xfId="5855" xr:uid="{00000000-0005-0000-0000-0000DB160000}"/>
    <cellStyle name="1_시민계략공사_일위대가1_2회설변 변경내역서_진남초등학교신축전기공사(0825)100_도급기성(수완9초)-0803" xfId="5856" xr:uid="{00000000-0005-0000-0000-0000DC160000}"/>
    <cellStyle name="1_시민계략공사_일위대가1_2회설변 변경내역서_진남초승인" xfId="5857" xr:uid="{00000000-0005-0000-0000-0000DD160000}"/>
    <cellStyle name="1_시민계략공사_일위대가1_2회설변 변경내역서_진남초승인_도급기성(수완9초)-0803" xfId="5858" xr:uid="{00000000-0005-0000-0000-0000DE160000}"/>
    <cellStyle name="1_시민계략공사_일위대가1_3회 기성에산좃도" xfId="5859" xr:uid="{00000000-0005-0000-0000-0000DF160000}"/>
    <cellStyle name="1_시민계략공사_일위대가1_3회 기성에산좃도_국립나주병원 정신재활동 신축 통신공사(견적-산출)-1223" xfId="5860" xr:uid="{00000000-0005-0000-0000-0000E0160000}"/>
    <cellStyle name="1_시민계략공사_일위대가1_3회 기성에산좃도_국립나주병원 정신재활동 신축 통신공사(견적-산출)-1223_도급기성(수완9초)-0803" xfId="5861" xr:uid="{00000000-0005-0000-0000-0000E1160000}"/>
    <cellStyle name="1_시민계략공사_일위대가1_3회 기성에산좃도_국립나주병원 정신재활동 신축 통신공사(견적-산출)-1223_진남초기계내역A" xfId="5862" xr:uid="{00000000-0005-0000-0000-0000E2160000}"/>
    <cellStyle name="1_시민계략공사_일위대가1_3회 기성에산좃도_국립나주병원 정신재활동 신축 통신공사(견적-산출)-1223_진남초기계내역A_도급기성(수완9초)-0803" xfId="5863" xr:uid="{00000000-0005-0000-0000-0000E3160000}"/>
    <cellStyle name="1_시민계략공사_일위대가1_3회 기성에산좃도_국립나주병원 정신재활동 신축 통신공사(견적-산출)-1223_진남초등학교신축전기공사(0825)100" xfId="5864" xr:uid="{00000000-0005-0000-0000-0000E4160000}"/>
    <cellStyle name="1_시민계략공사_일위대가1_3회 기성에산좃도_국립나주병원 정신재활동 신축 통신공사(견적-산출)-1223_진남초등학교신축전기공사(0825)100_도급기성(수완9초)-0803" xfId="5865" xr:uid="{00000000-0005-0000-0000-0000E5160000}"/>
    <cellStyle name="1_시민계략공사_일위대가1_3회 기성에산좃도_국립나주병원 정신재활동 신축 통신공사(견적-산출)-1223_진남초승인" xfId="5866" xr:uid="{00000000-0005-0000-0000-0000E6160000}"/>
    <cellStyle name="1_시민계략공사_일위대가1_3회 기성에산좃도_국립나주병원 정신재활동 신축 통신공사(견적-산출)-1223_진남초승인_도급기성(수완9초)-0803" xfId="5867" xr:uid="{00000000-0005-0000-0000-0000E7160000}"/>
    <cellStyle name="1_시민계략공사_일위대가1_3회 기성에산좃도_도급기성(수완9초)-0803" xfId="5868" xr:uid="{00000000-0005-0000-0000-0000E8160000}"/>
    <cellStyle name="1_시민계략공사_일위대가1_3회 기성에산좃도_본관내역서" xfId="5869" xr:uid="{00000000-0005-0000-0000-0000E9160000}"/>
    <cellStyle name="1_시민계략공사_일위대가1_3회 기성에산좃도_본관내역서_국립나주병원 정신재활동 신축 통신공사(견적-산출)-1223" xfId="5870" xr:uid="{00000000-0005-0000-0000-0000EA160000}"/>
    <cellStyle name="1_시민계략공사_일위대가1_3회 기성에산좃도_본관내역서_국립나주병원 정신재활동 신축 통신공사(견적-산출)-1223_도급기성(수완9초)-0803" xfId="5871" xr:uid="{00000000-0005-0000-0000-0000EB160000}"/>
    <cellStyle name="1_시민계략공사_일위대가1_3회 기성에산좃도_본관내역서_국립나주병원 정신재활동 신축 통신공사(견적-산출)-1223_진남초기계내역A" xfId="5872" xr:uid="{00000000-0005-0000-0000-0000EC160000}"/>
    <cellStyle name="1_시민계략공사_일위대가1_3회 기성에산좃도_본관내역서_국립나주병원 정신재활동 신축 통신공사(견적-산출)-1223_진남초기계내역A_도급기성(수완9초)-0803" xfId="5873" xr:uid="{00000000-0005-0000-0000-0000ED160000}"/>
    <cellStyle name="1_시민계략공사_일위대가1_3회 기성에산좃도_본관내역서_국립나주병원 정신재활동 신축 통신공사(견적-산출)-1223_진남초등학교신축전기공사(0825)100" xfId="5874" xr:uid="{00000000-0005-0000-0000-0000EE160000}"/>
    <cellStyle name="1_시민계략공사_일위대가1_3회 기성에산좃도_본관내역서_국립나주병원 정신재활동 신축 통신공사(견적-산출)-1223_진남초등학교신축전기공사(0825)100_도급기성(수완9초)-0803" xfId="5875" xr:uid="{00000000-0005-0000-0000-0000EF160000}"/>
    <cellStyle name="1_시민계략공사_일위대가1_3회 기성에산좃도_본관내역서_국립나주병원 정신재활동 신축 통신공사(견적-산출)-1223_진남초승인" xfId="5876" xr:uid="{00000000-0005-0000-0000-0000F0160000}"/>
    <cellStyle name="1_시민계략공사_일위대가1_3회 기성에산좃도_본관내역서_국립나주병원 정신재활동 신축 통신공사(견적-산출)-1223_진남초승인_도급기성(수완9초)-0803" xfId="5877" xr:uid="{00000000-0005-0000-0000-0000F1160000}"/>
    <cellStyle name="1_시민계략공사_일위대가1_3회 기성에산좃도_본관내역서_도급기성(수완9초)-0803" xfId="5878" xr:uid="{00000000-0005-0000-0000-0000F2160000}"/>
    <cellStyle name="1_시민계략공사_일위대가1_3회 기성에산좃도_본관내역서_진남초기계내역A" xfId="5879" xr:uid="{00000000-0005-0000-0000-0000F3160000}"/>
    <cellStyle name="1_시민계략공사_일위대가1_3회 기성에산좃도_본관내역서_진남초기계내역A_도급기성(수완9초)-0803" xfId="5880" xr:uid="{00000000-0005-0000-0000-0000F4160000}"/>
    <cellStyle name="1_시민계략공사_일위대가1_3회 기성에산좃도_본관내역서_진남초등학교신축전기공사(0825)100" xfId="5881" xr:uid="{00000000-0005-0000-0000-0000F5160000}"/>
    <cellStyle name="1_시민계략공사_일위대가1_3회 기성에산좃도_본관내역서_진남초등학교신축전기공사(0825)100_도급기성(수완9초)-0803" xfId="5882" xr:uid="{00000000-0005-0000-0000-0000F6160000}"/>
    <cellStyle name="1_시민계략공사_일위대가1_3회 기성에산좃도_본관내역서_진남초승인" xfId="5883" xr:uid="{00000000-0005-0000-0000-0000F7160000}"/>
    <cellStyle name="1_시민계략공사_일위대가1_3회 기성에산좃도_본관내역서_진남초승인_도급기성(수완9초)-0803" xfId="5884" xr:uid="{00000000-0005-0000-0000-0000F8160000}"/>
    <cellStyle name="1_시민계략공사_일위대가1_3회 기성에산좃도_진남초기계내역A" xfId="5885" xr:uid="{00000000-0005-0000-0000-0000F9160000}"/>
    <cellStyle name="1_시민계략공사_일위대가1_3회 기성에산좃도_진남초기계내역A_도급기성(수완9초)-0803" xfId="5886" xr:uid="{00000000-0005-0000-0000-0000FA160000}"/>
    <cellStyle name="1_시민계략공사_일위대가1_3회 기성에산좃도_진남초등학교신축전기공사(0825)100" xfId="5887" xr:uid="{00000000-0005-0000-0000-0000FB160000}"/>
    <cellStyle name="1_시민계략공사_일위대가1_3회 기성에산좃도_진남초등학교신축전기공사(0825)100_도급기성(수완9초)-0803" xfId="5888" xr:uid="{00000000-0005-0000-0000-0000FC160000}"/>
    <cellStyle name="1_시민계략공사_일위대가1_3회 기성에산좃도_진남초승인" xfId="5889" xr:uid="{00000000-0005-0000-0000-0000FD160000}"/>
    <cellStyle name="1_시민계략공사_일위대가1_3회 기성에산좃도_진남초승인_도급기성(수완9초)-0803" xfId="5890" xr:uid="{00000000-0005-0000-0000-0000FE160000}"/>
    <cellStyle name="1_시민계략공사_일위대가1_국립나주병원 정신재활동 신축 통신공사(견적-산출)-1223" xfId="5891" xr:uid="{00000000-0005-0000-0000-0000FF160000}"/>
    <cellStyle name="1_시민계략공사_일위대가1_국립나주병원 정신재활동 신축 통신공사(견적-산출)-1223_도급기성(수완9초)-0803" xfId="5892" xr:uid="{00000000-0005-0000-0000-000000170000}"/>
    <cellStyle name="1_시민계략공사_일위대가1_국립나주병원 정신재활동 신축 통신공사(견적-산출)-1223_진남초기계내역A" xfId="5893" xr:uid="{00000000-0005-0000-0000-000001170000}"/>
    <cellStyle name="1_시민계략공사_일위대가1_국립나주병원 정신재활동 신축 통신공사(견적-산출)-1223_진남초기계내역A_도급기성(수완9초)-0803" xfId="5894" xr:uid="{00000000-0005-0000-0000-000002170000}"/>
    <cellStyle name="1_시민계략공사_일위대가1_국립나주병원 정신재활동 신축 통신공사(견적-산출)-1223_진남초등학교신축전기공사(0825)100" xfId="5895" xr:uid="{00000000-0005-0000-0000-000003170000}"/>
    <cellStyle name="1_시민계략공사_일위대가1_국립나주병원 정신재활동 신축 통신공사(견적-산출)-1223_진남초등학교신축전기공사(0825)100_도급기성(수완9초)-0803" xfId="5896" xr:uid="{00000000-0005-0000-0000-000004170000}"/>
    <cellStyle name="1_시민계략공사_일위대가1_국립나주병원 정신재활동 신축 통신공사(견적-산출)-1223_진남초승인" xfId="5897" xr:uid="{00000000-0005-0000-0000-000005170000}"/>
    <cellStyle name="1_시민계략공사_일위대가1_국립나주병원 정신재활동 신축 통신공사(견적-산출)-1223_진남초승인_도급기성(수완9초)-0803" xfId="5898" xr:uid="{00000000-0005-0000-0000-000006170000}"/>
    <cellStyle name="1_시민계략공사_일위대가1_도급기성(수완9초)-0803" xfId="5899" xr:uid="{00000000-0005-0000-0000-000007170000}"/>
    <cellStyle name="1_시민계략공사_일위대가1_물량산출서(3회기성)" xfId="5900" xr:uid="{00000000-0005-0000-0000-000008170000}"/>
    <cellStyle name="1_시민계략공사_일위대가1_물량산출서(3회기성)_국립나주병원 정신재활동 신축 통신공사(견적-산출)-1223" xfId="5901" xr:uid="{00000000-0005-0000-0000-000009170000}"/>
    <cellStyle name="1_시민계략공사_일위대가1_물량산출서(3회기성)_국립나주병원 정신재활동 신축 통신공사(견적-산출)-1223_도급기성(수완9초)-0803" xfId="5902" xr:uid="{00000000-0005-0000-0000-00000A170000}"/>
    <cellStyle name="1_시민계략공사_일위대가1_물량산출서(3회기성)_국립나주병원 정신재활동 신축 통신공사(견적-산출)-1223_진남초기계내역A" xfId="5903" xr:uid="{00000000-0005-0000-0000-00000B170000}"/>
    <cellStyle name="1_시민계략공사_일위대가1_물량산출서(3회기성)_국립나주병원 정신재활동 신축 통신공사(견적-산출)-1223_진남초기계내역A_도급기성(수완9초)-0803" xfId="5904" xr:uid="{00000000-0005-0000-0000-00000C170000}"/>
    <cellStyle name="1_시민계략공사_일위대가1_물량산출서(3회기성)_국립나주병원 정신재활동 신축 통신공사(견적-산출)-1223_진남초등학교신축전기공사(0825)100" xfId="5905" xr:uid="{00000000-0005-0000-0000-00000D170000}"/>
    <cellStyle name="1_시민계략공사_일위대가1_물량산출서(3회기성)_국립나주병원 정신재활동 신축 통신공사(견적-산출)-1223_진남초등학교신축전기공사(0825)100_도급기성(수완9초)-0803" xfId="5906" xr:uid="{00000000-0005-0000-0000-00000E170000}"/>
    <cellStyle name="1_시민계략공사_일위대가1_물량산출서(3회기성)_국립나주병원 정신재활동 신축 통신공사(견적-산출)-1223_진남초승인" xfId="5907" xr:uid="{00000000-0005-0000-0000-00000F170000}"/>
    <cellStyle name="1_시민계략공사_일위대가1_물량산출서(3회기성)_국립나주병원 정신재활동 신축 통신공사(견적-산출)-1223_진남초승인_도급기성(수완9초)-0803" xfId="5908" xr:uid="{00000000-0005-0000-0000-000010170000}"/>
    <cellStyle name="1_시민계략공사_일위대가1_물량산출서(3회기성)_도급기성(수완9초)-0803" xfId="5909" xr:uid="{00000000-0005-0000-0000-000011170000}"/>
    <cellStyle name="1_시민계략공사_일위대가1_물량산출서(3회기성)_본관내역서" xfId="5910" xr:uid="{00000000-0005-0000-0000-000012170000}"/>
    <cellStyle name="1_시민계략공사_일위대가1_물량산출서(3회기성)_본관내역서_국립나주병원 정신재활동 신축 통신공사(견적-산출)-1223" xfId="5911" xr:uid="{00000000-0005-0000-0000-000013170000}"/>
    <cellStyle name="1_시민계략공사_일위대가1_물량산출서(3회기성)_본관내역서_국립나주병원 정신재활동 신축 통신공사(견적-산출)-1223_도급기성(수완9초)-0803" xfId="5912" xr:uid="{00000000-0005-0000-0000-000014170000}"/>
    <cellStyle name="1_시민계략공사_일위대가1_물량산출서(3회기성)_본관내역서_국립나주병원 정신재활동 신축 통신공사(견적-산출)-1223_진남초기계내역A" xfId="5913" xr:uid="{00000000-0005-0000-0000-000015170000}"/>
    <cellStyle name="1_시민계략공사_일위대가1_물량산출서(3회기성)_본관내역서_국립나주병원 정신재활동 신축 통신공사(견적-산출)-1223_진남초기계내역A_도급기성(수완9초)-0803" xfId="5914" xr:uid="{00000000-0005-0000-0000-000016170000}"/>
    <cellStyle name="1_시민계략공사_일위대가1_물량산출서(3회기성)_본관내역서_국립나주병원 정신재활동 신축 통신공사(견적-산출)-1223_진남초등학교신축전기공사(0825)100" xfId="5915" xr:uid="{00000000-0005-0000-0000-000017170000}"/>
    <cellStyle name="1_시민계략공사_일위대가1_물량산출서(3회기성)_본관내역서_국립나주병원 정신재활동 신축 통신공사(견적-산출)-1223_진남초등학교신축전기공사(0825)100_도급기성(수완9초)-0803" xfId="5916" xr:uid="{00000000-0005-0000-0000-000018170000}"/>
    <cellStyle name="1_시민계략공사_일위대가1_물량산출서(3회기성)_본관내역서_국립나주병원 정신재활동 신축 통신공사(견적-산출)-1223_진남초승인" xfId="5917" xr:uid="{00000000-0005-0000-0000-000019170000}"/>
    <cellStyle name="1_시민계략공사_일위대가1_물량산출서(3회기성)_본관내역서_국립나주병원 정신재활동 신축 통신공사(견적-산출)-1223_진남초승인_도급기성(수완9초)-0803" xfId="5918" xr:uid="{00000000-0005-0000-0000-00001A170000}"/>
    <cellStyle name="1_시민계략공사_일위대가1_물량산출서(3회기성)_본관내역서_도급기성(수완9초)-0803" xfId="5919" xr:uid="{00000000-0005-0000-0000-00001B170000}"/>
    <cellStyle name="1_시민계략공사_일위대가1_물량산출서(3회기성)_본관내역서_진남초기계내역A" xfId="5920" xr:uid="{00000000-0005-0000-0000-00001C170000}"/>
    <cellStyle name="1_시민계략공사_일위대가1_물량산출서(3회기성)_본관내역서_진남초기계내역A_도급기성(수완9초)-0803" xfId="5921" xr:uid="{00000000-0005-0000-0000-00001D170000}"/>
    <cellStyle name="1_시민계략공사_일위대가1_물량산출서(3회기성)_본관내역서_진남초등학교신축전기공사(0825)100" xfId="5922" xr:uid="{00000000-0005-0000-0000-00001E170000}"/>
    <cellStyle name="1_시민계략공사_일위대가1_물량산출서(3회기성)_본관내역서_진남초등학교신축전기공사(0825)100_도급기성(수완9초)-0803" xfId="5923" xr:uid="{00000000-0005-0000-0000-00001F170000}"/>
    <cellStyle name="1_시민계략공사_일위대가1_물량산출서(3회기성)_본관내역서_진남초승인" xfId="5924" xr:uid="{00000000-0005-0000-0000-000020170000}"/>
    <cellStyle name="1_시민계략공사_일위대가1_물량산출서(3회기성)_본관내역서_진남초승인_도급기성(수완9초)-0803" xfId="5925" xr:uid="{00000000-0005-0000-0000-000021170000}"/>
    <cellStyle name="1_시민계략공사_일위대가1_물량산출서(3회기성)_진남초기계내역A" xfId="5926" xr:uid="{00000000-0005-0000-0000-000022170000}"/>
    <cellStyle name="1_시민계략공사_일위대가1_물량산출서(3회기성)_진남초기계내역A_도급기성(수완9초)-0803" xfId="5927" xr:uid="{00000000-0005-0000-0000-000023170000}"/>
    <cellStyle name="1_시민계략공사_일위대가1_물량산출서(3회기성)_진남초등학교신축전기공사(0825)100" xfId="5928" xr:uid="{00000000-0005-0000-0000-000024170000}"/>
    <cellStyle name="1_시민계략공사_일위대가1_물량산출서(3회기성)_진남초등학교신축전기공사(0825)100_도급기성(수완9초)-0803" xfId="5929" xr:uid="{00000000-0005-0000-0000-000025170000}"/>
    <cellStyle name="1_시민계략공사_일위대가1_물량산출서(3회기성)_진남초승인" xfId="5930" xr:uid="{00000000-0005-0000-0000-000026170000}"/>
    <cellStyle name="1_시민계략공사_일위대가1_물량산출서(3회기성)_진남초승인_도급기성(수완9초)-0803" xfId="5931" xr:uid="{00000000-0005-0000-0000-000027170000}"/>
    <cellStyle name="1_시민계략공사_일위대가1_설계변경7.7" xfId="5932" xr:uid="{00000000-0005-0000-0000-000028170000}"/>
    <cellStyle name="1_시민계략공사_일위대가1_설계변경7.7_2회설변 변경내역서" xfId="5933" xr:uid="{00000000-0005-0000-0000-000029170000}"/>
    <cellStyle name="1_시민계략공사_일위대가1_설계변경7.7_2회설변 변경내역서_국립나주병원 정신재활동 신축 통신공사(견적-산출)-1223" xfId="5934" xr:uid="{00000000-0005-0000-0000-00002A170000}"/>
    <cellStyle name="1_시민계략공사_일위대가1_설계변경7.7_2회설변 변경내역서_국립나주병원 정신재활동 신축 통신공사(견적-산출)-1223_도급기성(수완9초)-0803" xfId="5935" xr:uid="{00000000-0005-0000-0000-00002B170000}"/>
    <cellStyle name="1_시민계략공사_일위대가1_설계변경7.7_2회설변 변경내역서_국립나주병원 정신재활동 신축 통신공사(견적-산출)-1223_진남초기계내역A" xfId="5936" xr:uid="{00000000-0005-0000-0000-00002C170000}"/>
    <cellStyle name="1_시민계략공사_일위대가1_설계변경7.7_2회설변 변경내역서_국립나주병원 정신재활동 신축 통신공사(견적-산출)-1223_진남초기계내역A_도급기성(수완9초)-0803" xfId="5937" xr:uid="{00000000-0005-0000-0000-00002D170000}"/>
    <cellStyle name="1_시민계략공사_일위대가1_설계변경7.7_2회설변 변경내역서_국립나주병원 정신재활동 신축 통신공사(견적-산출)-1223_진남초등학교신축전기공사(0825)100" xfId="5938" xr:uid="{00000000-0005-0000-0000-00002E170000}"/>
    <cellStyle name="1_시민계략공사_일위대가1_설계변경7.7_2회설변 변경내역서_국립나주병원 정신재활동 신축 통신공사(견적-산출)-1223_진남초등학교신축전기공사(0825)100_도급기성(수완9초)-0803" xfId="5939" xr:uid="{00000000-0005-0000-0000-00002F170000}"/>
    <cellStyle name="1_시민계략공사_일위대가1_설계변경7.7_2회설변 변경내역서_국립나주병원 정신재활동 신축 통신공사(견적-산출)-1223_진남초승인" xfId="5940" xr:uid="{00000000-0005-0000-0000-000030170000}"/>
    <cellStyle name="1_시민계략공사_일위대가1_설계변경7.7_2회설변 변경내역서_국립나주병원 정신재활동 신축 통신공사(견적-산출)-1223_진남초승인_도급기성(수완9초)-0803" xfId="5941" xr:uid="{00000000-0005-0000-0000-000031170000}"/>
    <cellStyle name="1_시민계략공사_일위대가1_설계변경7.7_2회설변 변경내역서_도급기성(수완9초)-0803" xfId="5942" xr:uid="{00000000-0005-0000-0000-000032170000}"/>
    <cellStyle name="1_시민계략공사_일위대가1_설계변경7.7_2회설변 변경내역서_본관내역서" xfId="5943" xr:uid="{00000000-0005-0000-0000-000033170000}"/>
    <cellStyle name="1_시민계략공사_일위대가1_설계변경7.7_2회설변 변경내역서_본관내역서_국립나주병원 정신재활동 신축 통신공사(견적-산출)-1223" xfId="5944" xr:uid="{00000000-0005-0000-0000-000034170000}"/>
    <cellStyle name="1_시민계략공사_일위대가1_설계변경7.7_2회설변 변경내역서_본관내역서_국립나주병원 정신재활동 신축 통신공사(견적-산출)-1223_도급기성(수완9초)-0803" xfId="5945" xr:uid="{00000000-0005-0000-0000-000035170000}"/>
    <cellStyle name="1_시민계략공사_일위대가1_설계변경7.7_2회설변 변경내역서_본관내역서_국립나주병원 정신재활동 신축 통신공사(견적-산출)-1223_진남초기계내역A" xfId="5946" xr:uid="{00000000-0005-0000-0000-000036170000}"/>
    <cellStyle name="1_시민계략공사_일위대가1_설계변경7.7_2회설변 변경내역서_본관내역서_국립나주병원 정신재활동 신축 통신공사(견적-산출)-1223_진남초기계내역A_도급기성(수완9초)-0803" xfId="5947" xr:uid="{00000000-0005-0000-0000-000037170000}"/>
    <cellStyle name="1_시민계략공사_일위대가1_설계변경7.7_2회설변 변경내역서_본관내역서_국립나주병원 정신재활동 신축 통신공사(견적-산출)-1223_진남초등학교신축전기공사(0825)100" xfId="5948" xr:uid="{00000000-0005-0000-0000-000038170000}"/>
    <cellStyle name="1_시민계략공사_일위대가1_설계변경7.7_2회설변 변경내역서_본관내역서_국립나주병원 정신재활동 신축 통신공사(견적-산출)-1223_진남초등학교신축전기공사(0825)100_도급기성(수완9초)-0803" xfId="5949" xr:uid="{00000000-0005-0000-0000-000039170000}"/>
    <cellStyle name="1_시민계략공사_일위대가1_설계변경7.7_2회설변 변경내역서_본관내역서_국립나주병원 정신재활동 신축 통신공사(견적-산출)-1223_진남초승인" xfId="5950" xr:uid="{00000000-0005-0000-0000-00003A170000}"/>
    <cellStyle name="1_시민계략공사_일위대가1_설계변경7.7_2회설변 변경내역서_본관내역서_국립나주병원 정신재활동 신축 통신공사(견적-산출)-1223_진남초승인_도급기성(수완9초)-0803" xfId="5951" xr:uid="{00000000-0005-0000-0000-00003B170000}"/>
    <cellStyle name="1_시민계략공사_일위대가1_설계변경7.7_2회설변 변경내역서_본관내역서_도급기성(수완9초)-0803" xfId="5952" xr:uid="{00000000-0005-0000-0000-00003C170000}"/>
    <cellStyle name="1_시민계략공사_일위대가1_설계변경7.7_2회설변 변경내역서_본관내역서_진남초기계내역A" xfId="5953" xr:uid="{00000000-0005-0000-0000-00003D170000}"/>
    <cellStyle name="1_시민계략공사_일위대가1_설계변경7.7_2회설변 변경내역서_본관내역서_진남초기계내역A_도급기성(수완9초)-0803" xfId="5954" xr:uid="{00000000-0005-0000-0000-00003E170000}"/>
    <cellStyle name="1_시민계략공사_일위대가1_설계변경7.7_2회설변 변경내역서_본관내역서_진남초등학교신축전기공사(0825)100" xfId="5955" xr:uid="{00000000-0005-0000-0000-00003F170000}"/>
    <cellStyle name="1_시민계략공사_일위대가1_설계변경7.7_2회설변 변경내역서_본관내역서_진남초등학교신축전기공사(0825)100_도급기성(수완9초)-0803" xfId="5956" xr:uid="{00000000-0005-0000-0000-000040170000}"/>
    <cellStyle name="1_시민계략공사_일위대가1_설계변경7.7_2회설변 변경내역서_본관내역서_진남초승인" xfId="5957" xr:uid="{00000000-0005-0000-0000-000041170000}"/>
    <cellStyle name="1_시민계략공사_일위대가1_설계변경7.7_2회설변 변경내역서_본관내역서_진남초승인_도급기성(수완9초)-0803" xfId="5958" xr:uid="{00000000-0005-0000-0000-000042170000}"/>
    <cellStyle name="1_시민계략공사_일위대가1_설계변경7.7_2회설변 변경내역서_진남초기계내역A" xfId="5959" xr:uid="{00000000-0005-0000-0000-000043170000}"/>
    <cellStyle name="1_시민계략공사_일위대가1_설계변경7.7_2회설변 변경내역서_진남초기계내역A_도급기성(수완9초)-0803" xfId="5960" xr:uid="{00000000-0005-0000-0000-000044170000}"/>
    <cellStyle name="1_시민계략공사_일위대가1_설계변경7.7_2회설변 변경내역서_진남초등학교신축전기공사(0825)100" xfId="5961" xr:uid="{00000000-0005-0000-0000-000045170000}"/>
    <cellStyle name="1_시민계략공사_일위대가1_설계변경7.7_2회설변 변경내역서_진남초등학교신축전기공사(0825)100_도급기성(수완9초)-0803" xfId="5962" xr:uid="{00000000-0005-0000-0000-000046170000}"/>
    <cellStyle name="1_시민계략공사_일위대가1_설계변경7.7_2회설변 변경내역서_진남초승인" xfId="5963" xr:uid="{00000000-0005-0000-0000-000047170000}"/>
    <cellStyle name="1_시민계략공사_일위대가1_설계변경7.7_2회설변 변경내역서_진남초승인_도급기성(수완9초)-0803" xfId="5964" xr:uid="{00000000-0005-0000-0000-000048170000}"/>
    <cellStyle name="1_시민계략공사_일위대가1_설계변경7.7_3회 기성에산좃도" xfId="5965" xr:uid="{00000000-0005-0000-0000-000049170000}"/>
    <cellStyle name="1_시민계략공사_일위대가1_설계변경7.7_3회 기성에산좃도_국립나주병원 정신재활동 신축 통신공사(견적-산출)-1223" xfId="5966" xr:uid="{00000000-0005-0000-0000-00004A170000}"/>
    <cellStyle name="1_시민계략공사_일위대가1_설계변경7.7_3회 기성에산좃도_국립나주병원 정신재활동 신축 통신공사(견적-산출)-1223_도급기성(수완9초)-0803" xfId="5967" xr:uid="{00000000-0005-0000-0000-00004B170000}"/>
    <cellStyle name="1_시민계략공사_일위대가1_설계변경7.7_3회 기성에산좃도_국립나주병원 정신재활동 신축 통신공사(견적-산출)-1223_진남초기계내역A" xfId="5968" xr:uid="{00000000-0005-0000-0000-00004C170000}"/>
    <cellStyle name="1_시민계략공사_일위대가1_설계변경7.7_3회 기성에산좃도_국립나주병원 정신재활동 신축 통신공사(견적-산출)-1223_진남초기계내역A_도급기성(수완9초)-0803" xfId="5969" xr:uid="{00000000-0005-0000-0000-00004D170000}"/>
    <cellStyle name="1_시민계략공사_일위대가1_설계변경7.7_3회 기성에산좃도_국립나주병원 정신재활동 신축 통신공사(견적-산출)-1223_진남초등학교신축전기공사(0825)100" xfId="5970" xr:uid="{00000000-0005-0000-0000-00004E170000}"/>
    <cellStyle name="1_시민계략공사_일위대가1_설계변경7.7_3회 기성에산좃도_국립나주병원 정신재활동 신축 통신공사(견적-산출)-1223_진남초등학교신축전기공사(0825)100_도급기성(수완9초)-0803" xfId="5971" xr:uid="{00000000-0005-0000-0000-00004F170000}"/>
    <cellStyle name="1_시민계략공사_일위대가1_설계변경7.7_3회 기성에산좃도_국립나주병원 정신재활동 신축 통신공사(견적-산출)-1223_진남초승인" xfId="5972" xr:uid="{00000000-0005-0000-0000-000050170000}"/>
    <cellStyle name="1_시민계략공사_일위대가1_설계변경7.7_3회 기성에산좃도_국립나주병원 정신재활동 신축 통신공사(견적-산출)-1223_진남초승인_도급기성(수완9초)-0803" xfId="5973" xr:uid="{00000000-0005-0000-0000-000051170000}"/>
    <cellStyle name="1_시민계략공사_일위대가1_설계변경7.7_3회 기성에산좃도_도급기성(수완9초)-0803" xfId="5974" xr:uid="{00000000-0005-0000-0000-000052170000}"/>
    <cellStyle name="1_시민계략공사_일위대가1_설계변경7.7_3회 기성에산좃도_본관내역서" xfId="5975" xr:uid="{00000000-0005-0000-0000-000053170000}"/>
    <cellStyle name="1_시민계략공사_일위대가1_설계변경7.7_3회 기성에산좃도_본관내역서_국립나주병원 정신재활동 신축 통신공사(견적-산출)-1223" xfId="5976" xr:uid="{00000000-0005-0000-0000-000054170000}"/>
    <cellStyle name="1_시민계략공사_일위대가1_설계변경7.7_3회 기성에산좃도_본관내역서_국립나주병원 정신재활동 신축 통신공사(견적-산출)-1223_도급기성(수완9초)-0803" xfId="5977" xr:uid="{00000000-0005-0000-0000-000055170000}"/>
    <cellStyle name="1_시민계략공사_일위대가1_설계변경7.7_3회 기성에산좃도_본관내역서_국립나주병원 정신재활동 신축 통신공사(견적-산출)-1223_진남초기계내역A" xfId="5978" xr:uid="{00000000-0005-0000-0000-000056170000}"/>
    <cellStyle name="1_시민계략공사_일위대가1_설계변경7.7_3회 기성에산좃도_본관내역서_국립나주병원 정신재활동 신축 통신공사(견적-산출)-1223_진남초기계내역A_도급기성(수완9초)-0803" xfId="5979" xr:uid="{00000000-0005-0000-0000-000057170000}"/>
    <cellStyle name="1_시민계략공사_일위대가1_설계변경7.7_3회 기성에산좃도_본관내역서_국립나주병원 정신재활동 신축 통신공사(견적-산출)-1223_진남초등학교신축전기공사(0825)100" xfId="5980" xr:uid="{00000000-0005-0000-0000-000058170000}"/>
    <cellStyle name="1_시민계략공사_일위대가1_설계변경7.7_3회 기성에산좃도_본관내역서_국립나주병원 정신재활동 신축 통신공사(견적-산출)-1223_진남초등학교신축전기공사(0825)100_도급기성(수완9초)-0803" xfId="5981" xr:uid="{00000000-0005-0000-0000-000059170000}"/>
    <cellStyle name="1_시민계략공사_일위대가1_설계변경7.7_3회 기성에산좃도_본관내역서_국립나주병원 정신재활동 신축 통신공사(견적-산출)-1223_진남초승인" xfId="5982" xr:uid="{00000000-0005-0000-0000-00005A170000}"/>
    <cellStyle name="1_시민계략공사_일위대가1_설계변경7.7_3회 기성에산좃도_본관내역서_국립나주병원 정신재활동 신축 통신공사(견적-산출)-1223_진남초승인_도급기성(수완9초)-0803" xfId="5983" xr:uid="{00000000-0005-0000-0000-00005B170000}"/>
    <cellStyle name="1_시민계략공사_일위대가1_설계변경7.7_3회 기성에산좃도_본관내역서_도급기성(수완9초)-0803" xfId="5984" xr:uid="{00000000-0005-0000-0000-00005C170000}"/>
    <cellStyle name="1_시민계략공사_일위대가1_설계변경7.7_3회 기성에산좃도_본관내역서_진남초기계내역A" xfId="5985" xr:uid="{00000000-0005-0000-0000-00005D170000}"/>
    <cellStyle name="1_시민계략공사_일위대가1_설계변경7.7_3회 기성에산좃도_본관내역서_진남초기계내역A_도급기성(수완9초)-0803" xfId="5986" xr:uid="{00000000-0005-0000-0000-00005E170000}"/>
    <cellStyle name="1_시민계략공사_일위대가1_설계변경7.7_3회 기성에산좃도_본관내역서_진남초등학교신축전기공사(0825)100" xfId="5987" xr:uid="{00000000-0005-0000-0000-00005F170000}"/>
    <cellStyle name="1_시민계략공사_일위대가1_설계변경7.7_3회 기성에산좃도_본관내역서_진남초등학교신축전기공사(0825)100_도급기성(수완9초)-0803" xfId="5988" xr:uid="{00000000-0005-0000-0000-000060170000}"/>
    <cellStyle name="1_시민계략공사_일위대가1_설계변경7.7_3회 기성에산좃도_본관내역서_진남초승인" xfId="5989" xr:uid="{00000000-0005-0000-0000-000061170000}"/>
    <cellStyle name="1_시민계략공사_일위대가1_설계변경7.7_3회 기성에산좃도_본관내역서_진남초승인_도급기성(수완9초)-0803" xfId="5990" xr:uid="{00000000-0005-0000-0000-000062170000}"/>
    <cellStyle name="1_시민계략공사_일위대가1_설계변경7.7_3회 기성에산좃도_진남초기계내역A" xfId="5991" xr:uid="{00000000-0005-0000-0000-000063170000}"/>
    <cellStyle name="1_시민계략공사_일위대가1_설계변경7.7_3회 기성에산좃도_진남초기계내역A_도급기성(수완9초)-0803" xfId="5992" xr:uid="{00000000-0005-0000-0000-000064170000}"/>
    <cellStyle name="1_시민계략공사_일위대가1_설계변경7.7_3회 기성에산좃도_진남초등학교신축전기공사(0825)100" xfId="5993" xr:uid="{00000000-0005-0000-0000-000065170000}"/>
    <cellStyle name="1_시민계략공사_일위대가1_설계변경7.7_3회 기성에산좃도_진남초등학교신축전기공사(0825)100_도급기성(수완9초)-0803" xfId="5994" xr:uid="{00000000-0005-0000-0000-000066170000}"/>
    <cellStyle name="1_시민계략공사_일위대가1_설계변경7.7_3회 기성에산좃도_진남초승인" xfId="5995" xr:uid="{00000000-0005-0000-0000-000067170000}"/>
    <cellStyle name="1_시민계략공사_일위대가1_설계변경7.7_3회 기성에산좃도_진남초승인_도급기성(수완9초)-0803" xfId="5996" xr:uid="{00000000-0005-0000-0000-000068170000}"/>
    <cellStyle name="1_시민계략공사_일위대가1_설계변경7.7_국립나주병원 정신재활동 신축 통신공사(견적-산출)-1223" xfId="5997" xr:uid="{00000000-0005-0000-0000-000069170000}"/>
    <cellStyle name="1_시민계략공사_일위대가1_설계변경7.7_국립나주병원 정신재활동 신축 통신공사(견적-산출)-1223_도급기성(수완9초)-0803" xfId="5998" xr:uid="{00000000-0005-0000-0000-00006A170000}"/>
    <cellStyle name="1_시민계략공사_일위대가1_설계변경7.7_국립나주병원 정신재활동 신축 통신공사(견적-산출)-1223_진남초기계내역A" xfId="5999" xr:uid="{00000000-0005-0000-0000-00006B170000}"/>
    <cellStyle name="1_시민계략공사_일위대가1_설계변경7.7_국립나주병원 정신재활동 신축 통신공사(견적-산출)-1223_진남초기계내역A_도급기성(수완9초)-0803" xfId="6000" xr:uid="{00000000-0005-0000-0000-00006C170000}"/>
    <cellStyle name="1_시민계략공사_일위대가1_설계변경7.7_국립나주병원 정신재활동 신축 통신공사(견적-산출)-1223_진남초등학교신축전기공사(0825)100" xfId="6001" xr:uid="{00000000-0005-0000-0000-00006D170000}"/>
    <cellStyle name="1_시민계략공사_일위대가1_설계변경7.7_국립나주병원 정신재활동 신축 통신공사(견적-산출)-1223_진남초등학교신축전기공사(0825)100_도급기성(수완9초)-0803" xfId="6002" xr:uid="{00000000-0005-0000-0000-00006E170000}"/>
    <cellStyle name="1_시민계략공사_일위대가1_설계변경7.7_국립나주병원 정신재활동 신축 통신공사(견적-산출)-1223_진남초승인" xfId="6003" xr:uid="{00000000-0005-0000-0000-00006F170000}"/>
    <cellStyle name="1_시민계략공사_일위대가1_설계변경7.7_국립나주병원 정신재활동 신축 통신공사(견적-산출)-1223_진남초승인_도급기성(수완9초)-0803" xfId="6004" xr:uid="{00000000-0005-0000-0000-000070170000}"/>
    <cellStyle name="1_시민계략공사_일위대가1_설계변경7.7_도급기성(수완9초)-0803" xfId="6005" xr:uid="{00000000-0005-0000-0000-000071170000}"/>
    <cellStyle name="1_시민계략공사_일위대가1_설계변경7.7_물량산출서(3회기성)" xfId="6006" xr:uid="{00000000-0005-0000-0000-000072170000}"/>
    <cellStyle name="1_시민계략공사_일위대가1_설계변경7.7_물량산출서(3회기성)_국립나주병원 정신재활동 신축 통신공사(견적-산출)-1223" xfId="6007" xr:uid="{00000000-0005-0000-0000-000073170000}"/>
    <cellStyle name="1_시민계략공사_일위대가1_설계변경7.7_물량산출서(3회기성)_국립나주병원 정신재활동 신축 통신공사(견적-산출)-1223_도급기성(수완9초)-0803" xfId="6008" xr:uid="{00000000-0005-0000-0000-000074170000}"/>
    <cellStyle name="1_시민계략공사_일위대가1_설계변경7.7_물량산출서(3회기성)_국립나주병원 정신재활동 신축 통신공사(견적-산출)-1223_진남초기계내역A" xfId="6009" xr:uid="{00000000-0005-0000-0000-000075170000}"/>
    <cellStyle name="1_시민계략공사_일위대가1_설계변경7.7_물량산출서(3회기성)_국립나주병원 정신재활동 신축 통신공사(견적-산출)-1223_진남초기계내역A_도급기성(수완9초)-0803" xfId="6010" xr:uid="{00000000-0005-0000-0000-000076170000}"/>
    <cellStyle name="1_시민계략공사_일위대가1_설계변경7.7_물량산출서(3회기성)_국립나주병원 정신재활동 신축 통신공사(견적-산출)-1223_진남초등학교신축전기공사(0825)100" xfId="6011" xr:uid="{00000000-0005-0000-0000-000077170000}"/>
    <cellStyle name="1_시민계략공사_일위대가1_설계변경7.7_물량산출서(3회기성)_국립나주병원 정신재활동 신축 통신공사(견적-산출)-1223_진남초등학교신축전기공사(0825)100_도급기성(수완9초)-0803" xfId="6012" xr:uid="{00000000-0005-0000-0000-000078170000}"/>
    <cellStyle name="1_시민계략공사_일위대가1_설계변경7.7_물량산출서(3회기성)_국립나주병원 정신재활동 신축 통신공사(견적-산출)-1223_진남초승인" xfId="6013" xr:uid="{00000000-0005-0000-0000-000079170000}"/>
    <cellStyle name="1_시민계략공사_일위대가1_설계변경7.7_물량산출서(3회기성)_국립나주병원 정신재활동 신축 통신공사(견적-산출)-1223_진남초승인_도급기성(수완9초)-0803" xfId="6014" xr:uid="{00000000-0005-0000-0000-00007A170000}"/>
    <cellStyle name="1_시민계략공사_일위대가1_설계변경7.7_물량산출서(3회기성)_도급기성(수완9초)-0803" xfId="6015" xr:uid="{00000000-0005-0000-0000-00007B170000}"/>
    <cellStyle name="1_시민계략공사_일위대가1_설계변경7.7_물량산출서(3회기성)_본관내역서" xfId="6016" xr:uid="{00000000-0005-0000-0000-00007C170000}"/>
    <cellStyle name="1_시민계략공사_일위대가1_설계변경7.7_물량산출서(3회기성)_본관내역서_국립나주병원 정신재활동 신축 통신공사(견적-산출)-1223" xfId="6017" xr:uid="{00000000-0005-0000-0000-00007D170000}"/>
    <cellStyle name="1_시민계략공사_일위대가1_설계변경7.7_물량산출서(3회기성)_본관내역서_국립나주병원 정신재활동 신축 통신공사(견적-산출)-1223_도급기성(수완9초)-0803" xfId="6018" xr:uid="{00000000-0005-0000-0000-00007E170000}"/>
    <cellStyle name="1_시민계략공사_일위대가1_설계변경7.7_물량산출서(3회기성)_본관내역서_국립나주병원 정신재활동 신축 통신공사(견적-산출)-1223_진남초기계내역A" xfId="6019" xr:uid="{00000000-0005-0000-0000-00007F170000}"/>
    <cellStyle name="1_시민계략공사_일위대가1_설계변경7.7_물량산출서(3회기성)_본관내역서_국립나주병원 정신재활동 신축 통신공사(견적-산출)-1223_진남초기계내역A_도급기성(수완9초)-0803" xfId="6020" xr:uid="{00000000-0005-0000-0000-000080170000}"/>
    <cellStyle name="1_시민계략공사_일위대가1_설계변경7.7_물량산출서(3회기성)_본관내역서_국립나주병원 정신재활동 신축 통신공사(견적-산출)-1223_진남초등학교신축전기공사(0825)100" xfId="6021" xr:uid="{00000000-0005-0000-0000-000081170000}"/>
    <cellStyle name="1_시민계략공사_일위대가1_설계변경7.7_물량산출서(3회기성)_본관내역서_국립나주병원 정신재활동 신축 통신공사(견적-산출)-1223_진남초등학교신축전기공사(0825)100_도급기성(수완9초)-0803" xfId="6022" xr:uid="{00000000-0005-0000-0000-000082170000}"/>
    <cellStyle name="1_시민계략공사_일위대가1_설계변경7.7_물량산출서(3회기성)_본관내역서_국립나주병원 정신재활동 신축 통신공사(견적-산출)-1223_진남초승인" xfId="6023" xr:uid="{00000000-0005-0000-0000-000083170000}"/>
    <cellStyle name="1_시민계략공사_일위대가1_설계변경7.7_물량산출서(3회기성)_본관내역서_국립나주병원 정신재활동 신축 통신공사(견적-산출)-1223_진남초승인_도급기성(수완9초)-0803" xfId="6024" xr:uid="{00000000-0005-0000-0000-000084170000}"/>
    <cellStyle name="1_시민계략공사_일위대가1_설계변경7.7_물량산출서(3회기성)_본관내역서_도급기성(수완9초)-0803" xfId="6025" xr:uid="{00000000-0005-0000-0000-000085170000}"/>
    <cellStyle name="1_시민계략공사_일위대가1_설계변경7.7_물량산출서(3회기성)_본관내역서_진남초기계내역A" xfId="6026" xr:uid="{00000000-0005-0000-0000-000086170000}"/>
    <cellStyle name="1_시민계략공사_일위대가1_설계변경7.7_물량산출서(3회기성)_본관내역서_진남초기계내역A_도급기성(수완9초)-0803" xfId="6027" xr:uid="{00000000-0005-0000-0000-000087170000}"/>
    <cellStyle name="1_시민계략공사_일위대가1_설계변경7.7_물량산출서(3회기성)_본관내역서_진남초등학교신축전기공사(0825)100" xfId="6028" xr:uid="{00000000-0005-0000-0000-000088170000}"/>
    <cellStyle name="1_시민계략공사_일위대가1_설계변경7.7_물량산출서(3회기성)_본관내역서_진남초등학교신축전기공사(0825)100_도급기성(수완9초)-0803" xfId="6029" xr:uid="{00000000-0005-0000-0000-000089170000}"/>
    <cellStyle name="1_시민계략공사_일위대가1_설계변경7.7_물량산출서(3회기성)_본관내역서_진남초승인" xfId="6030" xr:uid="{00000000-0005-0000-0000-00008A170000}"/>
    <cellStyle name="1_시민계략공사_일위대가1_설계변경7.7_물량산출서(3회기성)_본관내역서_진남초승인_도급기성(수완9초)-0803" xfId="6031" xr:uid="{00000000-0005-0000-0000-00008B170000}"/>
    <cellStyle name="1_시민계략공사_일위대가1_설계변경7.7_물량산출서(3회기성)_진남초기계내역A" xfId="6032" xr:uid="{00000000-0005-0000-0000-00008C170000}"/>
    <cellStyle name="1_시민계략공사_일위대가1_설계변경7.7_물량산출서(3회기성)_진남초기계내역A_도급기성(수완9초)-0803" xfId="6033" xr:uid="{00000000-0005-0000-0000-00008D170000}"/>
    <cellStyle name="1_시민계략공사_일위대가1_설계변경7.7_물량산출서(3회기성)_진남초등학교신축전기공사(0825)100" xfId="6034" xr:uid="{00000000-0005-0000-0000-00008E170000}"/>
    <cellStyle name="1_시민계략공사_일위대가1_설계변경7.7_물량산출서(3회기성)_진남초등학교신축전기공사(0825)100_도급기성(수완9초)-0803" xfId="6035" xr:uid="{00000000-0005-0000-0000-00008F170000}"/>
    <cellStyle name="1_시민계략공사_일위대가1_설계변경7.7_물량산출서(3회기성)_진남초승인" xfId="6036" xr:uid="{00000000-0005-0000-0000-000090170000}"/>
    <cellStyle name="1_시민계략공사_일위대가1_설계변경7.7_물량산출서(3회기성)_진남초승인_도급기성(수완9초)-0803" xfId="6037" xr:uid="{00000000-0005-0000-0000-000091170000}"/>
    <cellStyle name="1_시민계략공사_일위대가1_설계변경7.7_설치검사보고서1(5.6.7월)" xfId="6038" xr:uid="{00000000-0005-0000-0000-000092170000}"/>
    <cellStyle name="1_시민계략공사_일위대가1_설계변경7.7_설치검사보고서1(5.6.7월)_국립나주병원 정신재활동 신축 통신공사(견적-산출)-1223" xfId="6039" xr:uid="{00000000-0005-0000-0000-000093170000}"/>
    <cellStyle name="1_시민계략공사_일위대가1_설계변경7.7_설치검사보고서1(5.6.7월)_국립나주병원 정신재활동 신축 통신공사(견적-산출)-1223_도급기성(수완9초)-0803" xfId="6040" xr:uid="{00000000-0005-0000-0000-000094170000}"/>
    <cellStyle name="1_시민계략공사_일위대가1_설계변경7.7_설치검사보고서1(5.6.7월)_국립나주병원 정신재활동 신축 통신공사(견적-산출)-1223_진남초기계내역A" xfId="6041" xr:uid="{00000000-0005-0000-0000-000095170000}"/>
    <cellStyle name="1_시민계략공사_일위대가1_설계변경7.7_설치검사보고서1(5.6.7월)_국립나주병원 정신재활동 신축 통신공사(견적-산출)-1223_진남초기계내역A_도급기성(수완9초)-0803" xfId="6042" xr:uid="{00000000-0005-0000-0000-000096170000}"/>
    <cellStyle name="1_시민계략공사_일위대가1_설계변경7.7_설치검사보고서1(5.6.7월)_국립나주병원 정신재활동 신축 통신공사(견적-산출)-1223_진남초등학교신축전기공사(0825)100" xfId="6043" xr:uid="{00000000-0005-0000-0000-000097170000}"/>
    <cellStyle name="1_시민계략공사_일위대가1_설계변경7.7_설치검사보고서1(5.6.7월)_국립나주병원 정신재활동 신축 통신공사(견적-산출)-1223_진남초등학교신축전기공사(0825)100_도급기성(수완9초)-0803" xfId="6044" xr:uid="{00000000-0005-0000-0000-000098170000}"/>
    <cellStyle name="1_시민계략공사_일위대가1_설계변경7.7_설치검사보고서1(5.6.7월)_국립나주병원 정신재활동 신축 통신공사(견적-산출)-1223_진남초승인" xfId="6045" xr:uid="{00000000-0005-0000-0000-000099170000}"/>
    <cellStyle name="1_시민계략공사_일위대가1_설계변경7.7_설치검사보고서1(5.6.7월)_국립나주병원 정신재활동 신축 통신공사(견적-산출)-1223_진남초승인_도급기성(수완9초)-0803" xfId="6046" xr:uid="{00000000-0005-0000-0000-00009A170000}"/>
    <cellStyle name="1_시민계략공사_일위대가1_설계변경7.7_설치검사보고서1(5.6.7월)_도급기성(수완9초)-0803" xfId="6047" xr:uid="{00000000-0005-0000-0000-00009B170000}"/>
    <cellStyle name="1_시민계략공사_일위대가1_설계변경7.7_설치검사보고서1(5.6.7월)_본관내역서" xfId="6048" xr:uid="{00000000-0005-0000-0000-00009C170000}"/>
    <cellStyle name="1_시민계략공사_일위대가1_설계변경7.7_설치검사보고서1(5.6.7월)_본관내역서_국립나주병원 정신재활동 신축 통신공사(견적-산출)-1223" xfId="6049" xr:uid="{00000000-0005-0000-0000-00009D170000}"/>
    <cellStyle name="1_시민계략공사_일위대가1_설계변경7.7_설치검사보고서1(5.6.7월)_본관내역서_국립나주병원 정신재활동 신축 통신공사(견적-산출)-1223_도급기성(수완9초)-0803" xfId="6050" xr:uid="{00000000-0005-0000-0000-00009E170000}"/>
    <cellStyle name="1_시민계략공사_일위대가1_설계변경7.7_설치검사보고서1(5.6.7월)_본관내역서_국립나주병원 정신재활동 신축 통신공사(견적-산출)-1223_진남초기계내역A" xfId="6051" xr:uid="{00000000-0005-0000-0000-00009F170000}"/>
    <cellStyle name="1_시민계략공사_일위대가1_설계변경7.7_설치검사보고서1(5.6.7월)_본관내역서_국립나주병원 정신재활동 신축 통신공사(견적-산출)-1223_진남초기계내역A_도급기성(수완9초)-0803" xfId="6052" xr:uid="{00000000-0005-0000-0000-0000A0170000}"/>
    <cellStyle name="1_시민계략공사_일위대가1_설계변경7.7_설치검사보고서1(5.6.7월)_본관내역서_국립나주병원 정신재활동 신축 통신공사(견적-산출)-1223_진남초등학교신축전기공사(0825)100" xfId="6053" xr:uid="{00000000-0005-0000-0000-0000A1170000}"/>
    <cellStyle name="1_시민계략공사_일위대가1_설계변경7.7_설치검사보고서1(5.6.7월)_본관내역서_국립나주병원 정신재활동 신축 통신공사(견적-산출)-1223_진남초등학교신축전기공사(0825)100_도급기성(수완9초)-0803" xfId="6054" xr:uid="{00000000-0005-0000-0000-0000A2170000}"/>
    <cellStyle name="1_시민계략공사_일위대가1_설계변경7.7_설치검사보고서1(5.6.7월)_본관내역서_국립나주병원 정신재활동 신축 통신공사(견적-산출)-1223_진남초승인" xfId="6055" xr:uid="{00000000-0005-0000-0000-0000A3170000}"/>
    <cellStyle name="1_시민계략공사_일위대가1_설계변경7.7_설치검사보고서1(5.6.7월)_본관내역서_국립나주병원 정신재활동 신축 통신공사(견적-산출)-1223_진남초승인_도급기성(수완9초)-0803" xfId="6056" xr:uid="{00000000-0005-0000-0000-0000A4170000}"/>
    <cellStyle name="1_시민계략공사_일위대가1_설계변경7.7_설치검사보고서1(5.6.7월)_본관내역서_도급기성(수완9초)-0803" xfId="6057" xr:uid="{00000000-0005-0000-0000-0000A5170000}"/>
    <cellStyle name="1_시민계략공사_일위대가1_설계변경7.7_설치검사보고서1(5.6.7월)_본관내역서_진남초기계내역A" xfId="6058" xr:uid="{00000000-0005-0000-0000-0000A6170000}"/>
    <cellStyle name="1_시민계략공사_일위대가1_설계변경7.7_설치검사보고서1(5.6.7월)_본관내역서_진남초기계내역A_도급기성(수완9초)-0803" xfId="6059" xr:uid="{00000000-0005-0000-0000-0000A7170000}"/>
    <cellStyle name="1_시민계략공사_일위대가1_설계변경7.7_설치검사보고서1(5.6.7월)_본관내역서_진남초등학교신축전기공사(0825)100" xfId="6060" xr:uid="{00000000-0005-0000-0000-0000A8170000}"/>
    <cellStyle name="1_시민계략공사_일위대가1_설계변경7.7_설치검사보고서1(5.6.7월)_본관내역서_진남초등학교신축전기공사(0825)100_도급기성(수완9초)-0803" xfId="6061" xr:uid="{00000000-0005-0000-0000-0000A9170000}"/>
    <cellStyle name="1_시민계략공사_일위대가1_설계변경7.7_설치검사보고서1(5.6.7월)_본관내역서_진남초승인" xfId="6062" xr:uid="{00000000-0005-0000-0000-0000AA170000}"/>
    <cellStyle name="1_시민계략공사_일위대가1_설계변경7.7_설치검사보고서1(5.6.7월)_본관내역서_진남초승인_도급기성(수완9초)-0803" xfId="6063" xr:uid="{00000000-0005-0000-0000-0000AB170000}"/>
    <cellStyle name="1_시민계략공사_일위대가1_설계변경7.7_설치검사보고서1(5.6.7월)_진남초기계내역A" xfId="6064" xr:uid="{00000000-0005-0000-0000-0000AC170000}"/>
    <cellStyle name="1_시민계략공사_일위대가1_설계변경7.7_설치검사보고서1(5.6.7월)_진남초기계내역A_도급기성(수완9초)-0803" xfId="6065" xr:uid="{00000000-0005-0000-0000-0000AD170000}"/>
    <cellStyle name="1_시민계략공사_일위대가1_설계변경7.7_설치검사보고서1(5.6.7월)_진남초등학교신축전기공사(0825)100" xfId="6066" xr:uid="{00000000-0005-0000-0000-0000AE170000}"/>
    <cellStyle name="1_시민계략공사_일위대가1_설계변경7.7_설치검사보고서1(5.6.7월)_진남초등학교신축전기공사(0825)100_도급기성(수완9초)-0803" xfId="6067" xr:uid="{00000000-0005-0000-0000-0000AF170000}"/>
    <cellStyle name="1_시민계략공사_일위대가1_설계변경7.7_설치검사보고서1(5.6.7월)_진남초승인" xfId="6068" xr:uid="{00000000-0005-0000-0000-0000B0170000}"/>
    <cellStyle name="1_시민계략공사_일위대가1_설계변경7.7_설치검사보고서1(5.6.7월)_진남초승인_도급기성(수완9초)-0803" xfId="6069" xr:uid="{00000000-0005-0000-0000-0000B1170000}"/>
    <cellStyle name="1_시민계략공사_일위대가1_설계변경7.7_신설관로(정수장)" xfId="6070" xr:uid="{00000000-0005-0000-0000-0000B2170000}"/>
    <cellStyle name="1_시민계략공사_일위대가1_설계변경7.7_신설관로(정수장)_국립나주병원 정신재활동 신축 통신공사(견적-산출)-1223" xfId="6071" xr:uid="{00000000-0005-0000-0000-0000B3170000}"/>
    <cellStyle name="1_시민계략공사_일위대가1_설계변경7.7_신설관로(정수장)_국립나주병원 정신재활동 신축 통신공사(견적-산출)-1223_도급기성(수완9초)-0803" xfId="6072" xr:uid="{00000000-0005-0000-0000-0000B4170000}"/>
    <cellStyle name="1_시민계략공사_일위대가1_설계변경7.7_신설관로(정수장)_국립나주병원 정신재활동 신축 통신공사(견적-산출)-1223_진남초기계내역A" xfId="6073" xr:uid="{00000000-0005-0000-0000-0000B5170000}"/>
    <cellStyle name="1_시민계략공사_일위대가1_설계변경7.7_신설관로(정수장)_국립나주병원 정신재활동 신축 통신공사(견적-산출)-1223_진남초기계내역A_도급기성(수완9초)-0803" xfId="6074" xr:uid="{00000000-0005-0000-0000-0000B6170000}"/>
    <cellStyle name="1_시민계략공사_일위대가1_설계변경7.7_신설관로(정수장)_국립나주병원 정신재활동 신축 통신공사(견적-산출)-1223_진남초등학교신축전기공사(0825)100" xfId="6075" xr:uid="{00000000-0005-0000-0000-0000B7170000}"/>
    <cellStyle name="1_시민계략공사_일위대가1_설계변경7.7_신설관로(정수장)_국립나주병원 정신재활동 신축 통신공사(견적-산출)-1223_진남초등학교신축전기공사(0825)100_도급기성(수완9초)-0803" xfId="6076" xr:uid="{00000000-0005-0000-0000-0000B8170000}"/>
    <cellStyle name="1_시민계략공사_일위대가1_설계변경7.7_신설관로(정수장)_국립나주병원 정신재활동 신축 통신공사(견적-산출)-1223_진남초승인" xfId="6077" xr:uid="{00000000-0005-0000-0000-0000B9170000}"/>
    <cellStyle name="1_시민계략공사_일위대가1_설계변경7.7_신설관로(정수장)_국립나주병원 정신재활동 신축 통신공사(견적-산출)-1223_진남초승인_도급기성(수완9초)-0803" xfId="6078" xr:uid="{00000000-0005-0000-0000-0000BA170000}"/>
    <cellStyle name="1_시민계략공사_일위대가1_설계변경7.7_신설관로(정수장)_도급기성(수완9초)-0803" xfId="6079" xr:uid="{00000000-0005-0000-0000-0000BB170000}"/>
    <cellStyle name="1_시민계략공사_일위대가1_설계변경7.7_신설관로(정수장)_본관내역서" xfId="6080" xr:uid="{00000000-0005-0000-0000-0000BC170000}"/>
    <cellStyle name="1_시민계략공사_일위대가1_설계변경7.7_신설관로(정수장)_본관내역서_국립나주병원 정신재활동 신축 통신공사(견적-산출)-1223" xfId="6081" xr:uid="{00000000-0005-0000-0000-0000BD170000}"/>
    <cellStyle name="1_시민계략공사_일위대가1_설계변경7.7_신설관로(정수장)_본관내역서_국립나주병원 정신재활동 신축 통신공사(견적-산출)-1223_도급기성(수완9초)-0803" xfId="6082" xr:uid="{00000000-0005-0000-0000-0000BE170000}"/>
    <cellStyle name="1_시민계략공사_일위대가1_설계변경7.7_신설관로(정수장)_본관내역서_국립나주병원 정신재활동 신축 통신공사(견적-산출)-1223_진남초기계내역A" xfId="6083" xr:uid="{00000000-0005-0000-0000-0000BF170000}"/>
    <cellStyle name="1_시민계략공사_일위대가1_설계변경7.7_신설관로(정수장)_본관내역서_국립나주병원 정신재활동 신축 통신공사(견적-산출)-1223_진남초기계내역A_도급기성(수완9초)-0803" xfId="6084" xr:uid="{00000000-0005-0000-0000-0000C0170000}"/>
    <cellStyle name="1_시민계략공사_일위대가1_설계변경7.7_신설관로(정수장)_본관내역서_국립나주병원 정신재활동 신축 통신공사(견적-산출)-1223_진남초등학교신축전기공사(0825)100" xfId="6085" xr:uid="{00000000-0005-0000-0000-0000C1170000}"/>
    <cellStyle name="1_시민계략공사_일위대가1_설계변경7.7_신설관로(정수장)_본관내역서_국립나주병원 정신재활동 신축 통신공사(견적-산출)-1223_진남초등학교신축전기공사(0825)100_도급기성(수완9초)-0803" xfId="6086" xr:uid="{00000000-0005-0000-0000-0000C2170000}"/>
    <cellStyle name="1_시민계략공사_일위대가1_설계변경7.7_신설관로(정수장)_본관내역서_국립나주병원 정신재활동 신축 통신공사(견적-산출)-1223_진남초승인" xfId="6087" xr:uid="{00000000-0005-0000-0000-0000C3170000}"/>
    <cellStyle name="1_시민계략공사_일위대가1_설계변경7.7_신설관로(정수장)_본관내역서_국립나주병원 정신재활동 신축 통신공사(견적-산출)-1223_진남초승인_도급기성(수완9초)-0803" xfId="6088" xr:uid="{00000000-0005-0000-0000-0000C4170000}"/>
    <cellStyle name="1_시민계략공사_일위대가1_설계변경7.7_신설관로(정수장)_본관내역서_도급기성(수완9초)-0803" xfId="6089" xr:uid="{00000000-0005-0000-0000-0000C5170000}"/>
    <cellStyle name="1_시민계략공사_일위대가1_설계변경7.7_신설관로(정수장)_본관내역서_진남초기계내역A" xfId="6090" xr:uid="{00000000-0005-0000-0000-0000C6170000}"/>
    <cellStyle name="1_시민계략공사_일위대가1_설계변경7.7_신설관로(정수장)_본관내역서_진남초기계내역A_도급기성(수완9초)-0803" xfId="6091" xr:uid="{00000000-0005-0000-0000-0000C7170000}"/>
    <cellStyle name="1_시민계략공사_일위대가1_설계변경7.7_신설관로(정수장)_본관내역서_진남초등학교신축전기공사(0825)100" xfId="6092" xr:uid="{00000000-0005-0000-0000-0000C8170000}"/>
    <cellStyle name="1_시민계략공사_일위대가1_설계변경7.7_신설관로(정수장)_본관내역서_진남초등학교신축전기공사(0825)100_도급기성(수완9초)-0803" xfId="6093" xr:uid="{00000000-0005-0000-0000-0000C9170000}"/>
    <cellStyle name="1_시민계략공사_일위대가1_설계변경7.7_신설관로(정수장)_본관내역서_진남초승인" xfId="6094" xr:uid="{00000000-0005-0000-0000-0000CA170000}"/>
    <cellStyle name="1_시민계략공사_일위대가1_설계변경7.7_신설관로(정수장)_본관내역서_진남초승인_도급기성(수완9초)-0803" xfId="6095" xr:uid="{00000000-0005-0000-0000-0000CB170000}"/>
    <cellStyle name="1_시민계략공사_일위대가1_설계변경7.7_신설관로(정수장)_진남초기계내역A" xfId="6096" xr:uid="{00000000-0005-0000-0000-0000CC170000}"/>
    <cellStyle name="1_시민계략공사_일위대가1_설계변경7.7_신설관로(정수장)_진남초기계내역A_도급기성(수완9초)-0803" xfId="6097" xr:uid="{00000000-0005-0000-0000-0000CD170000}"/>
    <cellStyle name="1_시민계략공사_일위대가1_설계변경7.7_신설관로(정수장)_진남초등학교신축전기공사(0825)100" xfId="6098" xr:uid="{00000000-0005-0000-0000-0000CE170000}"/>
    <cellStyle name="1_시민계략공사_일위대가1_설계변경7.7_신설관로(정수장)_진남초등학교신축전기공사(0825)100_도급기성(수완9초)-0803" xfId="6099" xr:uid="{00000000-0005-0000-0000-0000CF170000}"/>
    <cellStyle name="1_시민계략공사_일위대가1_설계변경7.7_신설관로(정수장)_진남초승인" xfId="6100" xr:uid="{00000000-0005-0000-0000-0000D0170000}"/>
    <cellStyle name="1_시민계략공사_일위대가1_설계변경7.7_신설관로(정수장)_진남초승인_도급기성(수완9초)-0803" xfId="6101" xr:uid="{00000000-0005-0000-0000-0000D1170000}"/>
    <cellStyle name="1_시민계략공사_일위대가1_설계변경7.7_정수장관로추가 내역" xfId="6102" xr:uid="{00000000-0005-0000-0000-0000D2170000}"/>
    <cellStyle name="1_시민계략공사_일위대가1_설계변경7.7_정수장관로추가 내역_국립나주병원 정신재활동 신축 통신공사(견적-산출)-1223" xfId="6103" xr:uid="{00000000-0005-0000-0000-0000D3170000}"/>
    <cellStyle name="1_시민계략공사_일위대가1_설계변경7.7_정수장관로추가 내역_국립나주병원 정신재활동 신축 통신공사(견적-산출)-1223_도급기성(수완9초)-0803" xfId="6104" xr:uid="{00000000-0005-0000-0000-0000D4170000}"/>
    <cellStyle name="1_시민계략공사_일위대가1_설계변경7.7_정수장관로추가 내역_국립나주병원 정신재활동 신축 통신공사(견적-산출)-1223_진남초기계내역A" xfId="6105" xr:uid="{00000000-0005-0000-0000-0000D5170000}"/>
    <cellStyle name="1_시민계략공사_일위대가1_설계변경7.7_정수장관로추가 내역_국립나주병원 정신재활동 신축 통신공사(견적-산출)-1223_진남초기계내역A_도급기성(수완9초)-0803" xfId="6106" xr:uid="{00000000-0005-0000-0000-0000D6170000}"/>
    <cellStyle name="1_시민계략공사_일위대가1_설계변경7.7_정수장관로추가 내역_국립나주병원 정신재활동 신축 통신공사(견적-산출)-1223_진남초등학교신축전기공사(0825)100" xfId="6107" xr:uid="{00000000-0005-0000-0000-0000D7170000}"/>
    <cellStyle name="1_시민계략공사_일위대가1_설계변경7.7_정수장관로추가 내역_국립나주병원 정신재활동 신축 통신공사(견적-산출)-1223_진남초등학교신축전기공사(0825)100_도급기성(수완9초)-0803" xfId="6108" xr:uid="{00000000-0005-0000-0000-0000D8170000}"/>
    <cellStyle name="1_시민계략공사_일위대가1_설계변경7.7_정수장관로추가 내역_국립나주병원 정신재활동 신축 통신공사(견적-산출)-1223_진남초승인" xfId="6109" xr:uid="{00000000-0005-0000-0000-0000D9170000}"/>
    <cellStyle name="1_시민계략공사_일위대가1_설계변경7.7_정수장관로추가 내역_국립나주병원 정신재활동 신축 통신공사(견적-산출)-1223_진남초승인_도급기성(수완9초)-0803" xfId="6110" xr:uid="{00000000-0005-0000-0000-0000DA170000}"/>
    <cellStyle name="1_시민계략공사_일위대가1_설계변경7.7_정수장관로추가 내역_도급기성(수완9초)-0803" xfId="6111" xr:uid="{00000000-0005-0000-0000-0000DB170000}"/>
    <cellStyle name="1_시민계략공사_일위대가1_설계변경7.7_정수장관로추가 내역_본관내역서" xfId="6112" xr:uid="{00000000-0005-0000-0000-0000DC170000}"/>
    <cellStyle name="1_시민계략공사_일위대가1_설계변경7.7_정수장관로추가 내역_본관내역서_국립나주병원 정신재활동 신축 통신공사(견적-산출)-1223" xfId="6113" xr:uid="{00000000-0005-0000-0000-0000DD170000}"/>
    <cellStyle name="1_시민계략공사_일위대가1_설계변경7.7_정수장관로추가 내역_본관내역서_국립나주병원 정신재활동 신축 통신공사(견적-산출)-1223_도급기성(수완9초)-0803" xfId="6114" xr:uid="{00000000-0005-0000-0000-0000DE170000}"/>
    <cellStyle name="1_시민계략공사_일위대가1_설계변경7.7_정수장관로추가 내역_본관내역서_국립나주병원 정신재활동 신축 통신공사(견적-산출)-1223_진남초기계내역A" xfId="6115" xr:uid="{00000000-0005-0000-0000-0000DF170000}"/>
    <cellStyle name="1_시민계략공사_일위대가1_설계변경7.7_정수장관로추가 내역_본관내역서_국립나주병원 정신재활동 신축 통신공사(견적-산출)-1223_진남초기계내역A_도급기성(수완9초)-0803" xfId="6116" xr:uid="{00000000-0005-0000-0000-0000E0170000}"/>
    <cellStyle name="1_시민계략공사_일위대가1_설계변경7.7_정수장관로추가 내역_본관내역서_국립나주병원 정신재활동 신축 통신공사(견적-산출)-1223_진남초등학교신축전기공사(0825)100" xfId="6117" xr:uid="{00000000-0005-0000-0000-0000E1170000}"/>
    <cellStyle name="1_시민계략공사_일위대가1_설계변경7.7_정수장관로추가 내역_본관내역서_국립나주병원 정신재활동 신축 통신공사(견적-산출)-1223_진남초등학교신축전기공사(0825)100_도급기성(수완9초)-0803" xfId="6118" xr:uid="{00000000-0005-0000-0000-0000E2170000}"/>
    <cellStyle name="1_시민계략공사_일위대가1_설계변경7.7_정수장관로추가 내역_본관내역서_국립나주병원 정신재활동 신축 통신공사(견적-산출)-1223_진남초승인" xfId="6119" xr:uid="{00000000-0005-0000-0000-0000E3170000}"/>
    <cellStyle name="1_시민계략공사_일위대가1_설계변경7.7_정수장관로추가 내역_본관내역서_국립나주병원 정신재활동 신축 통신공사(견적-산출)-1223_진남초승인_도급기성(수완9초)-0803" xfId="6120" xr:uid="{00000000-0005-0000-0000-0000E4170000}"/>
    <cellStyle name="1_시민계략공사_일위대가1_설계변경7.7_정수장관로추가 내역_본관내역서_도급기성(수완9초)-0803" xfId="6121" xr:uid="{00000000-0005-0000-0000-0000E5170000}"/>
    <cellStyle name="1_시민계략공사_일위대가1_설계변경7.7_정수장관로추가 내역_본관내역서_진남초기계내역A" xfId="6122" xr:uid="{00000000-0005-0000-0000-0000E6170000}"/>
    <cellStyle name="1_시민계략공사_일위대가1_설계변경7.7_정수장관로추가 내역_본관내역서_진남초기계내역A_도급기성(수완9초)-0803" xfId="6123" xr:uid="{00000000-0005-0000-0000-0000E7170000}"/>
    <cellStyle name="1_시민계략공사_일위대가1_설계변경7.7_정수장관로추가 내역_본관내역서_진남초등학교신축전기공사(0825)100" xfId="6124" xr:uid="{00000000-0005-0000-0000-0000E8170000}"/>
    <cellStyle name="1_시민계략공사_일위대가1_설계변경7.7_정수장관로추가 내역_본관내역서_진남초등학교신축전기공사(0825)100_도급기성(수완9초)-0803" xfId="6125" xr:uid="{00000000-0005-0000-0000-0000E9170000}"/>
    <cellStyle name="1_시민계략공사_일위대가1_설계변경7.7_정수장관로추가 내역_본관내역서_진남초승인" xfId="6126" xr:uid="{00000000-0005-0000-0000-0000EA170000}"/>
    <cellStyle name="1_시민계략공사_일위대가1_설계변경7.7_정수장관로추가 내역_본관내역서_진남초승인_도급기성(수완9초)-0803" xfId="6127" xr:uid="{00000000-0005-0000-0000-0000EB170000}"/>
    <cellStyle name="1_시민계략공사_일위대가1_설계변경7.7_정수장관로추가 내역_진남초기계내역A" xfId="6128" xr:uid="{00000000-0005-0000-0000-0000EC170000}"/>
    <cellStyle name="1_시민계략공사_일위대가1_설계변경7.7_정수장관로추가 내역_진남초기계내역A_도급기성(수완9초)-0803" xfId="6129" xr:uid="{00000000-0005-0000-0000-0000ED170000}"/>
    <cellStyle name="1_시민계략공사_일위대가1_설계변경7.7_정수장관로추가 내역_진남초등학교신축전기공사(0825)100" xfId="6130" xr:uid="{00000000-0005-0000-0000-0000EE170000}"/>
    <cellStyle name="1_시민계략공사_일위대가1_설계변경7.7_정수장관로추가 내역_진남초등학교신축전기공사(0825)100_도급기성(수완9초)-0803" xfId="6131" xr:uid="{00000000-0005-0000-0000-0000EF170000}"/>
    <cellStyle name="1_시민계략공사_일위대가1_설계변경7.7_정수장관로추가 내역_진남초승인" xfId="6132" xr:uid="{00000000-0005-0000-0000-0000F0170000}"/>
    <cellStyle name="1_시민계략공사_일위대가1_설계변경7.7_정수장관로추가 내역_진남초승인_도급기성(수완9초)-0803" xfId="6133" xr:uid="{00000000-0005-0000-0000-0000F1170000}"/>
    <cellStyle name="1_시민계략공사_일위대가1_설계변경7.7_진남초기계내역A" xfId="6134" xr:uid="{00000000-0005-0000-0000-0000F2170000}"/>
    <cellStyle name="1_시민계략공사_일위대가1_설계변경7.7_진남초기계내역A_도급기성(수완9초)-0803" xfId="6135" xr:uid="{00000000-0005-0000-0000-0000F3170000}"/>
    <cellStyle name="1_시민계략공사_일위대가1_설계변경7.7_진남초등학교신축전기공사(0825)100" xfId="6136" xr:uid="{00000000-0005-0000-0000-0000F4170000}"/>
    <cellStyle name="1_시민계략공사_일위대가1_설계변경7.7_진남초등학교신축전기공사(0825)100_도급기성(수완9초)-0803" xfId="6137" xr:uid="{00000000-0005-0000-0000-0000F5170000}"/>
    <cellStyle name="1_시민계략공사_일위대가1_설계변경7.7_진남초승인" xfId="6138" xr:uid="{00000000-0005-0000-0000-0000F6170000}"/>
    <cellStyle name="1_시민계략공사_일위대가1_설계변경7.7_진남초승인_도급기성(수완9초)-0803" xfId="6139" xr:uid="{00000000-0005-0000-0000-0000F7170000}"/>
    <cellStyle name="1_시민계략공사_일위대가1_설계변경7.7_통신 가설전기" xfId="6140" xr:uid="{00000000-0005-0000-0000-0000F8170000}"/>
    <cellStyle name="1_시민계략공사_일위대가1_설계변경7.7_통신 가설전기_국립나주병원 정신재활동 신축 통신공사(견적-산출)-1223" xfId="6141" xr:uid="{00000000-0005-0000-0000-0000F9170000}"/>
    <cellStyle name="1_시민계략공사_일위대가1_설계변경7.7_통신 가설전기_국립나주병원 정신재활동 신축 통신공사(견적-산출)-1223_도급기성(수완9초)-0803" xfId="6142" xr:uid="{00000000-0005-0000-0000-0000FA170000}"/>
    <cellStyle name="1_시민계략공사_일위대가1_설계변경7.7_통신 가설전기_국립나주병원 정신재활동 신축 통신공사(견적-산출)-1223_진남초기계내역A" xfId="6143" xr:uid="{00000000-0005-0000-0000-0000FB170000}"/>
    <cellStyle name="1_시민계략공사_일위대가1_설계변경7.7_통신 가설전기_국립나주병원 정신재활동 신축 통신공사(견적-산출)-1223_진남초기계내역A_도급기성(수완9초)-0803" xfId="6144" xr:uid="{00000000-0005-0000-0000-0000FC170000}"/>
    <cellStyle name="1_시민계략공사_일위대가1_설계변경7.7_통신 가설전기_국립나주병원 정신재활동 신축 통신공사(견적-산출)-1223_진남초등학교신축전기공사(0825)100" xfId="6145" xr:uid="{00000000-0005-0000-0000-0000FD170000}"/>
    <cellStyle name="1_시민계략공사_일위대가1_설계변경7.7_통신 가설전기_국립나주병원 정신재활동 신축 통신공사(견적-산출)-1223_진남초등학교신축전기공사(0825)100_도급기성(수완9초)-0803" xfId="6146" xr:uid="{00000000-0005-0000-0000-0000FE170000}"/>
    <cellStyle name="1_시민계략공사_일위대가1_설계변경7.7_통신 가설전기_국립나주병원 정신재활동 신축 통신공사(견적-산출)-1223_진남초승인" xfId="6147" xr:uid="{00000000-0005-0000-0000-0000FF170000}"/>
    <cellStyle name="1_시민계략공사_일위대가1_설계변경7.7_통신 가설전기_국립나주병원 정신재활동 신축 통신공사(견적-산출)-1223_진남초승인_도급기성(수완9초)-0803" xfId="6148" xr:uid="{00000000-0005-0000-0000-000000180000}"/>
    <cellStyle name="1_시민계략공사_일위대가1_설계변경7.7_통신 가설전기_도급기성(수완9초)-0803" xfId="6149" xr:uid="{00000000-0005-0000-0000-000001180000}"/>
    <cellStyle name="1_시민계략공사_일위대가1_설계변경7.7_통신 가설전기_본관내역서" xfId="6150" xr:uid="{00000000-0005-0000-0000-000002180000}"/>
    <cellStyle name="1_시민계략공사_일위대가1_설계변경7.7_통신 가설전기_본관내역서_국립나주병원 정신재활동 신축 통신공사(견적-산출)-1223" xfId="6151" xr:uid="{00000000-0005-0000-0000-000003180000}"/>
    <cellStyle name="1_시민계략공사_일위대가1_설계변경7.7_통신 가설전기_본관내역서_국립나주병원 정신재활동 신축 통신공사(견적-산출)-1223_도급기성(수완9초)-0803" xfId="6152" xr:uid="{00000000-0005-0000-0000-000004180000}"/>
    <cellStyle name="1_시민계략공사_일위대가1_설계변경7.7_통신 가설전기_본관내역서_국립나주병원 정신재활동 신축 통신공사(견적-산출)-1223_진남초기계내역A" xfId="6153" xr:uid="{00000000-0005-0000-0000-000005180000}"/>
    <cellStyle name="1_시민계략공사_일위대가1_설계변경7.7_통신 가설전기_본관내역서_국립나주병원 정신재활동 신축 통신공사(견적-산출)-1223_진남초기계내역A_도급기성(수완9초)-0803" xfId="6154" xr:uid="{00000000-0005-0000-0000-000006180000}"/>
    <cellStyle name="1_시민계략공사_일위대가1_설계변경7.7_통신 가설전기_본관내역서_국립나주병원 정신재활동 신축 통신공사(견적-산출)-1223_진남초등학교신축전기공사(0825)100" xfId="6155" xr:uid="{00000000-0005-0000-0000-000007180000}"/>
    <cellStyle name="1_시민계략공사_일위대가1_설계변경7.7_통신 가설전기_본관내역서_국립나주병원 정신재활동 신축 통신공사(견적-산출)-1223_진남초등학교신축전기공사(0825)100_도급기성(수완9초)-0803" xfId="6156" xr:uid="{00000000-0005-0000-0000-000008180000}"/>
    <cellStyle name="1_시민계략공사_일위대가1_설계변경7.7_통신 가설전기_본관내역서_국립나주병원 정신재활동 신축 통신공사(견적-산출)-1223_진남초승인" xfId="6157" xr:uid="{00000000-0005-0000-0000-000009180000}"/>
    <cellStyle name="1_시민계략공사_일위대가1_설계변경7.7_통신 가설전기_본관내역서_국립나주병원 정신재활동 신축 통신공사(견적-산출)-1223_진남초승인_도급기성(수완9초)-0803" xfId="6158" xr:uid="{00000000-0005-0000-0000-00000A180000}"/>
    <cellStyle name="1_시민계략공사_일위대가1_설계변경7.7_통신 가설전기_본관내역서_도급기성(수완9초)-0803" xfId="6159" xr:uid="{00000000-0005-0000-0000-00000B180000}"/>
    <cellStyle name="1_시민계략공사_일위대가1_설계변경7.7_통신 가설전기_본관내역서_진남초기계내역A" xfId="6160" xr:uid="{00000000-0005-0000-0000-00000C180000}"/>
    <cellStyle name="1_시민계략공사_일위대가1_설계변경7.7_통신 가설전기_본관내역서_진남초기계내역A_도급기성(수완9초)-0803" xfId="6161" xr:uid="{00000000-0005-0000-0000-00000D180000}"/>
    <cellStyle name="1_시민계략공사_일위대가1_설계변경7.7_통신 가설전기_본관내역서_진남초등학교신축전기공사(0825)100" xfId="6162" xr:uid="{00000000-0005-0000-0000-00000E180000}"/>
    <cellStyle name="1_시민계략공사_일위대가1_설계변경7.7_통신 가설전기_본관내역서_진남초등학교신축전기공사(0825)100_도급기성(수완9초)-0803" xfId="6163" xr:uid="{00000000-0005-0000-0000-00000F180000}"/>
    <cellStyle name="1_시민계략공사_일위대가1_설계변경7.7_통신 가설전기_본관내역서_진남초승인" xfId="6164" xr:uid="{00000000-0005-0000-0000-000010180000}"/>
    <cellStyle name="1_시민계략공사_일위대가1_설계변경7.7_통신 가설전기_본관내역서_진남초승인_도급기성(수완9초)-0803" xfId="6165" xr:uid="{00000000-0005-0000-0000-000011180000}"/>
    <cellStyle name="1_시민계략공사_일위대가1_설계변경7.7_통신 가설전기_진남초기계내역A" xfId="6166" xr:uid="{00000000-0005-0000-0000-000012180000}"/>
    <cellStyle name="1_시민계략공사_일위대가1_설계변경7.7_통신 가설전기_진남초기계내역A_도급기성(수완9초)-0803" xfId="6167" xr:uid="{00000000-0005-0000-0000-000013180000}"/>
    <cellStyle name="1_시민계략공사_일위대가1_설계변경7.7_통신 가설전기_진남초등학교신축전기공사(0825)100" xfId="6168" xr:uid="{00000000-0005-0000-0000-000014180000}"/>
    <cellStyle name="1_시민계략공사_일위대가1_설계변경7.7_통신 가설전기_진남초등학교신축전기공사(0825)100_도급기성(수완9초)-0803" xfId="6169" xr:uid="{00000000-0005-0000-0000-000015180000}"/>
    <cellStyle name="1_시민계략공사_일위대가1_설계변경7.7_통신 가설전기_진남초승인" xfId="6170" xr:uid="{00000000-0005-0000-0000-000016180000}"/>
    <cellStyle name="1_시민계략공사_일위대가1_설계변경7.7_통신 가설전기_진남초승인_도급기성(수완9초)-0803" xfId="6171" xr:uid="{00000000-0005-0000-0000-000017180000}"/>
    <cellStyle name="1_시민계략공사_일위대가1_설계변경7.7_통신 가설전기11" xfId="6172" xr:uid="{00000000-0005-0000-0000-000018180000}"/>
    <cellStyle name="1_시민계략공사_일위대가1_설계변경7.7_통신 가설전기11_국립나주병원 정신재활동 신축 통신공사(견적-산출)-1223" xfId="6173" xr:uid="{00000000-0005-0000-0000-000019180000}"/>
    <cellStyle name="1_시민계략공사_일위대가1_설계변경7.7_통신 가설전기11_국립나주병원 정신재활동 신축 통신공사(견적-산출)-1223_도급기성(수완9초)-0803" xfId="6174" xr:uid="{00000000-0005-0000-0000-00001A180000}"/>
    <cellStyle name="1_시민계략공사_일위대가1_설계변경7.7_통신 가설전기11_국립나주병원 정신재활동 신축 통신공사(견적-산출)-1223_진남초기계내역A" xfId="6175" xr:uid="{00000000-0005-0000-0000-00001B180000}"/>
    <cellStyle name="1_시민계략공사_일위대가1_설계변경7.7_통신 가설전기11_국립나주병원 정신재활동 신축 통신공사(견적-산출)-1223_진남초기계내역A_도급기성(수완9초)-0803" xfId="6176" xr:uid="{00000000-0005-0000-0000-00001C180000}"/>
    <cellStyle name="1_시민계략공사_일위대가1_설계변경7.7_통신 가설전기11_국립나주병원 정신재활동 신축 통신공사(견적-산출)-1223_진남초등학교신축전기공사(0825)100" xfId="6177" xr:uid="{00000000-0005-0000-0000-00001D180000}"/>
    <cellStyle name="1_시민계략공사_일위대가1_설계변경7.7_통신 가설전기11_국립나주병원 정신재활동 신축 통신공사(견적-산출)-1223_진남초등학교신축전기공사(0825)100_도급기성(수완9초)-0803" xfId="6178" xr:uid="{00000000-0005-0000-0000-00001E180000}"/>
    <cellStyle name="1_시민계략공사_일위대가1_설계변경7.7_통신 가설전기11_국립나주병원 정신재활동 신축 통신공사(견적-산출)-1223_진남초승인" xfId="6179" xr:uid="{00000000-0005-0000-0000-00001F180000}"/>
    <cellStyle name="1_시민계략공사_일위대가1_설계변경7.7_통신 가설전기11_국립나주병원 정신재활동 신축 통신공사(견적-산출)-1223_진남초승인_도급기성(수완9초)-0803" xfId="6180" xr:uid="{00000000-0005-0000-0000-000020180000}"/>
    <cellStyle name="1_시민계략공사_일위대가1_설계변경7.7_통신 가설전기11_도급기성(수완9초)-0803" xfId="6181" xr:uid="{00000000-0005-0000-0000-000021180000}"/>
    <cellStyle name="1_시민계략공사_일위대가1_설계변경7.7_통신 가설전기11_본관내역서" xfId="6182" xr:uid="{00000000-0005-0000-0000-000022180000}"/>
    <cellStyle name="1_시민계략공사_일위대가1_설계변경7.7_통신 가설전기11_본관내역서_국립나주병원 정신재활동 신축 통신공사(견적-산출)-1223" xfId="6183" xr:uid="{00000000-0005-0000-0000-000023180000}"/>
    <cellStyle name="1_시민계략공사_일위대가1_설계변경7.7_통신 가설전기11_본관내역서_국립나주병원 정신재활동 신축 통신공사(견적-산출)-1223_도급기성(수완9초)-0803" xfId="6184" xr:uid="{00000000-0005-0000-0000-000024180000}"/>
    <cellStyle name="1_시민계략공사_일위대가1_설계변경7.7_통신 가설전기11_본관내역서_국립나주병원 정신재활동 신축 통신공사(견적-산출)-1223_진남초기계내역A" xfId="6185" xr:uid="{00000000-0005-0000-0000-000025180000}"/>
    <cellStyle name="1_시민계략공사_일위대가1_설계변경7.7_통신 가설전기11_본관내역서_국립나주병원 정신재활동 신축 통신공사(견적-산출)-1223_진남초기계내역A_도급기성(수완9초)-0803" xfId="6186" xr:uid="{00000000-0005-0000-0000-000026180000}"/>
    <cellStyle name="1_시민계략공사_일위대가1_설계변경7.7_통신 가설전기11_본관내역서_국립나주병원 정신재활동 신축 통신공사(견적-산출)-1223_진남초등학교신축전기공사(0825)100" xfId="6187" xr:uid="{00000000-0005-0000-0000-000027180000}"/>
    <cellStyle name="1_시민계략공사_일위대가1_설계변경7.7_통신 가설전기11_본관내역서_국립나주병원 정신재활동 신축 통신공사(견적-산출)-1223_진남초등학교신축전기공사(0825)100_도급기성(수완9초)-0803" xfId="6188" xr:uid="{00000000-0005-0000-0000-000028180000}"/>
    <cellStyle name="1_시민계략공사_일위대가1_설계변경7.7_통신 가설전기11_본관내역서_국립나주병원 정신재활동 신축 통신공사(견적-산출)-1223_진남초승인" xfId="6189" xr:uid="{00000000-0005-0000-0000-000029180000}"/>
    <cellStyle name="1_시민계략공사_일위대가1_설계변경7.7_통신 가설전기11_본관내역서_국립나주병원 정신재활동 신축 통신공사(견적-산출)-1223_진남초승인_도급기성(수완9초)-0803" xfId="6190" xr:uid="{00000000-0005-0000-0000-00002A180000}"/>
    <cellStyle name="1_시민계략공사_일위대가1_설계변경7.7_통신 가설전기11_본관내역서_도급기성(수완9초)-0803" xfId="6191" xr:uid="{00000000-0005-0000-0000-00002B180000}"/>
    <cellStyle name="1_시민계략공사_일위대가1_설계변경7.7_통신 가설전기11_본관내역서_진남초기계내역A" xfId="6192" xr:uid="{00000000-0005-0000-0000-00002C180000}"/>
    <cellStyle name="1_시민계략공사_일위대가1_설계변경7.7_통신 가설전기11_본관내역서_진남초기계내역A_도급기성(수완9초)-0803" xfId="6193" xr:uid="{00000000-0005-0000-0000-00002D180000}"/>
    <cellStyle name="1_시민계략공사_일위대가1_설계변경7.7_통신 가설전기11_본관내역서_진남초등학교신축전기공사(0825)100" xfId="6194" xr:uid="{00000000-0005-0000-0000-00002E180000}"/>
    <cellStyle name="1_시민계략공사_일위대가1_설계변경7.7_통신 가설전기11_본관내역서_진남초등학교신축전기공사(0825)100_도급기성(수완9초)-0803" xfId="6195" xr:uid="{00000000-0005-0000-0000-00002F180000}"/>
    <cellStyle name="1_시민계략공사_일위대가1_설계변경7.7_통신 가설전기11_본관내역서_진남초승인" xfId="6196" xr:uid="{00000000-0005-0000-0000-000030180000}"/>
    <cellStyle name="1_시민계략공사_일위대가1_설계변경7.7_통신 가설전기11_본관내역서_진남초승인_도급기성(수완9초)-0803" xfId="6197" xr:uid="{00000000-0005-0000-0000-000031180000}"/>
    <cellStyle name="1_시민계략공사_일위대가1_설계변경7.7_통신 가설전기11_진남초기계내역A" xfId="6198" xr:uid="{00000000-0005-0000-0000-000032180000}"/>
    <cellStyle name="1_시민계략공사_일위대가1_설계변경7.7_통신 가설전기11_진남초기계내역A_도급기성(수완9초)-0803" xfId="6199" xr:uid="{00000000-0005-0000-0000-000033180000}"/>
    <cellStyle name="1_시민계략공사_일위대가1_설계변경7.7_통신 가설전기11_진남초등학교신축전기공사(0825)100" xfId="6200" xr:uid="{00000000-0005-0000-0000-000034180000}"/>
    <cellStyle name="1_시민계략공사_일위대가1_설계변경7.7_통신 가설전기11_진남초등학교신축전기공사(0825)100_도급기성(수완9초)-0803" xfId="6201" xr:uid="{00000000-0005-0000-0000-000035180000}"/>
    <cellStyle name="1_시민계략공사_일위대가1_설계변경7.7_통신 가설전기11_진남초승인" xfId="6202" xr:uid="{00000000-0005-0000-0000-000036180000}"/>
    <cellStyle name="1_시민계략공사_일위대가1_설계변경7.7_통신 가설전기11_진남초승인_도급기성(수완9초)-0803" xfId="6203" xr:uid="{00000000-0005-0000-0000-000037180000}"/>
    <cellStyle name="1_시민계략공사_일위대가1_설치검사보고서1(5.6.7월)" xfId="6204" xr:uid="{00000000-0005-0000-0000-000038180000}"/>
    <cellStyle name="1_시민계략공사_일위대가1_설치검사보고서1(5.6.7월)_국립나주병원 정신재활동 신축 통신공사(견적-산출)-1223" xfId="6205" xr:uid="{00000000-0005-0000-0000-000039180000}"/>
    <cellStyle name="1_시민계략공사_일위대가1_설치검사보고서1(5.6.7월)_국립나주병원 정신재활동 신축 통신공사(견적-산출)-1223_도급기성(수완9초)-0803" xfId="6206" xr:uid="{00000000-0005-0000-0000-00003A180000}"/>
    <cellStyle name="1_시민계략공사_일위대가1_설치검사보고서1(5.6.7월)_국립나주병원 정신재활동 신축 통신공사(견적-산출)-1223_진남초기계내역A" xfId="6207" xr:uid="{00000000-0005-0000-0000-00003B180000}"/>
    <cellStyle name="1_시민계략공사_일위대가1_설치검사보고서1(5.6.7월)_국립나주병원 정신재활동 신축 통신공사(견적-산출)-1223_진남초기계내역A_도급기성(수완9초)-0803" xfId="6208" xr:uid="{00000000-0005-0000-0000-00003C180000}"/>
    <cellStyle name="1_시민계략공사_일위대가1_설치검사보고서1(5.6.7월)_국립나주병원 정신재활동 신축 통신공사(견적-산출)-1223_진남초등학교신축전기공사(0825)100" xfId="6209" xr:uid="{00000000-0005-0000-0000-00003D180000}"/>
    <cellStyle name="1_시민계략공사_일위대가1_설치검사보고서1(5.6.7월)_국립나주병원 정신재활동 신축 통신공사(견적-산출)-1223_진남초등학교신축전기공사(0825)100_도급기성(수완9초)-0803" xfId="6210" xr:uid="{00000000-0005-0000-0000-00003E180000}"/>
    <cellStyle name="1_시민계략공사_일위대가1_설치검사보고서1(5.6.7월)_국립나주병원 정신재활동 신축 통신공사(견적-산출)-1223_진남초승인" xfId="6211" xr:uid="{00000000-0005-0000-0000-00003F180000}"/>
    <cellStyle name="1_시민계략공사_일위대가1_설치검사보고서1(5.6.7월)_국립나주병원 정신재활동 신축 통신공사(견적-산출)-1223_진남초승인_도급기성(수완9초)-0803" xfId="6212" xr:uid="{00000000-0005-0000-0000-000040180000}"/>
    <cellStyle name="1_시민계략공사_일위대가1_설치검사보고서1(5.6.7월)_도급기성(수완9초)-0803" xfId="6213" xr:uid="{00000000-0005-0000-0000-000041180000}"/>
    <cellStyle name="1_시민계략공사_일위대가1_설치검사보고서1(5.6.7월)_본관내역서" xfId="6214" xr:uid="{00000000-0005-0000-0000-000042180000}"/>
    <cellStyle name="1_시민계략공사_일위대가1_설치검사보고서1(5.6.7월)_본관내역서_국립나주병원 정신재활동 신축 통신공사(견적-산출)-1223" xfId="6215" xr:uid="{00000000-0005-0000-0000-000043180000}"/>
    <cellStyle name="1_시민계략공사_일위대가1_설치검사보고서1(5.6.7월)_본관내역서_국립나주병원 정신재활동 신축 통신공사(견적-산출)-1223_도급기성(수완9초)-0803" xfId="6216" xr:uid="{00000000-0005-0000-0000-000044180000}"/>
    <cellStyle name="1_시민계략공사_일위대가1_설치검사보고서1(5.6.7월)_본관내역서_국립나주병원 정신재활동 신축 통신공사(견적-산출)-1223_진남초기계내역A" xfId="6217" xr:uid="{00000000-0005-0000-0000-000045180000}"/>
    <cellStyle name="1_시민계략공사_일위대가1_설치검사보고서1(5.6.7월)_본관내역서_국립나주병원 정신재활동 신축 통신공사(견적-산출)-1223_진남초기계내역A_도급기성(수완9초)-0803" xfId="6218" xr:uid="{00000000-0005-0000-0000-000046180000}"/>
    <cellStyle name="1_시민계략공사_일위대가1_설치검사보고서1(5.6.7월)_본관내역서_국립나주병원 정신재활동 신축 통신공사(견적-산출)-1223_진남초등학교신축전기공사(0825)100" xfId="6219" xr:uid="{00000000-0005-0000-0000-000047180000}"/>
    <cellStyle name="1_시민계략공사_일위대가1_설치검사보고서1(5.6.7월)_본관내역서_국립나주병원 정신재활동 신축 통신공사(견적-산출)-1223_진남초등학교신축전기공사(0825)100_도급기성(수완9초)-0803" xfId="6220" xr:uid="{00000000-0005-0000-0000-000048180000}"/>
    <cellStyle name="1_시민계략공사_일위대가1_설치검사보고서1(5.6.7월)_본관내역서_국립나주병원 정신재활동 신축 통신공사(견적-산출)-1223_진남초승인" xfId="6221" xr:uid="{00000000-0005-0000-0000-000049180000}"/>
    <cellStyle name="1_시민계략공사_일위대가1_설치검사보고서1(5.6.7월)_본관내역서_국립나주병원 정신재활동 신축 통신공사(견적-산출)-1223_진남초승인_도급기성(수완9초)-0803" xfId="6222" xr:uid="{00000000-0005-0000-0000-00004A180000}"/>
    <cellStyle name="1_시민계략공사_일위대가1_설치검사보고서1(5.6.7월)_본관내역서_도급기성(수완9초)-0803" xfId="6223" xr:uid="{00000000-0005-0000-0000-00004B180000}"/>
    <cellStyle name="1_시민계략공사_일위대가1_설치검사보고서1(5.6.7월)_본관내역서_진남초기계내역A" xfId="6224" xr:uid="{00000000-0005-0000-0000-00004C180000}"/>
    <cellStyle name="1_시민계략공사_일위대가1_설치검사보고서1(5.6.7월)_본관내역서_진남초기계내역A_도급기성(수완9초)-0803" xfId="6225" xr:uid="{00000000-0005-0000-0000-00004D180000}"/>
    <cellStyle name="1_시민계략공사_일위대가1_설치검사보고서1(5.6.7월)_본관내역서_진남초등학교신축전기공사(0825)100" xfId="6226" xr:uid="{00000000-0005-0000-0000-00004E180000}"/>
    <cellStyle name="1_시민계략공사_일위대가1_설치검사보고서1(5.6.7월)_본관내역서_진남초등학교신축전기공사(0825)100_도급기성(수완9초)-0803" xfId="6227" xr:uid="{00000000-0005-0000-0000-00004F180000}"/>
    <cellStyle name="1_시민계략공사_일위대가1_설치검사보고서1(5.6.7월)_본관내역서_진남초승인" xfId="6228" xr:uid="{00000000-0005-0000-0000-000050180000}"/>
    <cellStyle name="1_시민계략공사_일위대가1_설치검사보고서1(5.6.7월)_본관내역서_진남초승인_도급기성(수완9초)-0803" xfId="6229" xr:uid="{00000000-0005-0000-0000-000051180000}"/>
    <cellStyle name="1_시민계략공사_일위대가1_설치검사보고서1(5.6.7월)_진남초기계내역A" xfId="6230" xr:uid="{00000000-0005-0000-0000-000052180000}"/>
    <cellStyle name="1_시민계략공사_일위대가1_설치검사보고서1(5.6.7월)_진남초기계내역A_도급기성(수완9초)-0803" xfId="6231" xr:uid="{00000000-0005-0000-0000-000053180000}"/>
    <cellStyle name="1_시민계략공사_일위대가1_설치검사보고서1(5.6.7월)_진남초등학교신축전기공사(0825)100" xfId="6232" xr:uid="{00000000-0005-0000-0000-000054180000}"/>
    <cellStyle name="1_시민계략공사_일위대가1_설치검사보고서1(5.6.7월)_진남초등학교신축전기공사(0825)100_도급기성(수완9초)-0803" xfId="6233" xr:uid="{00000000-0005-0000-0000-000055180000}"/>
    <cellStyle name="1_시민계략공사_일위대가1_설치검사보고서1(5.6.7월)_진남초승인" xfId="6234" xr:uid="{00000000-0005-0000-0000-000056180000}"/>
    <cellStyle name="1_시민계략공사_일위대가1_설치검사보고서1(5.6.7월)_진남초승인_도급기성(수완9초)-0803" xfId="6235" xr:uid="{00000000-0005-0000-0000-000057180000}"/>
    <cellStyle name="1_시민계략공사_일위대가1_신설관로(정수장)" xfId="6236" xr:uid="{00000000-0005-0000-0000-000058180000}"/>
    <cellStyle name="1_시민계략공사_일위대가1_신설관로(정수장)_국립나주병원 정신재활동 신축 통신공사(견적-산출)-1223" xfId="6237" xr:uid="{00000000-0005-0000-0000-000059180000}"/>
    <cellStyle name="1_시민계략공사_일위대가1_신설관로(정수장)_국립나주병원 정신재활동 신축 통신공사(견적-산출)-1223_도급기성(수완9초)-0803" xfId="6238" xr:uid="{00000000-0005-0000-0000-00005A180000}"/>
    <cellStyle name="1_시민계략공사_일위대가1_신설관로(정수장)_국립나주병원 정신재활동 신축 통신공사(견적-산출)-1223_진남초기계내역A" xfId="6239" xr:uid="{00000000-0005-0000-0000-00005B180000}"/>
    <cellStyle name="1_시민계략공사_일위대가1_신설관로(정수장)_국립나주병원 정신재활동 신축 통신공사(견적-산출)-1223_진남초기계내역A_도급기성(수완9초)-0803" xfId="6240" xr:uid="{00000000-0005-0000-0000-00005C180000}"/>
    <cellStyle name="1_시민계략공사_일위대가1_신설관로(정수장)_국립나주병원 정신재활동 신축 통신공사(견적-산출)-1223_진남초등학교신축전기공사(0825)100" xfId="6241" xr:uid="{00000000-0005-0000-0000-00005D180000}"/>
    <cellStyle name="1_시민계략공사_일위대가1_신설관로(정수장)_국립나주병원 정신재활동 신축 통신공사(견적-산출)-1223_진남초등학교신축전기공사(0825)100_도급기성(수완9초)-0803" xfId="6242" xr:uid="{00000000-0005-0000-0000-00005E180000}"/>
    <cellStyle name="1_시민계략공사_일위대가1_신설관로(정수장)_국립나주병원 정신재활동 신축 통신공사(견적-산출)-1223_진남초승인" xfId="6243" xr:uid="{00000000-0005-0000-0000-00005F180000}"/>
    <cellStyle name="1_시민계략공사_일위대가1_신설관로(정수장)_국립나주병원 정신재활동 신축 통신공사(견적-산출)-1223_진남초승인_도급기성(수완9초)-0803" xfId="6244" xr:uid="{00000000-0005-0000-0000-000060180000}"/>
    <cellStyle name="1_시민계략공사_일위대가1_신설관로(정수장)_도급기성(수완9초)-0803" xfId="6245" xr:uid="{00000000-0005-0000-0000-000061180000}"/>
    <cellStyle name="1_시민계략공사_일위대가1_신설관로(정수장)_본관내역서" xfId="6246" xr:uid="{00000000-0005-0000-0000-000062180000}"/>
    <cellStyle name="1_시민계략공사_일위대가1_신설관로(정수장)_본관내역서_국립나주병원 정신재활동 신축 통신공사(견적-산출)-1223" xfId="6247" xr:uid="{00000000-0005-0000-0000-000063180000}"/>
    <cellStyle name="1_시민계략공사_일위대가1_신설관로(정수장)_본관내역서_국립나주병원 정신재활동 신축 통신공사(견적-산출)-1223_도급기성(수완9초)-0803" xfId="6248" xr:uid="{00000000-0005-0000-0000-000064180000}"/>
    <cellStyle name="1_시민계략공사_일위대가1_신설관로(정수장)_본관내역서_국립나주병원 정신재활동 신축 통신공사(견적-산출)-1223_진남초기계내역A" xfId="6249" xr:uid="{00000000-0005-0000-0000-000065180000}"/>
    <cellStyle name="1_시민계략공사_일위대가1_신설관로(정수장)_본관내역서_국립나주병원 정신재활동 신축 통신공사(견적-산출)-1223_진남초기계내역A_도급기성(수완9초)-0803" xfId="6250" xr:uid="{00000000-0005-0000-0000-000066180000}"/>
    <cellStyle name="1_시민계략공사_일위대가1_신설관로(정수장)_본관내역서_국립나주병원 정신재활동 신축 통신공사(견적-산출)-1223_진남초등학교신축전기공사(0825)100" xfId="6251" xr:uid="{00000000-0005-0000-0000-000067180000}"/>
    <cellStyle name="1_시민계략공사_일위대가1_신설관로(정수장)_본관내역서_국립나주병원 정신재활동 신축 통신공사(견적-산출)-1223_진남초등학교신축전기공사(0825)100_도급기성(수완9초)-0803" xfId="6252" xr:uid="{00000000-0005-0000-0000-000068180000}"/>
    <cellStyle name="1_시민계략공사_일위대가1_신설관로(정수장)_본관내역서_국립나주병원 정신재활동 신축 통신공사(견적-산출)-1223_진남초승인" xfId="6253" xr:uid="{00000000-0005-0000-0000-000069180000}"/>
    <cellStyle name="1_시민계략공사_일위대가1_신설관로(정수장)_본관내역서_국립나주병원 정신재활동 신축 통신공사(견적-산출)-1223_진남초승인_도급기성(수완9초)-0803" xfId="6254" xr:uid="{00000000-0005-0000-0000-00006A180000}"/>
    <cellStyle name="1_시민계략공사_일위대가1_신설관로(정수장)_본관내역서_도급기성(수완9초)-0803" xfId="6255" xr:uid="{00000000-0005-0000-0000-00006B180000}"/>
    <cellStyle name="1_시민계략공사_일위대가1_신설관로(정수장)_본관내역서_진남초기계내역A" xfId="6256" xr:uid="{00000000-0005-0000-0000-00006C180000}"/>
    <cellStyle name="1_시민계략공사_일위대가1_신설관로(정수장)_본관내역서_진남초기계내역A_도급기성(수완9초)-0803" xfId="6257" xr:uid="{00000000-0005-0000-0000-00006D180000}"/>
    <cellStyle name="1_시민계략공사_일위대가1_신설관로(정수장)_본관내역서_진남초등학교신축전기공사(0825)100" xfId="6258" xr:uid="{00000000-0005-0000-0000-00006E180000}"/>
    <cellStyle name="1_시민계략공사_일위대가1_신설관로(정수장)_본관내역서_진남초등학교신축전기공사(0825)100_도급기성(수완9초)-0803" xfId="6259" xr:uid="{00000000-0005-0000-0000-00006F180000}"/>
    <cellStyle name="1_시민계략공사_일위대가1_신설관로(정수장)_본관내역서_진남초승인" xfId="6260" xr:uid="{00000000-0005-0000-0000-000070180000}"/>
    <cellStyle name="1_시민계략공사_일위대가1_신설관로(정수장)_본관내역서_진남초승인_도급기성(수완9초)-0803" xfId="6261" xr:uid="{00000000-0005-0000-0000-000071180000}"/>
    <cellStyle name="1_시민계략공사_일위대가1_신설관로(정수장)_진남초기계내역A" xfId="6262" xr:uid="{00000000-0005-0000-0000-000072180000}"/>
    <cellStyle name="1_시민계략공사_일위대가1_신설관로(정수장)_진남초기계내역A_도급기성(수완9초)-0803" xfId="6263" xr:uid="{00000000-0005-0000-0000-000073180000}"/>
    <cellStyle name="1_시민계략공사_일위대가1_신설관로(정수장)_진남초등학교신축전기공사(0825)100" xfId="6264" xr:uid="{00000000-0005-0000-0000-000074180000}"/>
    <cellStyle name="1_시민계략공사_일위대가1_신설관로(정수장)_진남초등학교신축전기공사(0825)100_도급기성(수완9초)-0803" xfId="6265" xr:uid="{00000000-0005-0000-0000-000075180000}"/>
    <cellStyle name="1_시민계략공사_일위대가1_신설관로(정수장)_진남초승인" xfId="6266" xr:uid="{00000000-0005-0000-0000-000076180000}"/>
    <cellStyle name="1_시민계략공사_일위대가1_신설관로(정수장)_진남초승인_도급기성(수완9초)-0803" xfId="6267" xr:uid="{00000000-0005-0000-0000-000077180000}"/>
    <cellStyle name="1_시민계략공사_일위대가1_정수장관로추가 내역" xfId="6268" xr:uid="{00000000-0005-0000-0000-000078180000}"/>
    <cellStyle name="1_시민계략공사_일위대가1_정수장관로추가 내역_국립나주병원 정신재활동 신축 통신공사(견적-산출)-1223" xfId="6269" xr:uid="{00000000-0005-0000-0000-000079180000}"/>
    <cellStyle name="1_시민계략공사_일위대가1_정수장관로추가 내역_국립나주병원 정신재활동 신축 통신공사(견적-산출)-1223_도급기성(수완9초)-0803" xfId="6270" xr:uid="{00000000-0005-0000-0000-00007A180000}"/>
    <cellStyle name="1_시민계략공사_일위대가1_정수장관로추가 내역_국립나주병원 정신재활동 신축 통신공사(견적-산출)-1223_진남초기계내역A" xfId="6271" xr:uid="{00000000-0005-0000-0000-00007B180000}"/>
    <cellStyle name="1_시민계략공사_일위대가1_정수장관로추가 내역_국립나주병원 정신재활동 신축 통신공사(견적-산출)-1223_진남초기계내역A_도급기성(수완9초)-0803" xfId="6272" xr:uid="{00000000-0005-0000-0000-00007C180000}"/>
    <cellStyle name="1_시민계략공사_일위대가1_정수장관로추가 내역_국립나주병원 정신재활동 신축 통신공사(견적-산출)-1223_진남초등학교신축전기공사(0825)100" xfId="6273" xr:uid="{00000000-0005-0000-0000-00007D180000}"/>
    <cellStyle name="1_시민계략공사_일위대가1_정수장관로추가 내역_국립나주병원 정신재활동 신축 통신공사(견적-산출)-1223_진남초등학교신축전기공사(0825)100_도급기성(수완9초)-0803" xfId="6274" xr:uid="{00000000-0005-0000-0000-00007E180000}"/>
    <cellStyle name="1_시민계략공사_일위대가1_정수장관로추가 내역_국립나주병원 정신재활동 신축 통신공사(견적-산출)-1223_진남초승인" xfId="6275" xr:uid="{00000000-0005-0000-0000-00007F180000}"/>
    <cellStyle name="1_시민계략공사_일위대가1_정수장관로추가 내역_국립나주병원 정신재활동 신축 통신공사(견적-산출)-1223_진남초승인_도급기성(수완9초)-0803" xfId="6276" xr:uid="{00000000-0005-0000-0000-000080180000}"/>
    <cellStyle name="1_시민계략공사_일위대가1_정수장관로추가 내역_도급기성(수완9초)-0803" xfId="6277" xr:uid="{00000000-0005-0000-0000-000081180000}"/>
    <cellStyle name="1_시민계략공사_일위대가1_정수장관로추가 내역_본관내역서" xfId="6278" xr:uid="{00000000-0005-0000-0000-000082180000}"/>
    <cellStyle name="1_시민계략공사_일위대가1_정수장관로추가 내역_본관내역서_국립나주병원 정신재활동 신축 통신공사(견적-산출)-1223" xfId="6279" xr:uid="{00000000-0005-0000-0000-000083180000}"/>
    <cellStyle name="1_시민계략공사_일위대가1_정수장관로추가 내역_본관내역서_국립나주병원 정신재활동 신축 통신공사(견적-산출)-1223_도급기성(수완9초)-0803" xfId="6280" xr:uid="{00000000-0005-0000-0000-000084180000}"/>
    <cellStyle name="1_시민계략공사_일위대가1_정수장관로추가 내역_본관내역서_국립나주병원 정신재활동 신축 통신공사(견적-산출)-1223_진남초기계내역A" xfId="6281" xr:uid="{00000000-0005-0000-0000-000085180000}"/>
    <cellStyle name="1_시민계략공사_일위대가1_정수장관로추가 내역_본관내역서_국립나주병원 정신재활동 신축 통신공사(견적-산출)-1223_진남초기계내역A_도급기성(수완9초)-0803" xfId="6282" xr:uid="{00000000-0005-0000-0000-000086180000}"/>
    <cellStyle name="1_시민계략공사_일위대가1_정수장관로추가 내역_본관내역서_국립나주병원 정신재활동 신축 통신공사(견적-산출)-1223_진남초등학교신축전기공사(0825)100" xfId="6283" xr:uid="{00000000-0005-0000-0000-000087180000}"/>
    <cellStyle name="1_시민계략공사_일위대가1_정수장관로추가 내역_본관내역서_국립나주병원 정신재활동 신축 통신공사(견적-산출)-1223_진남초등학교신축전기공사(0825)100_도급기성(수완9초)-0803" xfId="6284" xr:uid="{00000000-0005-0000-0000-000088180000}"/>
    <cellStyle name="1_시민계략공사_일위대가1_정수장관로추가 내역_본관내역서_국립나주병원 정신재활동 신축 통신공사(견적-산출)-1223_진남초승인" xfId="6285" xr:uid="{00000000-0005-0000-0000-000089180000}"/>
    <cellStyle name="1_시민계략공사_일위대가1_정수장관로추가 내역_본관내역서_국립나주병원 정신재활동 신축 통신공사(견적-산출)-1223_진남초승인_도급기성(수완9초)-0803" xfId="6286" xr:uid="{00000000-0005-0000-0000-00008A180000}"/>
    <cellStyle name="1_시민계략공사_일위대가1_정수장관로추가 내역_본관내역서_도급기성(수완9초)-0803" xfId="6287" xr:uid="{00000000-0005-0000-0000-00008B180000}"/>
    <cellStyle name="1_시민계략공사_일위대가1_정수장관로추가 내역_본관내역서_진남초기계내역A" xfId="6288" xr:uid="{00000000-0005-0000-0000-00008C180000}"/>
    <cellStyle name="1_시민계략공사_일위대가1_정수장관로추가 내역_본관내역서_진남초기계내역A_도급기성(수완9초)-0803" xfId="6289" xr:uid="{00000000-0005-0000-0000-00008D180000}"/>
    <cellStyle name="1_시민계략공사_일위대가1_정수장관로추가 내역_본관내역서_진남초등학교신축전기공사(0825)100" xfId="6290" xr:uid="{00000000-0005-0000-0000-00008E180000}"/>
    <cellStyle name="1_시민계략공사_일위대가1_정수장관로추가 내역_본관내역서_진남초등학교신축전기공사(0825)100_도급기성(수완9초)-0803" xfId="6291" xr:uid="{00000000-0005-0000-0000-00008F180000}"/>
    <cellStyle name="1_시민계략공사_일위대가1_정수장관로추가 내역_본관내역서_진남초승인" xfId="6292" xr:uid="{00000000-0005-0000-0000-000090180000}"/>
    <cellStyle name="1_시민계략공사_일위대가1_정수장관로추가 내역_본관내역서_진남초승인_도급기성(수완9초)-0803" xfId="6293" xr:uid="{00000000-0005-0000-0000-000091180000}"/>
    <cellStyle name="1_시민계략공사_일위대가1_정수장관로추가 내역_진남초기계내역A" xfId="6294" xr:uid="{00000000-0005-0000-0000-000092180000}"/>
    <cellStyle name="1_시민계략공사_일위대가1_정수장관로추가 내역_진남초기계내역A_도급기성(수완9초)-0803" xfId="6295" xr:uid="{00000000-0005-0000-0000-000093180000}"/>
    <cellStyle name="1_시민계략공사_일위대가1_정수장관로추가 내역_진남초등학교신축전기공사(0825)100" xfId="6296" xr:uid="{00000000-0005-0000-0000-000094180000}"/>
    <cellStyle name="1_시민계략공사_일위대가1_정수장관로추가 내역_진남초등학교신축전기공사(0825)100_도급기성(수완9초)-0803" xfId="6297" xr:uid="{00000000-0005-0000-0000-000095180000}"/>
    <cellStyle name="1_시민계략공사_일위대가1_정수장관로추가 내역_진남초승인" xfId="6298" xr:uid="{00000000-0005-0000-0000-000096180000}"/>
    <cellStyle name="1_시민계략공사_일위대가1_정수장관로추가 내역_진남초승인_도급기성(수완9초)-0803" xfId="6299" xr:uid="{00000000-0005-0000-0000-000097180000}"/>
    <cellStyle name="1_시민계략공사_일위대가1_진남초기계내역A" xfId="6300" xr:uid="{00000000-0005-0000-0000-000098180000}"/>
    <cellStyle name="1_시민계략공사_일위대가1_진남초기계내역A_도급기성(수완9초)-0803" xfId="6301" xr:uid="{00000000-0005-0000-0000-000099180000}"/>
    <cellStyle name="1_시민계략공사_일위대가1_진남초등학교신축전기공사(0825)100" xfId="6302" xr:uid="{00000000-0005-0000-0000-00009A180000}"/>
    <cellStyle name="1_시민계략공사_일위대가1_진남초등학교신축전기공사(0825)100_도급기성(수완9초)-0803" xfId="6303" xr:uid="{00000000-0005-0000-0000-00009B180000}"/>
    <cellStyle name="1_시민계략공사_일위대가1_진남초승인" xfId="6304" xr:uid="{00000000-0005-0000-0000-00009C180000}"/>
    <cellStyle name="1_시민계략공사_일위대가1_진남초승인_도급기성(수완9초)-0803" xfId="6305" xr:uid="{00000000-0005-0000-0000-00009D180000}"/>
    <cellStyle name="1_시민계략공사_일위대가1_통신 가설전기" xfId="6306" xr:uid="{00000000-0005-0000-0000-00009E180000}"/>
    <cellStyle name="1_시민계략공사_일위대가1_통신 가설전기_국립나주병원 정신재활동 신축 통신공사(견적-산출)-1223" xfId="6307" xr:uid="{00000000-0005-0000-0000-00009F180000}"/>
    <cellStyle name="1_시민계략공사_일위대가1_통신 가설전기_국립나주병원 정신재활동 신축 통신공사(견적-산출)-1223_도급기성(수완9초)-0803" xfId="6308" xr:uid="{00000000-0005-0000-0000-0000A0180000}"/>
    <cellStyle name="1_시민계략공사_일위대가1_통신 가설전기_국립나주병원 정신재활동 신축 통신공사(견적-산출)-1223_진남초기계내역A" xfId="6309" xr:uid="{00000000-0005-0000-0000-0000A1180000}"/>
    <cellStyle name="1_시민계략공사_일위대가1_통신 가설전기_국립나주병원 정신재활동 신축 통신공사(견적-산출)-1223_진남초기계내역A_도급기성(수완9초)-0803" xfId="6310" xr:uid="{00000000-0005-0000-0000-0000A2180000}"/>
    <cellStyle name="1_시민계략공사_일위대가1_통신 가설전기_국립나주병원 정신재활동 신축 통신공사(견적-산출)-1223_진남초등학교신축전기공사(0825)100" xfId="6311" xr:uid="{00000000-0005-0000-0000-0000A3180000}"/>
    <cellStyle name="1_시민계략공사_일위대가1_통신 가설전기_국립나주병원 정신재활동 신축 통신공사(견적-산출)-1223_진남초등학교신축전기공사(0825)100_도급기성(수완9초)-0803" xfId="6312" xr:uid="{00000000-0005-0000-0000-0000A4180000}"/>
    <cellStyle name="1_시민계략공사_일위대가1_통신 가설전기_국립나주병원 정신재활동 신축 통신공사(견적-산출)-1223_진남초승인" xfId="6313" xr:uid="{00000000-0005-0000-0000-0000A5180000}"/>
    <cellStyle name="1_시민계략공사_일위대가1_통신 가설전기_국립나주병원 정신재활동 신축 통신공사(견적-산출)-1223_진남초승인_도급기성(수완9초)-0803" xfId="6314" xr:uid="{00000000-0005-0000-0000-0000A6180000}"/>
    <cellStyle name="1_시민계략공사_일위대가1_통신 가설전기_도급기성(수완9초)-0803" xfId="6315" xr:uid="{00000000-0005-0000-0000-0000A7180000}"/>
    <cellStyle name="1_시민계략공사_일위대가1_통신 가설전기_본관내역서" xfId="6316" xr:uid="{00000000-0005-0000-0000-0000A8180000}"/>
    <cellStyle name="1_시민계략공사_일위대가1_통신 가설전기_본관내역서_국립나주병원 정신재활동 신축 통신공사(견적-산출)-1223" xfId="6317" xr:uid="{00000000-0005-0000-0000-0000A9180000}"/>
    <cellStyle name="1_시민계략공사_일위대가1_통신 가설전기_본관내역서_국립나주병원 정신재활동 신축 통신공사(견적-산출)-1223_도급기성(수완9초)-0803" xfId="6318" xr:uid="{00000000-0005-0000-0000-0000AA180000}"/>
    <cellStyle name="1_시민계략공사_일위대가1_통신 가설전기_본관내역서_국립나주병원 정신재활동 신축 통신공사(견적-산출)-1223_진남초기계내역A" xfId="6319" xr:uid="{00000000-0005-0000-0000-0000AB180000}"/>
    <cellStyle name="1_시민계략공사_일위대가1_통신 가설전기_본관내역서_국립나주병원 정신재활동 신축 통신공사(견적-산출)-1223_진남초기계내역A_도급기성(수완9초)-0803" xfId="6320" xr:uid="{00000000-0005-0000-0000-0000AC180000}"/>
    <cellStyle name="1_시민계략공사_일위대가1_통신 가설전기_본관내역서_국립나주병원 정신재활동 신축 통신공사(견적-산출)-1223_진남초등학교신축전기공사(0825)100" xfId="6321" xr:uid="{00000000-0005-0000-0000-0000AD180000}"/>
    <cellStyle name="1_시민계략공사_일위대가1_통신 가설전기_본관내역서_국립나주병원 정신재활동 신축 통신공사(견적-산출)-1223_진남초등학교신축전기공사(0825)100_도급기성(수완9초)-0803" xfId="6322" xr:uid="{00000000-0005-0000-0000-0000AE180000}"/>
    <cellStyle name="1_시민계략공사_일위대가1_통신 가설전기_본관내역서_국립나주병원 정신재활동 신축 통신공사(견적-산출)-1223_진남초승인" xfId="6323" xr:uid="{00000000-0005-0000-0000-0000AF180000}"/>
    <cellStyle name="1_시민계략공사_일위대가1_통신 가설전기_본관내역서_국립나주병원 정신재활동 신축 통신공사(견적-산출)-1223_진남초승인_도급기성(수완9초)-0803" xfId="6324" xr:uid="{00000000-0005-0000-0000-0000B0180000}"/>
    <cellStyle name="1_시민계략공사_일위대가1_통신 가설전기_본관내역서_도급기성(수완9초)-0803" xfId="6325" xr:uid="{00000000-0005-0000-0000-0000B1180000}"/>
    <cellStyle name="1_시민계략공사_일위대가1_통신 가설전기_본관내역서_진남초기계내역A" xfId="6326" xr:uid="{00000000-0005-0000-0000-0000B2180000}"/>
    <cellStyle name="1_시민계략공사_일위대가1_통신 가설전기_본관내역서_진남초기계내역A_도급기성(수완9초)-0803" xfId="6327" xr:uid="{00000000-0005-0000-0000-0000B3180000}"/>
    <cellStyle name="1_시민계략공사_일위대가1_통신 가설전기_본관내역서_진남초등학교신축전기공사(0825)100" xfId="6328" xr:uid="{00000000-0005-0000-0000-0000B4180000}"/>
    <cellStyle name="1_시민계략공사_일위대가1_통신 가설전기_본관내역서_진남초등학교신축전기공사(0825)100_도급기성(수완9초)-0803" xfId="6329" xr:uid="{00000000-0005-0000-0000-0000B5180000}"/>
    <cellStyle name="1_시민계략공사_일위대가1_통신 가설전기_본관내역서_진남초승인" xfId="6330" xr:uid="{00000000-0005-0000-0000-0000B6180000}"/>
    <cellStyle name="1_시민계략공사_일위대가1_통신 가설전기_본관내역서_진남초승인_도급기성(수완9초)-0803" xfId="6331" xr:uid="{00000000-0005-0000-0000-0000B7180000}"/>
    <cellStyle name="1_시민계략공사_일위대가1_통신 가설전기_진남초기계내역A" xfId="6332" xr:uid="{00000000-0005-0000-0000-0000B8180000}"/>
    <cellStyle name="1_시민계략공사_일위대가1_통신 가설전기_진남초기계내역A_도급기성(수완9초)-0803" xfId="6333" xr:uid="{00000000-0005-0000-0000-0000B9180000}"/>
    <cellStyle name="1_시민계략공사_일위대가1_통신 가설전기_진남초등학교신축전기공사(0825)100" xfId="6334" xr:uid="{00000000-0005-0000-0000-0000BA180000}"/>
    <cellStyle name="1_시민계략공사_일위대가1_통신 가설전기_진남초등학교신축전기공사(0825)100_도급기성(수완9초)-0803" xfId="6335" xr:uid="{00000000-0005-0000-0000-0000BB180000}"/>
    <cellStyle name="1_시민계략공사_일위대가1_통신 가설전기_진남초승인" xfId="6336" xr:uid="{00000000-0005-0000-0000-0000BC180000}"/>
    <cellStyle name="1_시민계략공사_일위대가1_통신 가설전기_진남초승인_도급기성(수완9초)-0803" xfId="6337" xr:uid="{00000000-0005-0000-0000-0000BD180000}"/>
    <cellStyle name="1_시민계략공사_일위대가1_통신 가설전기11" xfId="6338" xr:uid="{00000000-0005-0000-0000-0000BE180000}"/>
    <cellStyle name="1_시민계략공사_일위대가1_통신 가설전기11_국립나주병원 정신재활동 신축 통신공사(견적-산출)-1223" xfId="6339" xr:uid="{00000000-0005-0000-0000-0000BF180000}"/>
    <cellStyle name="1_시민계략공사_일위대가1_통신 가설전기11_국립나주병원 정신재활동 신축 통신공사(견적-산출)-1223_도급기성(수완9초)-0803" xfId="6340" xr:uid="{00000000-0005-0000-0000-0000C0180000}"/>
    <cellStyle name="1_시민계략공사_일위대가1_통신 가설전기11_국립나주병원 정신재활동 신축 통신공사(견적-산출)-1223_진남초기계내역A" xfId="6341" xr:uid="{00000000-0005-0000-0000-0000C1180000}"/>
    <cellStyle name="1_시민계략공사_일위대가1_통신 가설전기11_국립나주병원 정신재활동 신축 통신공사(견적-산출)-1223_진남초기계내역A_도급기성(수완9초)-0803" xfId="6342" xr:uid="{00000000-0005-0000-0000-0000C2180000}"/>
    <cellStyle name="1_시민계략공사_일위대가1_통신 가설전기11_국립나주병원 정신재활동 신축 통신공사(견적-산출)-1223_진남초등학교신축전기공사(0825)100" xfId="6343" xr:uid="{00000000-0005-0000-0000-0000C3180000}"/>
    <cellStyle name="1_시민계략공사_일위대가1_통신 가설전기11_국립나주병원 정신재활동 신축 통신공사(견적-산출)-1223_진남초등학교신축전기공사(0825)100_도급기성(수완9초)-0803" xfId="6344" xr:uid="{00000000-0005-0000-0000-0000C4180000}"/>
    <cellStyle name="1_시민계략공사_일위대가1_통신 가설전기11_국립나주병원 정신재활동 신축 통신공사(견적-산출)-1223_진남초승인" xfId="6345" xr:uid="{00000000-0005-0000-0000-0000C5180000}"/>
    <cellStyle name="1_시민계략공사_일위대가1_통신 가설전기11_국립나주병원 정신재활동 신축 통신공사(견적-산출)-1223_진남초승인_도급기성(수완9초)-0803" xfId="6346" xr:uid="{00000000-0005-0000-0000-0000C6180000}"/>
    <cellStyle name="1_시민계략공사_일위대가1_통신 가설전기11_도급기성(수완9초)-0803" xfId="6347" xr:uid="{00000000-0005-0000-0000-0000C7180000}"/>
    <cellStyle name="1_시민계략공사_일위대가1_통신 가설전기11_본관내역서" xfId="6348" xr:uid="{00000000-0005-0000-0000-0000C8180000}"/>
    <cellStyle name="1_시민계략공사_일위대가1_통신 가설전기11_본관내역서_국립나주병원 정신재활동 신축 통신공사(견적-산출)-1223" xfId="6349" xr:uid="{00000000-0005-0000-0000-0000C9180000}"/>
    <cellStyle name="1_시민계략공사_일위대가1_통신 가설전기11_본관내역서_국립나주병원 정신재활동 신축 통신공사(견적-산출)-1223_도급기성(수완9초)-0803" xfId="6350" xr:uid="{00000000-0005-0000-0000-0000CA180000}"/>
    <cellStyle name="1_시민계략공사_일위대가1_통신 가설전기11_본관내역서_국립나주병원 정신재활동 신축 통신공사(견적-산출)-1223_진남초기계내역A" xfId="6351" xr:uid="{00000000-0005-0000-0000-0000CB180000}"/>
    <cellStyle name="1_시민계략공사_일위대가1_통신 가설전기11_본관내역서_국립나주병원 정신재활동 신축 통신공사(견적-산출)-1223_진남초기계내역A_도급기성(수완9초)-0803" xfId="6352" xr:uid="{00000000-0005-0000-0000-0000CC180000}"/>
    <cellStyle name="1_시민계략공사_일위대가1_통신 가설전기11_본관내역서_국립나주병원 정신재활동 신축 통신공사(견적-산출)-1223_진남초등학교신축전기공사(0825)100" xfId="6353" xr:uid="{00000000-0005-0000-0000-0000CD180000}"/>
    <cellStyle name="1_시민계략공사_일위대가1_통신 가설전기11_본관내역서_국립나주병원 정신재활동 신축 통신공사(견적-산출)-1223_진남초등학교신축전기공사(0825)100_도급기성(수완9초)-0803" xfId="6354" xr:uid="{00000000-0005-0000-0000-0000CE180000}"/>
    <cellStyle name="1_시민계략공사_일위대가1_통신 가설전기11_본관내역서_국립나주병원 정신재활동 신축 통신공사(견적-산출)-1223_진남초승인" xfId="6355" xr:uid="{00000000-0005-0000-0000-0000CF180000}"/>
    <cellStyle name="1_시민계략공사_일위대가1_통신 가설전기11_본관내역서_국립나주병원 정신재활동 신축 통신공사(견적-산출)-1223_진남초승인_도급기성(수완9초)-0803" xfId="6356" xr:uid="{00000000-0005-0000-0000-0000D0180000}"/>
    <cellStyle name="1_시민계략공사_일위대가1_통신 가설전기11_본관내역서_도급기성(수완9초)-0803" xfId="6357" xr:uid="{00000000-0005-0000-0000-0000D1180000}"/>
    <cellStyle name="1_시민계략공사_일위대가1_통신 가설전기11_본관내역서_진남초기계내역A" xfId="6358" xr:uid="{00000000-0005-0000-0000-0000D2180000}"/>
    <cellStyle name="1_시민계략공사_일위대가1_통신 가설전기11_본관내역서_진남초기계내역A_도급기성(수완9초)-0803" xfId="6359" xr:uid="{00000000-0005-0000-0000-0000D3180000}"/>
    <cellStyle name="1_시민계략공사_일위대가1_통신 가설전기11_본관내역서_진남초등학교신축전기공사(0825)100" xfId="6360" xr:uid="{00000000-0005-0000-0000-0000D4180000}"/>
    <cellStyle name="1_시민계략공사_일위대가1_통신 가설전기11_본관내역서_진남초등학교신축전기공사(0825)100_도급기성(수완9초)-0803" xfId="6361" xr:uid="{00000000-0005-0000-0000-0000D5180000}"/>
    <cellStyle name="1_시민계략공사_일위대가1_통신 가설전기11_본관내역서_진남초승인" xfId="6362" xr:uid="{00000000-0005-0000-0000-0000D6180000}"/>
    <cellStyle name="1_시민계략공사_일위대가1_통신 가설전기11_본관내역서_진남초승인_도급기성(수완9초)-0803" xfId="6363" xr:uid="{00000000-0005-0000-0000-0000D7180000}"/>
    <cellStyle name="1_시민계략공사_일위대가1_통신 가설전기11_진남초기계내역A" xfId="6364" xr:uid="{00000000-0005-0000-0000-0000D8180000}"/>
    <cellStyle name="1_시민계략공사_일위대가1_통신 가설전기11_진남초기계내역A_도급기성(수완9초)-0803" xfId="6365" xr:uid="{00000000-0005-0000-0000-0000D9180000}"/>
    <cellStyle name="1_시민계략공사_일위대가1_통신 가설전기11_진남초등학교신축전기공사(0825)100" xfId="6366" xr:uid="{00000000-0005-0000-0000-0000DA180000}"/>
    <cellStyle name="1_시민계략공사_일위대가1_통신 가설전기11_진남초등학교신축전기공사(0825)100_도급기성(수완9초)-0803" xfId="6367" xr:uid="{00000000-0005-0000-0000-0000DB180000}"/>
    <cellStyle name="1_시민계략공사_일위대가1_통신 가설전기11_진남초승인" xfId="6368" xr:uid="{00000000-0005-0000-0000-0000DC180000}"/>
    <cellStyle name="1_시민계략공사_일위대가1_통신 가설전기11_진남초승인_도급기성(수완9초)-0803" xfId="6369" xr:uid="{00000000-0005-0000-0000-0000DD180000}"/>
    <cellStyle name="1_시민계략공사_장성고등학교 수변전설비공사" xfId="6370" xr:uid="{00000000-0005-0000-0000-0000DE180000}"/>
    <cellStyle name="1_시민계략공사_장성고등학교 수변전설비공사_4.하도급대비표(돌공사)" xfId="6371" xr:uid="{00000000-0005-0000-0000-0000DF180000}"/>
    <cellStyle name="1_시민계략공사_전기-한남" xfId="6372" xr:uid="{00000000-0005-0000-0000-0000E0180000}"/>
    <cellStyle name="1_시민계략공사_전기-한남_1내역서(전기)" xfId="6373" xr:uid="{00000000-0005-0000-0000-0000E1180000}"/>
    <cellStyle name="1_시민계략공사_전기-한남_2004년1월 전기 단가" xfId="6374" xr:uid="{00000000-0005-0000-0000-0000E2180000}"/>
    <cellStyle name="1_시민계략공사_전기-한남_내역서(전기)" xfId="6375" xr:uid="{00000000-0005-0000-0000-0000E3180000}"/>
    <cellStyle name="1_시민계략공사_전기-한남_내역서(전기)-한전불입금포함" xfId="6376" xr:uid="{00000000-0005-0000-0000-0000E4180000}"/>
    <cellStyle name="1_시민계략공사_전기-한남_내역서(통신)" xfId="6377" xr:uid="{00000000-0005-0000-0000-0000E5180000}"/>
    <cellStyle name="1_시민계략공사_전기-한남_내역서-전기" xfId="6378" xr:uid="{00000000-0005-0000-0000-0000E6180000}"/>
    <cellStyle name="1_시민계략공사_전기-한남_문성고합숙소-전기" xfId="6379" xr:uid="{00000000-0005-0000-0000-0000E7180000}"/>
    <cellStyle name="1_시민계략공사_전기-한남_순천교도소 구외작업장 시설 전기공사" xfId="6380" xr:uid="{00000000-0005-0000-0000-0000E8180000}"/>
    <cellStyle name="1_시민계략공사_전기-한남_승-소록도병원개보수(총괄)-전기만분류" xfId="6381" xr:uid="{00000000-0005-0000-0000-0000E9180000}"/>
    <cellStyle name="1_시민계략공사_전기-한남_우암학숙 증축 전기공사" xfId="6382" xr:uid="{00000000-0005-0000-0000-0000EA180000}"/>
    <cellStyle name="1_시민계략공사_전기-한남_정읍 00병원 신축 전기공사" xfId="6383" xr:uid="{00000000-0005-0000-0000-0000EB180000}"/>
    <cellStyle name="1_시민계략공사_전기-한남_진도 초등학교 종합복지관 증축 전기공사" xfId="6384" xr:uid="{00000000-0005-0000-0000-0000EC180000}"/>
    <cellStyle name="1_시민계략공사_전기-한남_침해2차변경8월16일" xfId="6385" xr:uid="{00000000-0005-0000-0000-0000ED180000}"/>
    <cellStyle name="1_시민계략공사_전기-한남_평촌마을회관전기내역서" xfId="6386" xr:uid="{00000000-0005-0000-0000-0000EE180000}"/>
    <cellStyle name="1_시민계략공사_전기-한남_학교법인 삼육학원 교사 증축 전기공사" xfId="6387" xr:uid="{00000000-0005-0000-0000-0000EF180000}"/>
    <cellStyle name="1_시민계략공사_정수장관로추가 내역" xfId="6388" xr:uid="{00000000-0005-0000-0000-0000F0180000}"/>
    <cellStyle name="1_시민계략공사_정수장관로추가 내역_국립나주병원 정신재활동 신축 통신공사(견적-산출)-1223" xfId="6389" xr:uid="{00000000-0005-0000-0000-0000F1180000}"/>
    <cellStyle name="1_시민계략공사_정수장관로추가 내역_국립나주병원 정신재활동 신축 통신공사(견적-산출)-1223_도급기성(수완9초)-0803" xfId="6390" xr:uid="{00000000-0005-0000-0000-0000F2180000}"/>
    <cellStyle name="1_시민계략공사_정수장관로추가 내역_국립나주병원 정신재활동 신축 통신공사(견적-산출)-1223_진남초기계내역A" xfId="6391" xr:uid="{00000000-0005-0000-0000-0000F3180000}"/>
    <cellStyle name="1_시민계략공사_정수장관로추가 내역_국립나주병원 정신재활동 신축 통신공사(견적-산출)-1223_진남초기계내역A_도급기성(수완9초)-0803" xfId="6392" xr:uid="{00000000-0005-0000-0000-0000F4180000}"/>
    <cellStyle name="1_시민계략공사_정수장관로추가 내역_국립나주병원 정신재활동 신축 통신공사(견적-산출)-1223_진남초등학교신축전기공사(0825)100" xfId="6393" xr:uid="{00000000-0005-0000-0000-0000F5180000}"/>
    <cellStyle name="1_시민계략공사_정수장관로추가 내역_국립나주병원 정신재활동 신축 통신공사(견적-산출)-1223_진남초등학교신축전기공사(0825)100_도급기성(수완9초)-0803" xfId="6394" xr:uid="{00000000-0005-0000-0000-0000F6180000}"/>
    <cellStyle name="1_시민계략공사_정수장관로추가 내역_국립나주병원 정신재활동 신축 통신공사(견적-산출)-1223_진남초승인" xfId="6395" xr:uid="{00000000-0005-0000-0000-0000F7180000}"/>
    <cellStyle name="1_시민계략공사_정수장관로추가 내역_국립나주병원 정신재활동 신축 통신공사(견적-산출)-1223_진남초승인_도급기성(수완9초)-0803" xfId="6396" xr:uid="{00000000-0005-0000-0000-0000F8180000}"/>
    <cellStyle name="1_시민계략공사_정수장관로추가 내역_도급기성(수완9초)-0803" xfId="6397" xr:uid="{00000000-0005-0000-0000-0000F9180000}"/>
    <cellStyle name="1_시민계략공사_정수장관로추가 내역_본관내역서" xfId="6398" xr:uid="{00000000-0005-0000-0000-0000FA180000}"/>
    <cellStyle name="1_시민계략공사_정수장관로추가 내역_본관내역서_국립나주병원 정신재활동 신축 통신공사(견적-산출)-1223" xfId="6399" xr:uid="{00000000-0005-0000-0000-0000FB180000}"/>
    <cellStyle name="1_시민계략공사_정수장관로추가 내역_본관내역서_국립나주병원 정신재활동 신축 통신공사(견적-산출)-1223_도급기성(수완9초)-0803" xfId="6400" xr:uid="{00000000-0005-0000-0000-0000FC180000}"/>
    <cellStyle name="1_시민계략공사_정수장관로추가 내역_본관내역서_국립나주병원 정신재활동 신축 통신공사(견적-산출)-1223_진남초기계내역A" xfId="6401" xr:uid="{00000000-0005-0000-0000-0000FD180000}"/>
    <cellStyle name="1_시민계략공사_정수장관로추가 내역_본관내역서_국립나주병원 정신재활동 신축 통신공사(견적-산출)-1223_진남초기계내역A_도급기성(수완9초)-0803" xfId="6402" xr:uid="{00000000-0005-0000-0000-0000FE180000}"/>
    <cellStyle name="1_시민계략공사_정수장관로추가 내역_본관내역서_국립나주병원 정신재활동 신축 통신공사(견적-산출)-1223_진남초등학교신축전기공사(0825)100" xfId="6403" xr:uid="{00000000-0005-0000-0000-0000FF180000}"/>
    <cellStyle name="1_시민계략공사_정수장관로추가 내역_본관내역서_국립나주병원 정신재활동 신축 통신공사(견적-산출)-1223_진남초등학교신축전기공사(0825)100_도급기성(수완9초)-0803" xfId="6404" xr:uid="{00000000-0005-0000-0000-000000190000}"/>
    <cellStyle name="1_시민계략공사_정수장관로추가 내역_본관내역서_국립나주병원 정신재활동 신축 통신공사(견적-산출)-1223_진남초승인" xfId="6405" xr:uid="{00000000-0005-0000-0000-000001190000}"/>
    <cellStyle name="1_시민계략공사_정수장관로추가 내역_본관내역서_국립나주병원 정신재활동 신축 통신공사(견적-산출)-1223_진남초승인_도급기성(수완9초)-0803" xfId="6406" xr:uid="{00000000-0005-0000-0000-000002190000}"/>
    <cellStyle name="1_시민계략공사_정수장관로추가 내역_본관내역서_도급기성(수완9초)-0803" xfId="6407" xr:uid="{00000000-0005-0000-0000-000003190000}"/>
    <cellStyle name="1_시민계략공사_정수장관로추가 내역_본관내역서_진남초기계내역A" xfId="6408" xr:uid="{00000000-0005-0000-0000-000004190000}"/>
    <cellStyle name="1_시민계략공사_정수장관로추가 내역_본관내역서_진남초기계내역A_도급기성(수완9초)-0803" xfId="6409" xr:uid="{00000000-0005-0000-0000-000005190000}"/>
    <cellStyle name="1_시민계략공사_정수장관로추가 내역_본관내역서_진남초등학교신축전기공사(0825)100" xfId="6410" xr:uid="{00000000-0005-0000-0000-000006190000}"/>
    <cellStyle name="1_시민계략공사_정수장관로추가 내역_본관내역서_진남초등학교신축전기공사(0825)100_도급기성(수완9초)-0803" xfId="6411" xr:uid="{00000000-0005-0000-0000-000007190000}"/>
    <cellStyle name="1_시민계략공사_정수장관로추가 내역_본관내역서_진남초승인" xfId="6412" xr:uid="{00000000-0005-0000-0000-000008190000}"/>
    <cellStyle name="1_시민계략공사_정수장관로추가 내역_본관내역서_진남초승인_도급기성(수완9초)-0803" xfId="6413" xr:uid="{00000000-0005-0000-0000-000009190000}"/>
    <cellStyle name="1_시민계략공사_정수장관로추가 내역_진남초기계내역A" xfId="6414" xr:uid="{00000000-0005-0000-0000-00000A190000}"/>
    <cellStyle name="1_시민계략공사_정수장관로추가 내역_진남초기계내역A_도급기성(수완9초)-0803" xfId="6415" xr:uid="{00000000-0005-0000-0000-00000B190000}"/>
    <cellStyle name="1_시민계략공사_정수장관로추가 내역_진남초등학교신축전기공사(0825)100" xfId="6416" xr:uid="{00000000-0005-0000-0000-00000C190000}"/>
    <cellStyle name="1_시민계략공사_정수장관로추가 내역_진남초등학교신축전기공사(0825)100_도급기성(수완9초)-0803" xfId="6417" xr:uid="{00000000-0005-0000-0000-00000D190000}"/>
    <cellStyle name="1_시민계략공사_정수장관로추가 내역_진남초승인" xfId="6418" xr:uid="{00000000-0005-0000-0000-00000E190000}"/>
    <cellStyle name="1_시민계략공사_정수장관로추가 내역_진남초승인_도급기성(수완9초)-0803" xfId="6419" xr:uid="{00000000-0005-0000-0000-00000F190000}"/>
    <cellStyle name="1_시민계략공사_정읍 00병원 신축 전기공사" xfId="6420" xr:uid="{00000000-0005-0000-0000-000010190000}"/>
    <cellStyle name="1_시민계략공사_제중병원 제중사업보건 연구소 신축 전기설계(견적-산출)" xfId="6421" xr:uid="{00000000-0005-0000-0000-000011190000}"/>
    <cellStyle name="1_시민계략공사_조도계산서" xfId="6422" xr:uid="{00000000-0005-0000-0000-000012190000}"/>
    <cellStyle name="1_시민계략공사_조도계산서_가로등내역서" xfId="6423" xr:uid="{00000000-0005-0000-0000-000013190000}"/>
    <cellStyle name="1_시민계략공사_조도계산서_강당리프팅" xfId="6424" xr:uid="{00000000-0005-0000-0000-000014190000}"/>
    <cellStyle name="1_시민계략공사_조도계산서_관급자재 (양지중)" xfId="6425" xr:uid="{00000000-0005-0000-0000-000015190000}"/>
    <cellStyle name="1_시민계략공사_조도계산서_광림초(일대단가)" xfId="6426" xr:uid="{00000000-0005-0000-0000-000016190000}"/>
    <cellStyle name="1_시민계략공사_조도계산서_광림초교 교사 신축공사(전기)" xfId="6427" xr:uid="{00000000-0005-0000-0000-000017190000}"/>
    <cellStyle name="1_시민계략공사_조도계산서_광산업 2단계 집적화단지 도로개설공사(전기)- 수정" xfId="6428" xr:uid="{00000000-0005-0000-0000-000018190000}"/>
    <cellStyle name="1_시민계략공사_조도계산서_광주체육고기숙사및수영장증축공사" xfId="6429" xr:uid="{00000000-0005-0000-0000-000019190000}"/>
    <cellStyle name="1_시민계략공사_조도계산서_광주체육고기숙사및수영장증축공사(전기)" xfId="6430" xr:uid="{00000000-0005-0000-0000-00001A190000}"/>
    <cellStyle name="1_시민계략공사_조도계산서_광주체육고기숙사및수영장증축공사(전기)_가로등내역서" xfId="6431" xr:uid="{00000000-0005-0000-0000-00001B190000}"/>
    <cellStyle name="1_시민계략공사_조도계산서_광주체육고기숙사및수영장증축공사(전기)_금당내역서 (1)" xfId="6432" xr:uid="{00000000-0005-0000-0000-00001C190000}"/>
    <cellStyle name="1_시민계략공사_조도계산서_광주체육고기숙사및수영장증축공사(전기)_금당내역서 (1)_관급자재내역서-합본" xfId="6433" xr:uid="{00000000-0005-0000-0000-00001D190000}"/>
    <cellStyle name="1_시민계략공사_조도계산서_광주체육고기숙사및수영장증축공사(전기)_특화작목개발(전기내역)" xfId="6434" xr:uid="{00000000-0005-0000-0000-00001E190000}"/>
    <cellStyle name="1_시민계략공사_조도계산서_광주체육고기숙사및수영장증축공사(전기)_해남 태양광 내역서-47KW" xfId="6435" xr:uid="{00000000-0005-0000-0000-00001F190000}"/>
    <cellStyle name="1_시민계략공사_조도계산서_광주체육고기숙사및수영장증축공사(전기)_해남 태양광 내역서-47KW_관급자재내역서-합본" xfId="6436" xr:uid="{00000000-0005-0000-0000-000020190000}"/>
    <cellStyle name="1_시민계략공사_조도계산서_광주체육고기숙사및수영장증축공사_가로등내역서" xfId="6437" xr:uid="{00000000-0005-0000-0000-000021190000}"/>
    <cellStyle name="1_시민계략공사_조도계산서_광주체육고기숙사및수영장증축공사_금당내역서 (1)" xfId="6438" xr:uid="{00000000-0005-0000-0000-000022190000}"/>
    <cellStyle name="1_시민계략공사_조도계산서_광주체육고기숙사및수영장증축공사_금당내역서 (1)_관급자재내역서-합본" xfId="6439" xr:uid="{00000000-0005-0000-0000-000023190000}"/>
    <cellStyle name="1_시민계략공사_조도계산서_광주체육고기숙사및수영장증축공사_특화작목개발(전기내역)" xfId="6440" xr:uid="{00000000-0005-0000-0000-000024190000}"/>
    <cellStyle name="1_시민계략공사_조도계산서_광주체육고기숙사및수영장증축공사_해남 태양광 내역서-47KW" xfId="6441" xr:uid="{00000000-0005-0000-0000-000025190000}"/>
    <cellStyle name="1_시민계략공사_조도계산서_광주체육고기숙사및수영장증축공사_해남 태양광 내역서-47KW_관급자재내역서-합본" xfId="6442" xr:uid="{00000000-0005-0000-0000-000026190000}"/>
    <cellStyle name="1_시민계략공사_조도계산서_군청사거리 외1개소LED신호등제작구매설치" xfId="6443" xr:uid="{00000000-0005-0000-0000-000027190000}"/>
    <cellStyle name="1_시민계략공사_조도계산서_금당내역서 (1)" xfId="6444" xr:uid="{00000000-0005-0000-0000-000028190000}"/>
    <cellStyle name="1_시민계략공사_조도계산서_금당내역서 (1)_관급자재내역서-합본" xfId="6445" xr:uid="{00000000-0005-0000-0000-000029190000}"/>
    <cellStyle name="1_시민계략공사_조도계산서_내역" xfId="6446" xr:uid="{00000000-0005-0000-0000-00002A190000}"/>
    <cellStyle name="1_시민계략공사_조도계산서_내역(변경)" xfId="6447" xr:uid="{00000000-0005-0000-0000-00002B190000}"/>
    <cellStyle name="1_시민계략공사_조도계산서_내역(변경)_가로등내역서" xfId="6448" xr:uid="{00000000-0005-0000-0000-00002C190000}"/>
    <cellStyle name="1_시민계략공사_조도계산서_내역(변경)_광산업 2단계 집적화단지 도로개설공사(전기)- 수정" xfId="6449" xr:uid="{00000000-0005-0000-0000-00002D190000}"/>
    <cellStyle name="1_시민계략공사_조도계산서_내역(변경)_내역서(조명)" xfId="6450" xr:uid="{00000000-0005-0000-0000-00002E190000}"/>
    <cellStyle name="1_시민계략공사_조도계산서_내역(변경)_상무고다목적강당 증축공사(전기)-1" xfId="6451" xr:uid="{00000000-0005-0000-0000-00002F190000}"/>
    <cellStyle name="1_시민계략공사_조도계산서_내역(변경)_선화유치원 신축공사(통신)" xfId="6452" xr:uid="{00000000-0005-0000-0000-000030190000}"/>
    <cellStyle name="1_시민계략공사_조도계산서_내역(변경)_신안군스포츠센타조성공사(전기)" xfId="6453" xr:uid="{00000000-0005-0000-0000-000031190000}"/>
    <cellStyle name="1_시민계략공사_조도계산서_내역(변경)_신안군스포츠센타조성공사(전기)_가로등내역서" xfId="6454" xr:uid="{00000000-0005-0000-0000-000032190000}"/>
    <cellStyle name="1_시민계략공사_조도계산서_내역(변경)_신안군스포츠센타조성공사(전기)_특화작목개발(전기내역)" xfId="6455" xr:uid="{00000000-0005-0000-0000-000033190000}"/>
    <cellStyle name="1_시민계략공사_조도계산서_내역(변경)_영강초교 재난위험시설 개축공사(전기)" xfId="6456" xr:uid="{00000000-0005-0000-0000-000034190000}"/>
    <cellStyle name="1_시민계략공사_조도계산서_내역(변경)_특화작목개발(전기내역)" xfId="6457" xr:uid="{00000000-0005-0000-0000-000035190000}"/>
    <cellStyle name="1_시민계략공사_조도계산서_내역(변경)_행림마을~시경계간 도로경사 완화공사 기본 및 실시설계(전기)" xfId="6458" xr:uid="{00000000-0005-0000-0000-000036190000}"/>
    <cellStyle name="1_시민계략공사_조도계산서_내역(변경)_행림마을~시경계간 도로경사 완화공사 기본 및 실시설계(전기)_가로등내역서" xfId="6459" xr:uid="{00000000-0005-0000-0000-000037190000}"/>
    <cellStyle name="1_시민계략공사_조도계산서_내역(변경)_행림마을~시경계간 도로경사 완화공사 기본 및 실시설계(전기)_특화작목개발(전기내역)" xfId="6460" xr:uid="{00000000-0005-0000-0000-000038190000}"/>
    <cellStyle name="1_시민계략공사_조도계산서_내역_가로등내역서" xfId="6461" xr:uid="{00000000-0005-0000-0000-000039190000}"/>
    <cellStyle name="1_시민계략공사_조도계산서_내역_광산업 2단계 집적화단지 도로개설공사(전기)- 수정" xfId="6462" xr:uid="{00000000-0005-0000-0000-00003A190000}"/>
    <cellStyle name="1_시민계략공사_조도계산서_내역_내역서(조명)" xfId="6463" xr:uid="{00000000-0005-0000-0000-00003B190000}"/>
    <cellStyle name="1_시민계략공사_조도계산서_내역_상무고다목적강당 증축공사(전기)-1" xfId="6464" xr:uid="{00000000-0005-0000-0000-00003C190000}"/>
    <cellStyle name="1_시민계략공사_조도계산서_내역_선화유치원 신축공사(통신)" xfId="6465" xr:uid="{00000000-0005-0000-0000-00003D190000}"/>
    <cellStyle name="1_시민계략공사_조도계산서_내역_신안군스포츠센타조성공사(전기)" xfId="6466" xr:uid="{00000000-0005-0000-0000-00003E190000}"/>
    <cellStyle name="1_시민계략공사_조도계산서_내역_신안군스포츠센타조성공사(전기)_가로등내역서" xfId="6467" xr:uid="{00000000-0005-0000-0000-00003F190000}"/>
    <cellStyle name="1_시민계략공사_조도계산서_내역_신안군스포츠센타조성공사(전기)_특화작목개발(전기내역)" xfId="6468" xr:uid="{00000000-0005-0000-0000-000040190000}"/>
    <cellStyle name="1_시민계략공사_조도계산서_내역_영강초교 재난위험시설 개축공사(전기)" xfId="6469" xr:uid="{00000000-0005-0000-0000-000041190000}"/>
    <cellStyle name="1_시민계략공사_조도계산서_내역_특화작목개발(전기내역)" xfId="6470" xr:uid="{00000000-0005-0000-0000-000042190000}"/>
    <cellStyle name="1_시민계략공사_조도계산서_내역_행림마을~시경계간 도로경사 완화공사 기본 및 실시설계(전기)" xfId="6471" xr:uid="{00000000-0005-0000-0000-000043190000}"/>
    <cellStyle name="1_시민계략공사_조도계산서_내역_행림마을~시경계간 도로경사 완화공사 기본 및 실시설계(전기)_가로등내역서" xfId="6472" xr:uid="{00000000-0005-0000-0000-000044190000}"/>
    <cellStyle name="1_시민계략공사_조도계산서_내역_행림마을~시경계간 도로경사 완화공사 기본 및 실시설계(전기)_특화작목개발(전기내역)" xfId="6473" xr:uid="{00000000-0005-0000-0000-000045190000}"/>
    <cellStyle name="1_시민계략공사_조도계산서_내역서(전기)" xfId="6474" xr:uid="{00000000-0005-0000-0000-000046190000}"/>
    <cellStyle name="1_시민계략공사_조도계산서_내역서(전기)_가로등내역서" xfId="6475" xr:uid="{00000000-0005-0000-0000-000047190000}"/>
    <cellStyle name="1_시민계략공사_조도계산서_내역서(전기)_강당리프팅" xfId="6476" xr:uid="{00000000-0005-0000-0000-000048190000}"/>
    <cellStyle name="1_시민계략공사_조도계산서_내역서(전기)_관급자재 (양지중)" xfId="6477" xr:uid="{00000000-0005-0000-0000-000049190000}"/>
    <cellStyle name="1_시민계략공사_조도계산서_내역서(전기)_광림초(일대단가)" xfId="6478" xr:uid="{00000000-0005-0000-0000-00004A190000}"/>
    <cellStyle name="1_시민계략공사_조도계산서_내역서(전기)_광림초교 교사 신축공사(전기)" xfId="6479" xr:uid="{00000000-0005-0000-0000-00004B190000}"/>
    <cellStyle name="1_시민계략공사_조도계산서_내역서(전기)_광산업 2단계 집적화단지 도로개설공사(전기)- 수정" xfId="6480" xr:uid="{00000000-0005-0000-0000-00004C190000}"/>
    <cellStyle name="1_시민계략공사_조도계산서_내역서(전기)_광주체육고기숙사및수영장증축공사" xfId="6481" xr:uid="{00000000-0005-0000-0000-00004D190000}"/>
    <cellStyle name="1_시민계략공사_조도계산서_내역서(전기)_광주체육고기숙사및수영장증축공사(전기)" xfId="6482" xr:uid="{00000000-0005-0000-0000-00004E190000}"/>
    <cellStyle name="1_시민계략공사_조도계산서_내역서(전기)_광주체육고기숙사및수영장증축공사(전기)_가로등내역서" xfId="6483" xr:uid="{00000000-0005-0000-0000-00004F190000}"/>
    <cellStyle name="1_시민계략공사_조도계산서_내역서(전기)_광주체육고기숙사및수영장증축공사(전기)_금당내역서 (1)" xfId="6484" xr:uid="{00000000-0005-0000-0000-000050190000}"/>
    <cellStyle name="1_시민계략공사_조도계산서_내역서(전기)_광주체육고기숙사및수영장증축공사(전기)_금당내역서 (1)_관급자재내역서-합본" xfId="6485" xr:uid="{00000000-0005-0000-0000-000051190000}"/>
    <cellStyle name="1_시민계략공사_조도계산서_내역서(전기)_광주체육고기숙사및수영장증축공사(전기)_특화작목개발(전기내역)" xfId="6486" xr:uid="{00000000-0005-0000-0000-000052190000}"/>
    <cellStyle name="1_시민계략공사_조도계산서_내역서(전기)_광주체육고기숙사및수영장증축공사(전기)_해남 태양광 내역서-47KW" xfId="6487" xr:uid="{00000000-0005-0000-0000-000053190000}"/>
    <cellStyle name="1_시민계략공사_조도계산서_내역서(전기)_광주체육고기숙사및수영장증축공사(전기)_해남 태양광 내역서-47KW_관급자재내역서-합본" xfId="6488" xr:uid="{00000000-0005-0000-0000-000054190000}"/>
    <cellStyle name="1_시민계략공사_조도계산서_내역서(전기)_광주체육고기숙사및수영장증축공사_가로등내역서" xfId="6489" xr:uid="{00000000-0005-0000-0000-000055190000}"/>
    <cellStyle name="1_시민계략공사_조도계산서_내역서(전기)_광주체육고기숙사및수영장증축공사_금당내역서 (1)" xfId="6490" xr:uid="{00000000-0005-0000-0000-000056190000}"/>
    <cellStyle name="1_시민계략공사_조도계산서_내역서(전기)_광주체육고기숙사및수영장증축공사_금당내역서 (1)_관급자재내역서-합본" xfId="6491" xr:uid="{00000000-0005-0000-0000-000057190000}"/>
    <cellStyle name="1_시민계략공사_조도계산서_내역서(전기)_광주체육고기숙사및수영장증축공사_특화작목개발(전기내역)" xfId="6492" xr:uid="{00000000-0005-0000-0000-000058190000}"/>
    <cellStyle name="1_시민계략공사_조도계산서_내역서(전기)_광주체육고기숙사및수영장증축공사_해남 태양광 내역서-47KW" xfId="6493" xr:uid="{00000000-0005-0000-0000-000059190000}"/>
    <cellStyle name="1_시민계략공사_조도계산서_내역서(전기)_광주체육고기숙사및수영장증축공사_해남 태양광 내역서-47KW_관급자재내역서-합본" xfId="6494" xr:uid="{00000000-0005-0000-0000-00005A190000}"/>
    <cellStyle name="1_시민계략공사_조도계산서_내역서(전기)_군청사거리 외1개소LED신호등제작구매설치" xfId="6495" xr:uid="{00000000-0005-0000-0000-00005B190000}"/>
    <cellStyle name="1_시민계략공사_조도계산서_내역서(전기)_금당내역서 (1)" xfId="6496" xr:uid="{00000000-0005-0000-0000-00005C190000}"/>
    <cellStyle name="1_시민계략공사_조도계산서_내역서(전기)_금당내역서 (1)_관급자재내역서-합본" xfId="6497" xr:uid="{00000000-0005-0000-0000-00005D190000}"/>
    <cellStyle name="1_시민계략공사_조도계산서_내역서(전기)_내역" xfId="6498" xr:uid="{00000000-0005-0000-0000-00005E190000}"/>
    <cellStyle name="1_시민계략공사_조도계산서_내역서(전기)_내역(변경)" xfId="6499" xr:uid="{00000000-0005-0000-0000-00005F190000}"/>
    <cellStyle name="1_시민계략공사_조도계산서_내역서(전기)_내역(변경)_가로등내역서" xfId="6500" xr:uid="{00000000-0005-0000-0000-000060190000}"/>
    <cellStyle name="1_시민계략공사_조도계산서_내역서(전기)_내역(변경)_광산업 2단계 집적화단지 도로개설공사(전기)- 수정" xfId="6501" xr:uid="{00000000-0005-0000-0000-000061190000}"/>
    <cellStyle name="1_시민계략공사_조도계산서_내역서(전기)_내역(변경)_내역서(조명)" xfId="6502" xr:uid="{00000000-0005-0000-0000-000062190000}"/>
    <cellStyle name="1_시민계략공사_조도계산서_내역서(전기)_내역(변경)_상무고다목적강당 증축공사(전기)-1" xfId="6503" xr:uid="{00000000-0005-0000-0000-000063190000}"/>
    <cellStyle name="1_시민계략공사_조도계산서_내역서(전기)_내역(변경)_선화유치원 신축공사(통신)" xfId="6504" xr:uid="{00000000-0005-0000-0000-000064190000}"/>
    <cellStyle name="1_시민계략공사_조도계산서_내역서(전기)_내역(변경)_신안군스포츠센타조성공사(전기)" xfId="6505" xr:uid="{00000000-0005-0000-0000-000065190000}"/>
    <cellStyle name="1_시민계략공사_조도계산서_내역서(전기)_내역(변경)_신안군스포츠센타조성공사(전기)_가로등내역서" xfId="6506" xr:uid="{00000000-0005-0000-0000-000066190000}"/>
    <cellStyle name="1_시민계략공사_조도계산서_내역서(전기)_내역(변경)_신안군스포츠센타조성공사(전기)_특화작목개발(전기내역)" xfId="6507" xr:uid="{00000000-0005-0000-0000-000067190000}"/>
    <cellStyle name="1_시민계략공사_조도계산서_내역서(전기)_내역(변경)_영강초교 재난위험시설 개축공사(전기)" xfId="6508" xr:uid="{00000000-0005-0000-0000-000068190000}"/>
    <cellStyle name="1_시민계략공사_조도계산서_내역서(전기)_내역(변경)_특화작목개발(전기내역)" xfId="6509" xr:uid="{00000000-0005-0000-0000-000069190000}"/>
    <cellStyle name="1_시민계략공사_조도계산서_내역서(전기)_내역(변경)_행림마을~시경계간 도로경사 완화공사 기본 및 실시설계(전기)" xfId="6510" xr:uid="{00000000-0005-0000-0000-00006A190000}"/>
    <cellStyle name="1_시민계략공사_조도계산서_내역서(전기)_내역(변경)_행림마을~시경계간 도로경사 완화공사 기본 및 실시설계(전기)_가로등내역서" xfId="6511" xr:uid="{00000000-0005-0000-0000-00006B190000}"/>
    <cellStyle name="1_시민계략공사_조도계산서_내역서(전기)_내역(변경)_행림마을~시경계간 도로경사 완화공사 기본 및 실시설계(전기)_특화작목개발(전기내역)" xfId="6512" xr:uid="{00000000-0005-0000-0000-00006C190000}"/>
    <cellStyle name="1_시민계략공사_조도계산서_내역서(전기)_내역_가로등내역서" xfId="6513" xr:uid="{00000000-0005-0000-0000-00006D190000}"/>
    <cellStyle name="1_시민계략공사_조도계산서_내역서(전기)_내역_광산업 2단계 집적화단지 도로개설공사(전기)- 수정" xfId="6514" xr:uid="{00000000-0005-0000-0000-00006E190000}"/>
    <cellStyle name="1_시민계략공사_조도계산서_내역서(전기)_내역_내역서(조명)" xfId="6515" xr:uid="{00000000-0005-0000-0000-00006F190000}"/>
    <cellStyle name="1_시민계략공사_조도계산서_내역서(전기)_내역_상무고다목적강당 증축공사(전기)-1" xfId="6516" xr:uid="{00000000-0005-0000-0000-000070190000}"/>
    <cellStyle name="1_시민계략공사_조도계산서_내역서(전기)_내역_선화유치원 신축공사(통신)" xfId="6517" xr:uid="{00000000-0005-0000-0000-000071190000}"/>
    <cellStyle name="1_시민계략공사_조도계산서_내역서(전기)_내역_신안군스포츠센타조성공사(전기)" xfId="6518" xr:uid="{00000000-0005-0000-0000-000072190000}"/>
    <cellStyle name="1_시민계략공사_조도계산서_내역서(전기)_내역_신안군스포츠센타조성공사(전기)_가로등내역서" xfId="6519" xr:uid="{00000000-0005-0000-0000-000073190000}"/>
    <cellStyle name="1_시민계략공사_조도계산서_내역서(전기)_내역_신안군스포츠센타조성공사(전기)_특화작목개발(전기내역)" xfId="6520" xr:uid="{00000000-0005-0000-0000-000074190000}"/>
    <cellStyle name="1_시민계략공사_조도계산서_내역서(전기)_내역_영강초교 재난위험시설 개축공사(전기)" xfId="6521" xr:uid="{00000000-0005-0000-0000-000075190000}"/>
    <cellStyle name="1_시민계략공사_조도계산서_내역서(전기)_내역_특화작목개발(전기내역)" xfId="6522" xr:uid="{00000000-0005-0000-0000-000076190000}"/>
    <cellStyle name="1_시민계략공사_조도계산서_내역서(전기)_내역_행림마을~시경계간 도로경사 완화공사 기본 및 실시설계(전기)" xfId="6523" xr:uid="{00000000-0005-0000-0000-000077190000}"/>
    <cellStyle name="1_시민계략공사_조도계산서_내역서(전기)_내역_행림마을~시경계간 도로경사 완화공사 기본 및 실시설계(전기)_가로등내역서" xfId="6524" xr:uid="{00000000-0005-0000-0000-000078190000}"/>
    <cellStyle name="1_시민계략공사_조도계산서_내역서(전기)_내역_행림마을~시경계간 도로경사 완화공사 기본 및 실시설계(전기)_특화작목개발(전기내역)" xfId="6525" xr:uid="{00000000-0005-0000-0000-000079190000}"/>
    <cellStyle name="1_시민계략공사_조도계산서_내역서(전기)_내역서(조명)" xfId="6526" xr:uid="{00000000-0005-0000-0000-00007A190000}"/>
    <cellStyle name="1_시민계략공사_조도계산서_내역서(전기)_내연산수목원 확대조성사업 연구동 신축공사-변경" xfId="6527" xr:uid="{00000000-0005-0000-0000-00007B190000}"/>
    <cellStyle name="1_시민계략공사_조도계산서_내역서(전기)_노안마을회관창고증축공사" xfId="6528" xr:uid="{00000000-0005-0000-0000-00007C190000}"/>
    <cellStyle name="1_시민계략공사_조도계산서_내역서(전기)_노안마을회관창고증축공사_도서관2층휴게실내부시설공사" xfId="6529" xr:uid="{00000000-0005-0000-0000-00007D190000}"/>
    <cellStyle name="1_시민계략공사_조도계산서_내역서(전기)_도서관2층휴게실내부시설공사" xfId="6530" xr:uid="{00000000-0005-0000-0000-00007E190000}"/>
    <cellStyle name="1_시민계략공사_조도계산서_내역서(전기)_동신대앞교차로 교통신호등 설치공사'" xfId="6531" xr:uid="{00000000-0005-0000-0000-00007F190000}"/>
    <cellStyle name="1_시민계략공사_조도계산서_내역서(전기)_동신대앞교차로 교통신호등 설치공사'_석곡동사무소신축통신공사" xfId="6532" xr:uid="{00000000-0005-0000-0000-000080190000}"/>
    <cellStyle name="1_시민계략공사_조도계산서_내역서(전기)_동신대앞교차로 교통신호등 설치공사'_영광해양수산사무실신축공사(전기)-6월18일(최종)" xfId="6533" xr:uid="{00000000-0005-0000-0000-000081190000}"/>
    <cellStyle name="1_시민계략공사_조도계산서_내역서(전기)_방송장비내역서" xfId="6534" xr:uid="{00000000-0005-0000-0000-000082190000}"/>
    <cellStyle name="1_시민계략공사_조도계산서_내역서(전기)_보건환경연구원 리모델링공사 (전기-납품)" xfId="6535" xr:uid="{00000000-0005-0000-0000-000083190000}"/>
    <cellStyle name="1_시민계략공사_조도계산서_내역서(전기)_분뇨처리장 시설 개선사업 전기공사" xfId="6536" xr:uid="{00000000-0005-0000-0000-000084190000}"/>
    <cellStyle name="1_시민계략공사_조도계산서_내역서(전기)_분뇨처리장 시설 개선사업 전기공사(총괄)" xfId="6537" xr:uid="{00000000-0005-0000-0000-000085190000}"/>
    <cellStyle name="1_시민계략공사_조도계산서_내역서(전기)_분뇨처리장 시설 개선사업 전기공사(총괄)_가로등내역서" xfId="6538" xr:uid="{00000000-0005-0000-0000-000086190000}"/>
    <cellStyle name="1_시민계략공사_조도계산서_내역서(전기)_분뇨처리장 시설 개선사업 전기공사(총괄)_신안군스포츠센타조성공사(전기)" xfId="6539" xr:uid="{00000000-0005-0000-0000-000087190000}"/>
    <cellStyle name="1_시민계략공사_조도계산서_내역서(전기)_분뇨처리장 시설 개선사업 전기공사(총괄)_신안군스포츠센타조성공사(전기)_가로등내역서" xfId="6540" xr:uid="{00000000-0005-0000-0000-000088190000}"/>
    <cellStyle name="1_시민계략공사_조도계산서_내역서(전기)_분뇨처리장 시설 개선사업 전기공사(총괄)_신안군스포츠센타조성공사(전기)_특화작목개발(전기내역)" xfId="6541" xr:uid="{00000000-0005-0000-0000-000089190000}"/>
    <cellStyle name="1_시민계략공사_조도계산서_내역서(전기)_분뇨처리장 시설 개선사업 전기공사(총괄)_특화작목개발(전기내역)" xfId="6542" xr:uid="{00000000-0005-0000-0000-00008A190000}"/>
    <cellStyle name="1_시민계략공사_조도계산서_내역서(전기)_분뇨처리장 시설 개선사업 전기공사(총괄)_행림마을~시경계간 도로경사 완화공사 기본 및 실시설계(전기)" xfId="6543" xr:uid="{00000000-0005-0000-0000-00008B190000}"/>
    <cellStyle name="1_시민계략공사_조도계산서_내역서(전기)_분뇨처리장 시설 개선사업 전기공사(총괄)_행림마을~시경계간 도로경사 완화공사 기본 및 실시설계(전기)_가로등내역서" xfId="6544" xr:uid="{00000000-0005-0000-0000-00008C190000}"/>
    <cellStyle name="1_시민계략공사_조도계산서_내역서(전기)_분뇨처리장 시설 개선사업 전기공사(총괄)_행림마을~시경계간 도로경사 완화공사 기본 및 실시설계(전기)_특화작목개발(전기내역)" xfId="6545" xr:uid="{00000000-0005-0000-0000-00008D190000}"/>
    <cellStyle name="1_시민계략공사_조도계산서_내역서(전기)_분뇨처리장 시설 개선사업 전기공사_가로등내역서" xfId="6546" xr:uid="{00000000-0005-0000-0000-00008E190000}"/>
    <cellStyle name="1_시민계략공사_조도계산서_내역서(전기)_분뇨처리장 시설 개선사업 전기공사_광산업 2단계 집적화단지 도로개설공사(전기)- 수정" xfId="6547" xr:uid="{00000000-0005-0000-0000-00008F190000}"/>
    <cellStyle name="1_시민계략공사_조도계산서_내역서(전기)_분뇨처리장 시설 개선사업 전기공사_내역" xfId="6548" xr:uid="{00000000-0005-0000-0000-000090190000}"/>
    <cellStyle name="1_시민계략공사_조도계산서_내역서(전기)_분뇨처리장 시설 개선사업 전기공사_내역(변경)" xfId="6549" xr:uid="{00000000-0005-0000-0000-000091190000}"/>
    <cellStyle name="1_시민계략공사_조도계산서_내역서(전기)_분뇨처리장 시설 개선사업 전기공사_내역(변경)_가로등내역서" xfId="6550" xr:uid="{00000000-0005-0000-0000-000092190000}"/>
    <cellStyle name="1_시민계략공사_조도계산서_내역서(전기)_분뇨처리장 시설 개선사업 전기공사_내역(변경)_광산업 2단계 집적화단지 도로개설공사(전기)- 수정" xfId="6551" xr:uid="{00000000-0005-0000-0000-000093190000}"/>
    <cellStyle name="1_시민계략공사_조도계산서_내역서(전기)_분뇨처리장 시설 개선사업 전기공사_내역(변경)_내역서(조명)" xfId="6552" xr:uid="{00000000-0005-0000-0000-000094190000}"/>
    <cellStyle name="1_시민계략공사_조도계산서_내역서(전기)_분뇨처리장 시설 개선사업 전기공사_내역(변경)_상무고다목적강당 증축공사(전기)-1" xfId="6553" xr:uid="{00000000-0005-0000-0000-000095190000}"/>
    <cellStyle name="1_시민계략공사_조도계산서_내역서(전기)_분뇨처리장 시설 개선사업 전기공사_내역(변경)_선화유치원 신축공사(통신)" xfId="6554" xr:uid="{00000000-0005-0000-0000-000096190000}"/>
    <cellStyle name="1_시민계략공사_조도계산서_내역서(전기)_분뇨처리장 시설 개선사업 전기공사_내역(변경)_신안군스포츠센타조성공사(전기)" xfId="6555" xr:uid="{00000000-0005-0000-0000-000097190000}"/>
    <cellStyle name="1_시민계략공사_조도계산서_내역서(전기)_분뇨처리장 시설 개선사업 전기공사_내역(변경)_신안군스포츠센타조성공사(전기)_가로등내역서" xfId="6556" xr:uid="{00000000-0005-0000-0000-000098190000}"/>
    <cellStyle name="1_시민계략공사_조도계산서_내역서(전기)_분뇨처리장 시설 개선사업 전기공사_내역(변경)_신안군스포츠센타조성공사(전기)_특화작목개발(전기내역)" xfId="6557" xr:uid="{00000000-0005-0000-0000-000099190000}"/>
    <cellStyle name="1_시민계략공사_조도계산서_내역서(전기)_분뇨처리장 시설 개선사업 전기공사_내역(변경)_영강초교 재난위험시설 개축공사(전기)" xfId="6558" xr:uid="{00000000-0005-0000-0000-00009A190000}"/>
    <cellStyle name="1_시민계략공사_조도계산서_내역서(전기)_분뇨처리장 시설 개선사업 전기공사_내역(변경)_특화작목개발(전기내역)" xfId="6559" xr:uid="{00000000-0005-0000-0000-00009B190000}"/>
    <cellStyle name="1_시민계략공사_조도계산서_내역서(전기)_분뇨처리장 시설 개선사업 전기공사_내역(변경)_행림마을~시경계간 도로경사 완화공사 기본 및 실시설계(전기)" xfId="6560" xr:uid="{00000000-0005-0000-0000-00009C190000}"/>
    <cellStyle name="1_시민계략공사_조도계산서_내역서(전기)_분뇨처리장 시설 개선사업 전기공사_내역(변경)_행림마을~시경계간 도로경사 완화공사 기본 및 실시설계(전기)_가로등내역서" xfId="6561" xr:uid="{00000000-0005-0000-0000-00009D190000}"/>
    <cellStyle name="1_시민계략공사_조도계산서_내역서(전기)_분뇨처리장 시설 개선사업 전기공사_내역(변경)_행림마을~시경계간 도로경사 완화공사 기본 및 실시설계(전기)_특화작목개발(전기내역)" xfId="6562" xr:uid="{00000000-0005-0000-0000-00009E190000}"/>
    <cellStyle name="1_시민계략공사_조도계산서_내역서(전기)_분뇨처리장 시설 개선사업 전기공사_내역_가로등내역서" xfId="6563" xr:uid="{00000000-0005-0000-0000-00009F190000}"/>
    <cellStyle name="1_시민계략공사_조도계산서_내역서(전기)_분뇨처리장 시설 개선사업 전기공사_내역_광산업 2단계 집적화단지 도로개설공사(전기)- 수정" xfId="6564" xr:uid="{00000000-0005-0000-0000-0000A0190000}"/>
    <cellStyle name="1_시민계략공사_조도계산서_내역서(전기)_분뇨처리장 시설 개선사업 전기공사_내역_내역서(조명)" xfId="6565" xr:uid="{00000000-0005-0000-0000-0000A1190000}"/>
    <cellStyle name="1_시민계략공사_조도계산서_내역서(전기)_분뇨처리장 시설 개선사업 전기공사_내역_상무고다목적강당 증축공사(전기)-1" xfId="6566" xr:uid="{00000000-0005-0000-0000-0000A2190000}"/>
    <cellStyle name="1_시민계략공사_조도계산서_내역서(전기)_분뇨처리장 시설 개선사업 전기공사_내역_선화유치원 신축공사(통신)" xfId="6567" xr:uid="{00000000-0005-0000-0000-0000A3190000}"/>
    <cellStyle name="1_시민계략공사_조도계산서_내역서(전기)_분뇨처리장 시설 개선사업 전기공사_내역_신안군스포츠센타조성공사(전기)" xfId="6568" xr:uid="{00000000-0005-0000-0000-0000A4190000}"/>
    <cellStyle name="1_시민계략공사_조도계산서_내역서(전기)_분뇨처리장 시설 개선사업 전기공사_내역_신안군스포츠센타조성공사(전기)_가로등내역서" xfId="6569" xr:uid="{00000000-0005-0000-0000-0000A5190000}"/>
    <cellStyle name="1_시민계략공사_조도계산서_내역서(전기)_분뇨처리장 시설 개선사업 전기공사_내역_신안군스포츠센타조성공사(전기)_특화작목개발(전기내역)" xfId="6570" xr:uid="{00000000-0005-0000-0000-0000A6190000}"/>
    <cellStyle name="1_시민계략공사_조도계산서_내역서(전기)_분뇨처리장 시설 개선사업 전기공사_내역_영강초교 재난위험시설 개축공사(전기)" xfId="6571" xr:uid="{00000000-0005-0000-0000-0000A7190000}"/>
    <cellStyle name="1_시민계략공사_조도계산서_내역서(전기)_분뇨처리장 시설 개선사업 전기공사_내역_특화작목개발(전기내역)" xfId="6572" xr:uid="{00000000-0005-0000-0000-0000A8190000}"/>
    <cellStyle name="1_시민계략공사_조도계산서_내역서(전기)_분뇨처리장 시설 개선사업 전기공사_내역_행림마을~시경계간 도로경사 완화공사 기본 및 실시설계(전기)" xfId="6573" xr:uid="{00000000-0005-0000-0000-0000A9190000}"/>
    <cellStyle name="1_시민계략공사_조도계산서_내역서(전기)_분뇨처리장 시설 개선사업 전기공사_내역_행림마을~시경계간 도로경사 완화공사 기본 및 실시설계(전기)_가로등내역서" xfId="6574" xr:uid="{00000000-0005-0000-0000-0000AA190000}"/>
    <cellStyle name="1_시민계략공사_조도계산서_내역서(전기)_분뇨처리장 시설 개선사업 전기공사_내역_행림마을~시경계간 도로경사 완화공사 기본 및 실시설계(전기)_특화작목개발(전기내역)" xfId="6575" xr:uid="{00000000-0005-0000-0000-0000AB190000}"/>
    <cellStyle name="1_시민계략공사_조도계산서_내역서(전기)_분뇨처리장 시설 개선사업 전기공사_내역서(조명)" xfId="6576" xr:uid="{00000000-0005-0000-0000-0000AC190000}"/>
    <cellStyle name="1_시민계략공사_조도계산서_내역서(전기)_분뇨처리장 시설 개선사업 전기공사_보건환경연구원 리모델링공사 (전기-납품)" xfId="6577" xr:uid="{00000000-0005-0000-0000-0000AD190000}"/>
    <cellStyle name="1_시민계략공사_조도계산서_내역서(전기)_분뇨처리장 시설 개선사업 전기공사_상무고다목적강당 증축공사(전기)-1" xfId="6578" xr:uid="{00000000-0005-0000-0000-0000AE190000}"/>
    <cellStyle name="1_시민계략공사_조도계산서_내역서(전기)_분뇨처리장 시설 개선사업 전기공사_생물산업연구센타건립공사(전기)" xfId="6579" xr:uid="{00000000-0005-0000-0000-0000AF190000}"/>
    <cellStyle name="1_시민계략공사_조도계산서_내역서(전기)_분뇨처리장 시설 개선사업 전기공사_생물산업연구센타건립공사(전기)_가로등내역서" xfId="6580" xr:uid="{00000000-0005-0000-0000-0000B0190000}"/>
    <cellStyle name="1_시민계략공사_조도계산서_내역서(전기)_분뇨처리장 시설 개선사업 전기공사_생물산업연구센타건립공사(전기)_내역서(조명)" xfId="6581" xr:uid="{00000000-0005-0000-0000-0000B1190000}"/>
    <cellStyle name="1_시민계략공사_조도계산서_내역서(전기)_분뇨처리장 시설 개선사업 전기공사_생물산업연구센타건립공사(전기)_신안군스포츠센타조성공사(전기)" xfId="6582" xr:uid="{00000000-0005-0000-0000-0000B2190000}"/>
    <cellStyle name="1_시민계략공사_조도계산서_내역서(전기)_분뇨처리장 시설 개선사업 전기공사_생물산업연구센타건립공사(전기)_신안군스포츠센타조성공사(전기)_가로등내역서" xfId="6583" xr:uid="{00000000-0005-0000-0000-0000B3190000}"/>
    <cellStyle name="1_시민계략공사_조도계산서_내역서(전기)_분뇨처리장 시설 개선사업 전기공사_생물산업연구센타건립공사(전기)_신안군스포츠센타조성공사(전기)_특화작목개발(전기내역)" xfId="6584" xr:uid="{00000000-0005-0000-0000-0000B4190000}"/>
    <cellStyle name="1_시민계략공사_조도계산서_내역서(전기)_분뇨처리장 시설 개선사업 전기공사_생물산업연구센타건립공사(전기)_특화작목개발(전기내역)" xfId="6585" xr:uid="{00000000-0005-0000-0000-0000B5190000}"/>
    <cellStyle name="1_시민계략공사_조도계산서_내역서(전기)_분뇨처리장 시설 개선사업 전기공사_생물산업연구센타건립공사(전기)_행림마을~시경계간 도로경사 완화공사 기본 및 실시설계(전기)" xfId="6586" xr:uid="{00000000-0005-0000-0000-0000B6190000}"/>
    <cellStyle name="1_시민계략공사_조도계산서_내역서(전기)_분뇨처리장 시설 개선사업 전기공사_생물산업연구센타건립공사(전기)_행림마을~시경계간 도로경사 완화공사 기본 및 실시설계(전기)_가로등내역서" xfId="6587" xr:uid="{00000000-0005-0000-0000-0000B7190000}"/>
    <cellStyle name="1_시민계략공사_조도계산서_내역서(전기)_분뇨처리장 시설 개선사업 전기공사_생물산업연구센타건립공사(전기)_행림마을~시경계간 도로경사 완화공사 기본 및 실시설계(전기)_특화작목개발(전기내역)" xfId="6588" xr:uid="{00000000-0005-0000-0000-0000B8190000}"/>
    <cellStyle name="1_시민계략공사_조도계산서_내역서(전기)_분뇨처리장 시설 개선사업 전기공사_생물산업연구센타건립공사(전기-크린룸제외)" xfId="6589" xr:uid="{00000000-0005-0000-0000-0000B9190000}"/>
    <cellStyle name="1_시민계략공사_조도계산서_내역서(전기)_분뇨처리장 시설 개선사업 전기공사_생물산업연구센타건립공사(전기-크린룸제외)_가로등내역서" xfId="6590" xr:uid="{00000000-0005-0000-0000-0000BA190000}"/>
    <cellStyle name="1_시민계략공사_조도계산서_내역서(전기)_분뇨처리장 시설 개선사업 전기공사_생물산업연구센타건립공사(전기-크린룸제외)_내역서(조명)" xfId="6591" xr:uid="{00000000-0005-0000-0000-0000BB190000}"/>
    <cellStyle name="1_시민계략공사_조도계산서_내역서(전기)_분뇨처리장 시설 개선사업 전기공사_생물산업연구센타건립공사(전기-크린룸제외)_생물산업연구센타건립공사(전기)" xfId="6592" xr:uid="{00000000-0005-0000-0000-0000BC190000}"/>
    <cellStyle name="1_시민계략공사_조도계산서_내역서(전기)_분뇨처리장 시설 개선사업 전기공사_생물산업연구센타건립공사(전기-크린룸제외)_생물산업연구센타건립공사(전기)_가로등내역서" xfId="6593" xr:uid="{00000000-0005-0000-0000-0000BD190000}"/>
    <cellStyle name="1_시민계략공사_조도계산서_내역서(전기)_분뇨처리장 시설 개선사업 전기공사_생물산업연구센타건립공사(전기-크린룸제외)_생물산업연구센타건립공사(전기)_내역서(조명)" xfId="6594" xr:uid="{00000000-0005-0000-0000-0000BE190000}"/>
    <cellStyle name="1_시민계략공사_조도계산서_내역서(전기)_분뇨처리장 시설 개선사업 전기공사_생물산업연구센타건립공사(전기-크린룸제외)_생물산업연구센타건립공사(전기)_신안군스포츠센타조성공사(전기)" xfId="6595" xr:uid="{00000000-0005-0000-0000-0000BF190000}"/>
    <cellStyle name="1_시민계략공사_조도계산서_내역서(전기)_분뇨처리장 시설 개선사업 전기공사_생물산업연구센타건립공사(전기-크린룸제외)_생물산업연구센타건립공사(전기)_신안군스포츠센타조성공사(전기)_가로등내역서" xfId="6596" xr:uid="{00000000-0005-0000-0000-0000C0190000}"/>
    <cellStyle name="1_시민계략공사_조도계산서_내역서(전기)_분뇨처리장 시설 개선사업 전기공사_생물산업연구센타건립공사(전기-크린룸제외)_생물산업연구센타건립공사(전기)_신안군스포츠센타조성공사(전기)_특화작목개발(전기내역)" xfId="6597" xr:uid="{00000000-0005-0000-0000-0000C1190000}"/>
    <cellStyle name="1_시민계략공사_조도계산서_내역서(전기)_분뇨처리장 시설 개선사업 전기공사_생물산업연구센타건립공사(전기-크린룸제외)_생물산업연구센타건립공사(전기)_특화작목개발(전기내역)" xfId="6598" xr:uid="{00000000-0005-0000-0000-0000C2190000}"/>
    <cellStyle name="1_시민계략공사_조도계산서_내역서(전기)_분뇨처리장 시설 개선사업 전기공사_생물산업연구센타건립공사(전기-크린룸제외)_생물산업연구센타건립공사(전기)_행림마을~시경계간 도로경사 완화공사 기본 및 실시설계(전기)" xfId="6599" xr:uid="{00000000-0005-0000-0000-0000C3190000}"/>
    <cellStyle name="1_시민계략공사_조도계산서_내역서(전기)_분뇨처리장 시설 개선사업 전기공사_생물산업연구센타건립공사(전기-크린룸제외)_생물산업연구센타건립공사(전기)_행림마을~시경계간 도로경사 완화공사 기본 및 실시설계(전기)_가로등내역서" xfId="6600" xr:uid="{00000000-0005-0000-0000-0000C4190000}"/>
    <cellStyle name="1_시민계략공사_조도계산서_내역서(전기)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6601" xr:uid="{00000000-0005-0000-0000-0000C5190000}"/>
    <cellStyle name="1_시민계략공사_조도계산서_내역서(전기)_분뇨처리장 시설 개선사업 전기공사_생물산업연구센타건립공사(전기-크린룸제외)_신안군스포츠센타조성공사(전기)" xfId="6602" xr:uid="{00000000-0005-0000-0000-0000C6190000}"/>
    <cellStyle name="1_시민계략공사_조도계산서_내역서(전기)_분뇨처리장 시설 개선사업 전기공사_생물산업연구센타건립공사(전기-크린룸제외)_신안군스포츠센타조성공사(전기)_가로등내역서" xfId="6603" xr:uid="{00000000-0005-0000-0000-0000C7190000}"/>
    <cellStyle name="1_시민계략공사_조도계산서_내역서(전기)_분뇨처리장 시설 개선사업 전기공사_생물산업연구센타건립공사(전기-크린룸제외)_신안군스포츠센타조성공사(전기)_특화작목개발(전기내역)" xfId="6604" xr:uid="{00000000-0005-0000-0000-0000C8190000}"/>
    <cellStyle name="1_시민계략공사_조도계산서_내역서(전기)_분뇨처리장 시설 개선사업 전기공사_생물산업연구센타건립공사(전기-크린룸제외)_특화작목개발(전기내역)" xfId="6605" xr:uid="{00000000-0005-0000-0000-0000C9190000}"/>
    <cellStyle name="1_시민계략공사_조도계산서_내역서(전기)_분뇨처리장 시설 개선사업 전기공사_생물산업연구센타건립공사(전기-크린룸제외)_행림마을~시경계간 도로경사 완화공사 기본 및 실시설계(전기)" xfId="6606" xr:uid="{00000000-0005-0000-0000-0000CA190000}"/>
    <cellStyle name="1_시민계략공사_조도계산서_내역서(전기)_분뇨처리장 시설 개선사업 전기공사_생물산업연구센타건립공사(전기-크린룸제외)_행림마을~시경계간 도로경사 완화공사 기본 및 실시설계(전기)_가로등내역서" xfId="6607" xr:uid="{00000000-0005-0000-0000-0000CB190000}"/>
    <cellStyle name="1_시민계략공사_조도계산서_내역서(전기)_분뇨처리장 시설 개선사업 전기공사_생물산업연구센타건립공사(전기-크린룸제외)_행림마을~시경계간 도로경사 완화공사 기본 및 실시설계(전기)_특화작목개발(전기내역)" xfId="6608" xr:uid="{00000000-0005-0000-0000-0000CC190000}"/>
    <cellStyle name="1_시민계략공사_조도계산서_내역서(전기)_분뇨처리장 시설 개선사업 전기공사_선화유치원 신축공사(통신)" xfId="6609" xr:uid="{00000000-0005-0000-0000-0000CD190000}"/>
    <cellStyle name="1_시민계략공사_조도계산서_내역서(전기)_분뇨처리장 시설 개선사업 전기공사_신안군스포츠센타조성공사(전기)" xfId="6610" xr:uid="{00000000-0005-0000-0000-0000CE190000}"/>
    <cellStyle name="1_시민계략공사_조도계산서_내역서(전기)_분뇨처리장 시설 개선사업 전기공사_신안군스포츠센타조성공사(전기)_가로등내역서" xfId="6611" xr:uid="{00000000-0005-0000-0000-0000CF190000}"/>
    <cellStyle name="1_시민계략공사_조도계산서_내역서(전기)_분뇨처리장 시설 개선사업 전기공사_신안군스포츠센타조성공사(전기)_특화작목개발(전기내역)" xfId="6612" xr:uid="{00000000-0005-0000-0000-0000D0190000}"/>
    <cellStyle name="1_시민계략공사_조도계산서_내역서(전기)_분뇨처리장 시설 개선사업 전기공사_영강초교 재난위험시설 개축공사(전기)" xfId="6613" xr:uid="{00000000-0005-0000-0000-0000D1190000}"/>
    <cellStyle name="1_시민계략공사_조도계산서_내역서(전기)_분뇨처리장 시설 개선사업 전기공사_특화작목개발(전기내역)" xfId="6614" xr:uid="{00000000-0005-0000-0000-0000D2190000}"/>
    <cellStyle name="1_시민계략공사_조도계산서_내역서(전기)_분뇨처리장 시설 개선사업 전기공사_행림마을~시경계간 도로경사 완화공사 기본 및 실시설계(전기)" xfId="6615" xr:uid="{00000000-0005-0000-0000-0000D3190000}"/>
    <cellStyle name="1_시민계략공사_조도계산서_내역서(전기)_분뇨처리장 시설 개선사업 전기공사_행림마을~시경계간 도로경사 완화공사 기본 및 실시설계(전기)_가로등내역서" xfId="6616" xr:uid="{00000000-0005-0000-0000-0000D4190000}"/>
    <cellStyle name="1_시민계략공사_조도계산서_내역서(전기)_분뇨처리장 시설 개선사업 전기공사_행림마을~시경계간 도로경사 완화공사 기본 및 실시설계(전기)_특화작목개발(전기내역)" xfId="6617" xr:uid="{00000000-0005-0000-0000-0000D5190000}"/>
    <cellStyle name="1_시민계략공사_조도계산서_내역서(전기)_상무고다목적강당 증축공사(전기)-1" xfId="6618" xr:uid="{00000000-0005-0000-0000-0000D6190000}"/>
    <cellStyle name="1_시민계략공사_조도계산서_내역서(전기)_생물산업연구센타건립공사(전기)" xfId="6619" xr:uid="{00000000-0005-0000-0000-0000D7190000}"/>
    <cellStyle name="1_시민계략공사_조도계산서_내역서(전기)_생물산업연구센타건립공사(전기)_가로등내역서" xfId="6620" xr:uid="{00000000-0005-0000-0000-0000D8190000}"/>
    <cellStyle name="1_시민계략공사_조도계산서_내역서(전기)_생물산업연구센타건립공사(전기)_내역서(조명)" xfId="6621" xr:uid="{00000000-0005-0000-0000-0000D9190000}"/>
    <cellStyle name="1_시민계략공사_조도계산서_내역서(전기)_생물산업연구센타건립공사(전기)_신안군스포츠센타조성공사(전기)" xfId="6622" xr:uid="{00000000-0005-0000-0000-0000DA190000}"/>
    <cellStyle name="1_시민계략공사_조도계산서_내역서(전기)_생물산업연구센타건립공사(전기)_신안군스포츠센타조성공사(전기)_가로등내역서" xfId="6623" xr:uid="{00000000-0005-0000-0000-0000DB190000}"/>
    <cellStyle name="1_시민계략공사_조도계산서_내역서(전기)_생물산업연구센타건립공사(전기)_신안군스포츠센타조성공사(전기)_특화작목개발(전기내역)" xfId="6624" xr:uid="{00000000-0005-0000-0000-0000DC190000}"/>
    <cellStyle name="1_시민계략공사_조도계산서_내역서(전기)_생물산업연구센타건립공사(전기)_특화작목개발(전기내역)" xfId="6625" xr:uid="{00000000-0005-0000-0000-0000DD190000}"/>
    <cellStyle name="1_시민계략공사_조도계산서_내역서(전기)_생물산업연구센타건립공사(전기)_행림마을~시경계간 도로경사 완화공사 기본 및 실시설계(전기)" xfId="6626" xr:uid="{00000000-0005-0000-0000-0000DE190000}"/>
    <cellStyle name="1_시민계략공사_조도계산서_내역서(전기)_생물산업연구센타건립공사(전기)_행림마을~시경계간 도로경사 완화공사 기본 및 실시설계(전기)_가로등내역서" xfId="6627" xr:uid="{00000000-0005-0000-0000-0000DF190000}"/>
    <cellStyle name="1_시민계략공사_조도계산서_내역서(전기)_생물산업연구센타건립공사(전기)_행림마을~시경계간 도로경사 완화공사 기본 및 실시설계(전기)_특화작목개발(전기내역)" xfId="6628" xr:uid="{00000000-0005-0000-0000-0000E0190000}"/>
    <cellStyle name="1_시민계략공사_조도계산서_내역서(전기)_생물산업연구센타건립공사(전기-크린룸제외)" xfId="6629" xr:uid="{00000000-0005-0000-0000-0000E1190000}"/>
    <cellStyle name="1_시민계략공사_조도계산서_내역서(전기)_생물산업연구센타건립공사(전기-크린룸제외)_가로등내역서" xfId="6630" xr:uid="{00000000-0005-0000-0000-0000E2190000}"/>
    <cellStyle name="1_시민계략공사_조도계산서_내역서(전기)_생물산업연구센타건립공사(전기-크린룸제외)_내역서(조명)" xfId="6631" xr:uid="{00000000-0005-0000-0000-0000E3190000}"/>
    <cellStyle name="1_시민계략공사_조도계산서_내역서(전기)_생물산업연구센타건립공사(전기-크린룸제외)_생물산업연구센타건립공사(전기)" xfId="6632" xr:uid="{00000000-0005-0000-0000-0000E4190000}"/>
    <cellStyle name="1_시민계략공사_조도계산서_내역서(전기)_생물산업연구센타건립공사(전기-크린룸제외)_생물산업연구센타건립공사(전기)_가로등내역서" xfId="6633" xr:uid="{00000000-0005-0000-0000-0000E5190000}"/>
    <cellStyle name="1_시민계략공사_조도계산서_내역서(전기)_생물산업연구센타건립공사(전기-크린룸제외)_생물산업연구센타건립공사(전기)_내역서(조명)" xfId="6634" xr:uid="{00000000-0005-0000-0000-0000E6190000}"/>
    <cellStyle name="1_시민계략공사_조도계산서_내역서(전기)_생물산업연구센타건립공사(전기-크린룸제외)_생물산업연구센타건립공사(전기)_신안군스포츠센타조성공사(전기)" xfId="6635" xr:uid="{00000000-0005-0000-0000-0000E7190000}"/>
    <cellStyle name="1_시민계략공사_조도계산서_내역서(전기)_생물산업연구센타건립공사(전기-크린룸제외)_생물산업연구센타건립공사(전기)_신안군스포츠센타조성공사(전기)_가로등내역서" xfId="6636" xr:uid="{00000000-0005-0000-0000-0000E8190000}"/>
    <cellStyle name="1_시민계략공사_조도계산서_내역서(전기)_생물산업연구센타건립공사(전기-크린룸제외)_생물산업연구센타건립공사(전기)_신안군스포츠센타조성공사(전기)_특화작목개발(전기내역)" xfId="6637" xr:uid="{00000000-0005-0000-0000-0000E9190000}"/>
    <cellStyle name="1_시민계략공사_조도계산서_내역서(전기)_생물산업연구센타건립공사(전기-크린룸제외)_생물산업연구센타건립공사(전기)_특화작목개발(전기내역)" xfId="6638" xr:uid="{00000000-0005-0000-0000-0000EA190000}"/>
    <cellStyle name="1_시민계략공사_조도계산서_내역서(전기)_생물산업연구센타건립공사(전기-크린룸제외)_생물산업연구센타건립공사(전기)_행림마을~시경계간 도로경사 완화공사 기본 및 실시설계(전기)" xfId="6639" xr:uid="{00000000-0005-0000-0000-0000EB190000}"/>
    <cellStyle name="1_시민계략공사_조도계산서_내역서(전기)_생물산업연구센타건립공사(전기-크린룸제외)_생물산업연구센타건립공사(전기)_행림마을~시경계간 도로경사 완화공사 기본 및 실시설계(전기)_가로등내역서" xfId="6640" xr:uid="{00000000-0005-0000-0000-0000EC190000}"/>
    <cellStyle name="1_시민계략공사_조도계산서_내역서(전기)_생물산업연구센타건립공사(전기-크린룸제외)_생물산업연구센타건립공사(전기)_행림마을~시경계간 도로경사 완화공사 기본 및 실시설계(전기)_특화작목개발(전기내역)" xfId="6641" xr:uid="{00000000-0005-0000-0000-0000ED190000}"/>
    <cellStyle name="1_시민계략공사_조도계산서_내역서(전기)_생물산업연구센타건립공사(전기-크린룸제외)_신안군스포츠센타조성공사(전기)" xfId="6642" xr:uid="{00000000-0005-0000-0000-0000EE190000}"/>
    <cellStyle name="1_시민계략공사_조도계산서_내역서(전기)_생물산업연구센타건립공사(전기-크린룸제외)_신안군스포츠센타조성공사(전기)_가로등내역서" xfId="6643" xr:uid="{00000000-0005-0000-0000-0000EF190000}"/>
    <cellStyle name="1_시민계략공사_조도계산서_내역서(전기)_생물산업연구센타건립공사(전기-크린룸제외)_신안군스포츠센타조성공사(전기)_특화작목개발(전기내역)" xfId="6644" xr:uid="{00000000-0005-0000-0000-0000F0190000}"/>
    <cellStyle name="1_시민계략공사_조도계산서_내역서(전기)_생물산업연구센타건립공사(전기-크린룸제외)_특화작목개발(전기내역)" xfId="6645" xr:uid="{00000000-0005-0000-0000-0000F1190000}"/>
    <cellStyle name="1_시민계략공사_조도계산서_내역서(전기)_생물산업연구센타건립공사(전기-크린룸제외)_행림마을~시경계간 도로경사 완화공사 기본 및 실시설계(전기)" xfId="6646" xr:uid="{00000000-0005-0000-0000-0000F2190000}"/>
    <cellStyle name="1_시민계략공사_조도계산서_내역서(전기)_생물산업연구센타건립공사(전기-크린룸제외)_행림마을~시경계간 도로경사 완화공사 기본 및 실시설계(전기)_가로등내역서" xfId="6647" xr:uid="{00000000-0005-0000-0000-0000F3190000}"/>
    <cellStyle name="1_시민계략공사_조도계산서_내역서(전기)_생물산업연구센타건립공사(전기-크린룸제외)_행림마을~시경계간 도로경사 완화공사 기본 및 실시설계(전기)_특화작목개발(전기내역)" xfId="6648" xr:uid="{00000000-0005-0000-0000-0000F4190000}"/>
    <cellStyle name="1_시민계략공사_조도계산서_내역서(전기)_석곡동사무소신축통신공사" xfId="6649" xr:uid="{00000000-0005-0000-0000-0000F5190000}"/>
    <cellStyle name="1_시민계략공사_조도계산서_내역서(전기)_선화유치원 신축공사(통신)" xfId="6650" xr:uid="{00000000-0005-0000-0000-0000F6190000}"/>
    <cellStyle name="1_시민계략공사_조도계산서_내역서(전기)_소라면사무소 주민자치센타 개,보수공사(전기)" xfId="6651" xr:uid="{00000000-0005-0000-0000-0000F7190000}"/>
    <cellStyle name="1_시민계략공사_조도계산서_내역서(전기)_수배전반 관급자재 (양지중)" xfId="6652" xr:uid="{00000000-0005-0000-0000-0000F8190000}"/>
    <cellStyle name="1_시민계략공사_조도계산서_내역서(전기)_수배전반 관급자재 (양지중)_가로등내역서" xfId="6653" xr:uid="{00000000-0005-0000-0000-0000F9190000}"/>
    <cellStyle name="1_시민계략공사_조도계산서_내역서(전기)_수배전반 관급자재 (양지중)_금당내역서 (1)" xfId="6654" xr:uid="{00000000-0005-0000-0000-0000FA190000}"/>
    <cellStyle name="1_시민계략공사_조도계산서_내역서(전기)_수배전반 관급자재 (양지중)_금당내역서 (1)_관급자재내역서-합본" xfId="6655" xr:uid="{00000000-0005-0000-0000-0000FB190000}"/>
    <cellStyle name="1_시민계략공사_조도계산서_내역서(전기)_수배전반 관급자재 (양지중)_특화작목개발(전기내역)" xfId="6656" xr:uid="{00000000-0005-0000-0000-0000FC190000}"/>
    <cellStyle name="1_시민계략공사_조도계산서_내역서(전기)_수배전반 관급자재 (양지중)_해남 태양광 내역서-47KW" xfId="6657" xr:uid="{00000000-0005-0000-0000-0000FD190000}"/>
    <cellStyle name="1_시민계략공사_조도계산서_내역서(전기)_수배전반 관급자재 (양지중)_해남 태양광 내역서-47KW_관급자재내역서-합본" xfId="6658" xr:uid="{00000000-0005-0000-0000-0000FE190000}"/>
    <cellStyle name="1_시민계략공사_조도계산서_내역서(전기)_신광중냉.난방시설공사(수정)" xfId="6659" xr:uid="{00000000-0005-0000-0000-0000FF190000}"/>
    <cellStyle name="1_시민계략공사_조도계산서_내역서(전기)_신안군스포츠센타조성공사(전기)" xfId="6660" xr:uid="{00000000-0005-0000-0000-0000001A0000}"/>
    <cellStyle name="1_시민계략공사_조도계산서_내역서(전기)_신안군스포츠센타조성공사(전기)_가로등내역서" xfId="6661" xr:uid="{00000000-0005-0000-0000-0000011A0000}"/>
    <cellStyle name="1_시민계략공사_조도계산서_내역서(전기)_신안군스포츠센타조성공사(전기)_특화작목개발(전기내역)" xfId="6662" xr:uid="{00000000-0005-0000-0000-0000021A0000}"/>
    <cellStyle name="1_시민계략공사_조도계산서_내역서(전기)_양지중교사신축전기공사(최종)" xfId="6663" xr:uid="{00000000-0005-0000-0000-0000031A0000}"/>
    <cellStyle name="1_시민계략공사_조도계산서_내역서(전기)_양지중교사신축전기공사(최종)_가로등내역서" xfId="6664" xr:uid="{00000000-0005-0000-0000-0000041A0000}"/>
    <cellStyle name="1_시민계략공사_조도계산서_내역서(전기)_양지중교사신축전기공사(최종)_금당내역서 (1)" xfId="6665" xr:uid="{00000000-0005-0000-0000-0000051A0000}"/>
    <cellStyle name="1_시민계략공사_조도계산서_내역서(전기)_양지중교사신축전기공사(최종)_금당내역서 (1)_관급자재내역서-합본" xfId="6666" xr:uid="{00000000-0005-0000-0000-0000061A0000}"/>
    <cellStyle name="1_시민계략공사_조도계산서_내역서(전기)_양지중교사신축전기공사(최종)_특화작목개발(전기내역)" xfId="6667" xr:uid="{00000000-0005-0000-0000-0000071A0000}"/>
    <cellStyle name="1_시민계략공사_조도계산서_내역서(전기)_양지중교사신축전기공사(최종)_해남 태양광 내역서-47KW" xfId="6668" xr:uid="{00000000-0005-0000-0000-0000081A0000}"/>
    <cellStyle name="1_시민계략공사_조도계산서_내역서(전기)_양지중교사신축전기공사(최종)_해남 태양광 내역서-47KW_관급자재내역서-합본" xfId="6669" xr:uid="{00000000-0005-0000-0000-0000091A0000}"/>
    <cellStyle name="1_시민계략공사_조도계산서_내역서(전기)_양지중학교 교사 신축공사" xfId="6670" xr:uid="{00000000-0005-0000-0000-00000A1A0000}"/>
    <cellStyle name="1_시민계략공사_조도계산서_내역서(전기)_양지중학교 교사 신축공사_가로등내역서" xfId="6671" xr:uid="{00000000-0005-0000-0000-00000B1A0000}"/>
    <cellStyle name="1_시민계략공사_조도계산서_내역서(전기)_양지중학교 교사 신축공사_금당내역서 (1)" xfId="6672" xr:uid="{00000000-0005-0000-0000-00000C1A0000}"/>
    <cellStyle name="1_시민계략공사_조도계산서_내역서(전기)_양지중학교 교사 신축공사_금당내역서 (1)_관급자재내역서-합본" xfId="6673" xr:uid="{00000000-0005-0000-0000-00000D1A0000}"/>
    <cellStyle name="1_시민계략공사_조도계산서_내역서(전기)_양지중학교 교사 신축공사_특화작목개발(전기내역)" xfId="6674" xr:uid="{00000000-0005-0000-0000-00000E1A0000}"/>
    <cellStyle name="1_시민계략공사_조도계산서_내역서(전기)_양지중학교 교사 신축공사_해남 태양광 내역서-47KW" xfId="6675" xr:uid="{00000000-0005-0000-0000-00000F1A0000}"/>
    <cellStyle name="1_시민계략공사_조도계산서_내역서(전기)_양지중학교 교사 신축공사_해남 태양광 내역서-47KW_관급자재내역서-합본" xfId="6676" xr:uid="{00000000-0005-0000-0000-0000101A0000}"/>
    <cellStyle name="1_시민계략공사_조도계산서_내역서(전기)_연제초교교사신축전기" xfId="6677" xr:uid="{00000000-0005-0000-0000-0000111A0000}"/>
    <cellStyle name="1_시민계략공사_조도계산서_내역서(전기)_연제초교교사신축전기_가로등내역서" xfId="6678" xr:uid="{00000000-0005-0000-0000-0000121A0000}"/>
    <cellStyle name="1_시민계략공사_조도계산서_내역서(전기)_연제초교교사신축전기_금당내역서 (1)" xfId="6679" xr:uid="{00000000-0005-0000-0000-0000131A0000}"/>
    <cellStyle name="1_시민계략공사_조도계산서_내역서(전기)_연제초교교사신축전기_금당내역서 (1)_관급자재내역서-합본" xfId="6680" xr:uid="{00000000-0005-0000-0000-0000141A0000}"/>
    <cellStyle name="1_시민계략공사_조도계산서_내역서(전기)_연제초교교사신축전기_특화작목개발(전기내역)" xfId="6681" xr:uid="{00000000-0005-0000-0000-0000151A0000}"/>
    <cellStyle name="1_시민계략공사_조도계산서_내역서(전기)_연제초교교사신축전기_해남 태양광 내역서-47KW" xfId="6682" xr:uid="{00000000-0005-0000-0000-0000161A0000}"/>
    <cellStyle name="1_시민계략공사_조도계산서_내역서(전기)_연제초교교사신축전기_해남 태양광 내역서-47KW_관급자재내역서-합본" xfId="6683" xr:uid="{00000000-0005-0000-0000-0000171A0000}"/>
    <cellStyle name="1_시민계략공사_조도계산서_내역서(전기)_영강초교 재난위험시설 개축공사(전기)" xfId="6684" xr:uid="{00000000-0005-0000-0000-0000181A0000}"/>
    <cellStyle name="1_시민계략공사_조도계산서_내역서(전기)_영광해양수산사무실신축공사(전기)" xfId="6685" xr:uid="{00000000-0005-0000-0000-0000191A0000}"/>
    <cellStyle name="1_시민계략공사_조도계산서_내역서(전기)_영광해양수산사무실신축공사(전기)-5월21일" xfId="6686" xr:uid="{00000000-0005-0000-0000-00001A1A0000}"/>
    <cellStyle name="1_시민계략공사_조도계산서_내역서(전기)_영광해양수산사무실신축공사(전기)-6월18일(최종)" xfId="6687" xr:uid="{00000000-0005-0000-0000-00001B1A0000}"/>
    <cellStyle name="1_시민계략공사_조도계산서_내역서(전기)_월야초교통신시설공사(최종)" xfId="6688" xr:uid="{00000000-0005-0000-0000-00001C1A0000}"/>
    <cellStyle name="1_시민계략공사_조도계산서_내역서(전기)_인성고등학교 냉,난방시설공사" xfId="6689" xr:uid="{00000000-0005-0000-0000-00001D1A0000}"/>
    <cellStyle name="1_시민계략공사_조도계산서_내역서(전기)_전기단가(완료)" xfId="6690" xr:uid="{00000000-0005-0000-0000-00001E1A0000}"/>
    <cellStyle name="1_시민계략공사_조도계산서_내역서(전기)_조명기구수량-" xfId="6691" xr:uid="{00000000-0005-0000-0000-00001F1A0000}"/>
    <cellStyle name="1_시민계략공사_조도계산서_내역서(전기)_중앙초등학교키폰설비공사1월31일변경(공사포함)" xfId="6692" xr:uid="{00000000-0005-0000-0000-0000201A0000}"/>
    <cellStyle name="1_시민계략공사_조도계산서_내역서(전기)_중앙초등학교키폰설비공사1월31일변경(관급별도)" xfId="6693" xr:uid="{00000000-0005-0000-0000-0000211A0000}"/>
    <cellStyle name="1_시민계략공사_조도계산서_내역서(전기)_중앙초등학교키폰설비공사1월31일변경(관급별도)_석곡동사무소신축통신공사" xfId="6694" xr:uid="{00000000-0005-0000-0000-0000221A0000}"/>
    <cellStyle name="1_시민계략공사_조도계산서_내역서(전기)_중앙초등학교키폰설비공사1월31일변경(관급별도)_영광해양수산사무실신축공사(전기)-6월18일(최종)" xfId="6695" xr:uid="{00000000-0005-0000-0000-0000231A0000}"/>
    <cellStyle name="1_시민계략공사_조도계산서_내역서(전기)_청계초등학교수전설비및냉난방시설공사" xfId="6696" xr:uid="{00000000-0005-0000-0000-0000241A0000}"/>
    <cellStyle name="1_시민계략공사_조도계산서_내역서(전기)_청계초등학교수전설비및냉난방전기시설공사" xfId="6697" xr:uid="{00000000-0005-0000-0000-0000251A0000}"/>
    <cellStyle name="1_시민계략공사_조도계산서_내역서(전기)_청사개보수전기공사" xfId="6698" xr:uid="{00000000-0005-0000-0000-0000261A0000}"/>
    <cellStyle name="1_시민계략공사_조도계산서_내역서(전기)_체육고등학교키폰설비공사(삼성)" xfId="6699" xr:uid="{00000000-0005-0000-0000-0000271A0000}"/>
    <cellStyle name="1_시민계략공사_조도계산서_내역서(전기)_특화작목개발(전기내역)" xfId="6700" xr:uid="{00000000-0005-0000-0000-0000281A0000}"/>
    <cellStyle name="1_시민계략공사_조도계산서_내역서(전기)_평동산단 진입도로(5공구)04년4월16일-전기" xfId="6701" xr:uid="{00000000-0005-0000-0000-0000291A0000}"/>
    <cellStyle name="1_시민계략공사_조도계산서_내역서(전기)_평동산단 진입도로(5공구)04년4월16일-전기_가로등내역서" xfId="6702" xr:uid="{00000000-0005-0000-0000-00002A1A0000}"/>
    <cellStyle name="1_시민계략공사_조도계산서_내역서(전기)_평동산단 진입도로(5공구)04년4월16일-전기_금당내역서 (1)" xfId="6703" xr:uid="{00000000-0005-0000-0000-00002B1A0000}"/>
    <cellStyle name="1_시민계략공사_조도계산서_내역서(전기)_평동산단 진입도로(5공구)04년4월16일-전기_금당내역서 (1)_관급자재내역서-합본" xfId="6704" xr:uid="{00000000-0005-0000-0000-00002C1A0000}"/>
    <cellStyle name="1_시민계략공사_조도계산서_내역서(전기)_평동산단 진입도로(5공구)04년4월16일-전기_특화작목개발(전기내역)" xfId="6705" xr:uid="{00000000-0005-0000-0000-00002D1A0000}"/>
    <cellStyle name="1_시민계략공사_조도계산서_내역서(전기)_평동산단 진입도로(5공구)04년4월16일-전기_해남 태양광 내역서-47KW" xfId="6706" xr:uid="{00000000-0005-0000-0000-00002E1A0000}"/>
    <cellStyle name="1_시민계략공사_조도계산서_내역서(전기)_평동산단 진입도로(5공구)04년4월16일-전기_해남 태양광 내역서-47KW_관급자재내역서-합본" xfId="6707" xr:uid="{00000000-0005-0000-0000-00002F1A0000}"/>
    <cellStyle name="1_시민계략공사_조도계산서_내역서(전기)_평동산단진입도로(광주여대~호남고속도로간)개설공사-전기(3공구 설계변경)-11월변경" xfId="6708" xr:uid="{00000000-0005-0000-0000-0000301A0000}"/>
    <cellStyle name="1_시민계략공사_조도계산서_내역서(전기)_함평교육청 전기시설 보수공사(냉,난방)-5월24일" xfId="6709" xr:uid="{00000000-0005-0000-0000-0000311A0000}"/>
    <cellStyle name="1_시민계략공사_조도계산서_내역서(전기)_해남 태양광 내역서-47KW" xfId="6710" xr:uid="{00000000-0005-0000-0000-0000321A0000}"/>
    <cellStyle name="1_시민계략공사_조도계산서_내역서(전기)_해남 태양광 내역서-47KW_관급자재내역서-합본" xfId="6711" xr:uid="{00000000-0005-0000-0000-0000331A0000}"/>
    <cellStyle name="1_시민계략공사_조도계산서_내역서(전기)_해양수산부 완도권 합동청사 전기설비공사" xfId="6712" xr:uid="{00000000-0005-0000-0000-0000341A0000}"/>
    <cellStyle name="1_시민계략공사_조도계산서_내역서(전기)_행림마을~시경계간 도로경사 완화공사 기본 및 실시설계(전기)" xfId="6713" xr:uid="{00000000-0005-0000-0000-0000351A0000}"/>
    <cellStyle name="1_시민계략공사_조도계산서_내역서(전기)_행림마을~시경계간 도로경사 완화공사 기본 및 실시설계(전기)_가로등내역서" xfId="6714" xr:uid="{00000000-0005-0000-0000-0000361A0000}"/>
    <cellStyle name="1_시민계략공사_조도계산서_내역서(전기)_행림마을~시경계간 도로경사 완화공사 기본 및 실시설계(전기)_특화작목개발(전기내역)" xfId="6715" xr:uid="{00000000-0005-0000-0000-0000371A0000}"/>
    <cellStyle name="1_시민계략공사_조도계산서_내역서(전기)_화개2초교 교사신축통신공사 (내역서-이지텍크)" xfId="6716" xr:uid="{00000000-0005-0000-0000-0000381A0000}"/>
    <cellStyle name="1_시민계략공사_조도계산서_내역서(전기)_화개2초교 교사신축통신공사 (내역서-이지텍크)_가로등내역서" xfId="6717" xr:uid="{00000000-0005-0000-0000-0000391A0000}"/>
    <cellStyle name="1_시민계략공사_조도계산서_내역서(전기)_화개2초교 교사신축통신공사 (내역서-이지텍크)_금당내역서 (1)" xfId="6718" xr:uid="{00000000-0005-0000-0000-00003A1A0000}"/>
    <cellStyle name="1_시민계략공사_조도계산서_내역서(전기)_화개2초교 교사신축통신공사 (내역서-이지텍크)_금당내역서 (1)_관급자재내역서-합본" xfId="6719" xr:uid="{00000000-0005-0000-0000-00003B1A0000}"/>
    <cellStyle name="1_시민계략공사_조도계산서_내역서(전기)_화개2초교 교사신축통신공사 (내역서-이지텍크)_석곡동사무소신축통신공사" xfId="6720" xr:uid="{00000000-0005-0000-0000-00003C1A0000}"/>
    <cellStyle name="1_시민계략공사_조도계산서_내역서(전기)_화개2초교 교사신축통신공사 (내역서-이지텍크)_영광해양수산사무실신축공사(전기)" xfId="6721" xr:uid="{00000000-0005-0000-0000-00003D1A0000}"/>
    <cellStyle name="1_시민계략공사_조도계산서_내역서(전기)_화개2초교 교사신축통신공사 (내역서-이지텍크)_영광해양수산사무실신축공사(전기)-6월18일(최종)" xfId="6722" xr:uid="{00000000-0005-0000-0000-00003E1A0000}"/>
    <cellStyle name="1_시민계략공사_조도계산서_내역서(전기)_화개2초교 교사신축통신공사 (내역서-이지텍크)_중앙초등학교키폰설비공사1월31일변경(관급별도)" xfId="6723" xr:uid="{00000000-0005-0000-0000-00003F1A0000}"/>
    <cellStyle name="1_시민계략공사_조도계산서_내역서(전기)_화개2초교 교사신축통신공사 (내역서-이지텍크)_중앙초등학교키폰설비공사1월31일변경(관급별도)_석곡동사무소신축통신공사" xfId="6724" xr:uid="{00000000-0005-0000-0000-0000401A0000}"/>
    <cellStyle name="1_시민계략공사_조도계산서_내역서(전기)_화개2초교 교사신축통신공사 (내역서-이지텍크)_중앙초등학교키폰설비공사1월31일변경(관급별도)_영광해양수산사무실신축공사(전기)-6월18일(최종)" xfId="6725" xr:uid="{00000000-0005-0000-0000-0000411A0000}"/>
    <cellStyle name="1_시민계략공사_조도계산서_내역서(전기)_화개2초교 교사신축통신공사 (내역서-이지텍크)_특화작목개발(전기내역)" xfId="6726" xr:uid="{00000000-0005-0000-0000-0000421A0000}"/>
    <cellStyle name="1_시민계략공사_조도계산서_내역서(전기)_화개2초교 교사신축통신공사 (내역서-이지텍크)_해남 태양광 내역서-47KW" xfId="6727" xr:uid="{00000000-0005-0000-0000-0000431A0000}"/>
    <cellStyle name="1_시민계략공사_조도계산서_내역서(전기)_화개2초교 교사신축통신공사 (내역서-이지텍크)_해남 태양광 내역서-47KW_관급자재내역서-합본" xfId="6728" xr:uid="{00000000-0005-0000-0000-0000441A0000}"/>
    <cellStyle name="1_시민계략공사_조도계산서_내역서(조명)" xfId="6729" xr:uid="{00000000-0005-0000-0000-0000451A0000}"/>
    <cellStyle name="1_시민계략공사_조도계산서_내연산수목원 확대조성사업 연구동 신축공사-변경" xfId="6730" xr:uid="{00000000-0005-0000-0000-0000461A0000}"/>
    <cellStyle name="1_시민계략공사_조도계산서_노안마을회관창고증축공사" xfId="6731" xr:uid="{00000000-0005-0000-0000-0000471A0000}"/>
    <cellStyle name="1_시민계략공사_조도계산서_노안마을회관창고증축공사_도서관2층휴게실내부시설공사" xfId="6732" xr:uid="{00000000-0005-0000-0000-0000481A0000}"/>
    <cellStyle name="1_시민계략공사_조도계산서_도서관2층휴게실내부시설공사" xfId="6733" xr:uid="{00000000-0005-0000-0000-0000491A0000}"/>
    <cellStyle name="1_시민계략공사_조도계산서_동신대앞교차로 교통신호등 설치공사'" xfId="6734" xr:uid="{00000000-0005-0000-0000-00004A1A0000}"/>
    <cellStyle name="1_시민계략공사_조도계산서_동신대앞교차로 교통신호등 설치공사'_석곡동사무소신축통신공사" xfId="6735" xr:uid="{00000000-0005-0000-0000-00004B1A0000}"/>
    <cellStyle name="1_시민계략공사_조도계산서_동신대앞교차로 교통신호등 설치공사'_영광해양수산사무실신축공사(전기)-6월18일(최종)" xfId="6736" xr:uid="{00000000-0005-0000-0000-00004C1A0000}"/>
    <cellStyle name="1_시민계략공사_조도계산서_방송장비내역서" xfId="6737" xr:uid="{00000000-0005-0000-0000-00004D1A0000}"/>
    <cellStyle name="1_시민계략공사_조도계산서_보건환경연구원 리모델링공사 (전기-납품)" xfId="6738" xr:uid="{00000000-0005-0000-0000-00004E1A0000}"/>
    <cellStyle name="1_시민계략공사_조도계산서_분뇨처리장 시설 개선사업 전기공사" xfId="6739" xr:uid="{00000000-0005-0000-0000-00004F1A0000}"/>
    <cellStyle name="1_시민계략공사_조도계산서_분뇨처리장 시설 개선사업 전기공사(총괄)" xfId="6740" xr:uid="{00000000-0005-0000-0000-0000501A0000}"/>
    <cellStyle name="1_시민계략공사_조도계산서_분뇨처리장 시설 개선사업 전기공사(총괄)_가로등내역서" xfId="6741" xr:uid="{00000000-0005-0000-0000-0000511A0000}"/>
    <cellStyle name="1_시민계략공사_조도계산서_분뇨처리장 시설 개선사업 전기공사(총괄)_신안군스포츠센타조성공사(전기)" xfId="6742" xr:uid="{00000000-0005-0000-0000-0000521A0000}"/>
    <cellStyle name="1_시민계략공사_조도계산서_분뇨처리장 시설 개선사업 전기공사(총괄)_신안군스포츠센타조성공사(전기)_가로등내역서" xfId="6743" xr:uid="{00000000-0005-0000-0000-0000531A0000}"/>
    <cellStyle name="1_시민계략공사_조도계산서_분뇨처리장 시설 개선사업 전기공사(총괄)_신안군스포츠센타조성공사(전기)_특화작목개발(전기내역)" xfId="6744" xr:uid="{00000000-0005-0000-0000-0000541A0000}"/>
    <cellStyle name="1_시민계략공사_조도계산서_분뇨처리장 시설 개선사업 전기공사(총괄)_특화작목개발(전기내역)" xfId="6745" xr:uid="{00000000-0005-0000-0000-0000551A0000}"/>
    <cellStyle name="1_시민계략공사_조도계산서_분뇨처리장 시설 개선사업 전기공사(총괄)_행림마을~시경계간 도로경사 완화공사 기본 및 실시설계(전기)" xfId="6746" xr:uid="{00000000-0005-0000-0000-0000561A0000}"/>
    <cellStyle name="1_시민계략공사_조도계산서_분뇨처리장 시설 개선사업 전기공사(총괄)_행림마을~시경계간 도로경사 완화공사 기본 및 실시설계(전기)_가로등내역서" xfId="6747" xr:uid="{00000000-0005-0000-0000-0000571A0000}"/>
    <cellStyle name="1_시민계략공사_조도계산서_분뇨처리장 시설 개선사업 전기공사(총괄)_행림마을~시경계간 도로경사 완화공사 기본 및 실시설계(전기)_특화작목개발(전기내역)" xfId="6748" xr:uid="{00000000-0005-0000-0000-0000581A0000}"/>
    <cellStyle name="1_시민계략공사_조도계산서_분뇨처리장 시설 개선사업 전기공사_가로등내역서" xfId="6749" xr:uid="{00000000-0005-0000-0000-0000591A0000}"/>
    <cellStyle name="1_시민계략공사_조도계산서_분뇨처리장 시설 개선사업 전기공사_광산업 2단계 집적화단지 도로개설공사(전기)- 수정" xfId="6750" xr:uid="{00000000-0005-0000-0000-00005A1A0000}"/>
    <cellStyle name="1_시민계략공사_조도계산서_분뇨처리장 시설 개선사업 전기공사_내역" xfId="6751" xr:uid="{00000000-0005-0000-0000-00005B1A0000}"/>
    <cellStyle name="1_시민계략공사_조도계산서_분뇨처리장 시설 개선사업 전기공사_내역(변경)" xfId="6752" xr:uid="{00000000-0005-0000-0000-00005C1A0000}"/>
    <cellStyle name="1_시민계략공사_조도계산서_분뇨처리장 시설 개선사업 전기공사_내역(변경)_가로등내역서" xfId="6753" xr:uid="{00000000-0005-0000-0000-00005D1A0000}"/>
    <cellStyle name="1_시민계략공사_조도계산서_분뇨처리장 시설 개선사업 전기공사_내역(변경)_광산업 2단계 집적화단지 도로개설공사(전기)- 수정" xfId="6754" xr:uid="{00000000-0005-0000-0000-00005E1A0000}"/>
    <cellStyle name="1_시민계략공사_조도계산서_분뇨처리장 시설 개선사업 전기공사_내역(변경)_내역서(조명)" xfId="6755" xr:uid="{00000000-0005-0000-0000-00005F1A0000}"/>
    <cellStyle name="1_시민계략공사_조도계산서_분뇨처리장 시설 개선사업 전기공사_내역(변경)_상무고다목적강당 증축공사(전기)-1" xfId="6756" xr:uid="{00000000-0005-0000-0000-0000601A0000}"/>
    <cellStyle name="1_시민계략공사_조도계산서_분뇨처리장 시설 개선사업 전기공사_내역(변경)_선화유치원 신축공사(통신)" xfId="6757" xr:uid="{00000000-0005-0000-0000-0000611A0000}"/>
    <cellStyle name="1_시민계략공사_조도계산서_분뇨처리장 시설 개선사업 전기공사_내역(변경)_신안군스포츠센타조성공사(전기)" xfId="6758" xr:uid="{00000000-0005-0000-0000-0000621A0000}"/>
    <cellStyle name="1_시민계략공사_조도계산서_분뇨처리장 시설 개선사업 전기공사_내역(변경)_신안군스포츠센타조성공사(전기)_가로등내역서" xfId="6759" xr:uid="{00000000-0005-0000-0000-0000631A0000}"/>
    <cellStyle name="1_시민계략공사_조도계산서_분뇨처리장 시설 개선사업 전기공사_내역(변경)_신안군스포츠센타조성공사(전기)_특화작목개발(전기내역)" xfId="6760" xr:uid="{00000000-0005-0000-0000-0000641A0000}"/>
    <cellStyle name="1_시민계략공사_조도계산서_분뇨처리장 시설 개선사업 전기공사_내역(변경)_영강초교 재난위험시설 개축공사(전기)" xfId="6761" xr:uid="{00000000-0005-0000-0000-0000651A0000}"/>
    <cellStyle name="1_시민계략공사_조도계산서_분뇨처리장 시설 개선사업 전기공사_내역(변경)_특화작목개발(전기내역)" xfId="6762" xr:uid="{00000000-0005-0000-0000-0000661A0000}"/>
    <cellStyle name="1_시민계략공사_조도계산서_분뇨처리장 시설 개선사업 전기공사_내역(변경)_행림마을~시경계간 도로경사 완화공사 기본 및 실시설계(전기)" xfId="6763" xr:uid="{00000000-0005-0000-0000-0000671A0000}"/>
    <cellStyle name="1_시민계략공사_조도계산서_분뇨처리장 시설 개선사업 전기공사_내역(변경)_행림마을~시경계간 도로경사 완화공사 기본 및 실시설계(전기)_가로등내역서" xfId="6764" xr:uid="{00000000-0005-0000-0000-0000681A0000}"/>
    <cellStyle name="1_시민계략공사_조도계산서_분뇨처리장 시설 개선사업 전기공사_내역(변경)_행림마을~시경계간 도로경사 완화공사 기본 및 실시설계(전기)_특화작목개발(전기내역)" xfId="6765" xr:uid="{00000000-0005-0000-0000-0000691A0000}"/>
    <cellStyle name="1_시민계략공사_조도계산서_분뇨처리장 시설 개선사업 전기공사_내역_가로등내역서" xfId="6766" xr:uid="{00000000-0005-0000-0000-00006A1A0000}"/>
    <cellStyle name="1_시민계략공사_조도계산서_분뇨처리장 시설 개선사업 전기공사_내역_광산업 2단계 집적화단지 도로개설공사(전기)- 수정" xfId="6767" xr:uid="{00000000-0005-0000-0000-00006B1A0000}"/>
    <cellStyle name="1_시민계략공사_조도계산서_분뇨처리장 시설 개선사업 전기공사_내역_내역서(조명)" xfId="6768" xr:uid="{00000000-0005-0000-0000-00006C1A0000}"/>
    <cellStyle name="1_시민계략공사_조도계산서_분뇨처리장 시설 개선사업 전기공사_내역_상무고다목적강당 증축공사(전기)-1" xfId="6769" xr:uid="{00000000-0005-0000-0000-00006D1A0000}"/>
    <cellStyle name="1_시민계략공사_조도계산서_분뇨처리장 시설 개선사업 전기공사_내역_선화유치원 신축공사(통신)" xfId="6770" xr:uid="{00000000-0005-0000-0000-00006E1A0000}"/>
    <cellStyle name="1_시민계략공사_조도계산서_분뇨처리장 시설 개선사업 전기공사_내역_신안군스포츠센타조성공사(전기)" xfId="6771" xr:uid="{00000000-0005-0000-0000-00006F1A0000}"/>
    <cellStyle name="1_시민계략공사_조도계산서_분뇨처리장 시설 개선사업 전기공사_내역_신안군스포츠센타조성공사(전기)_가로등내역서" xfId="6772" xr:uid="{00000000-0005-0000-0000-0000701A0000}"/>
    <cellStyle name="1_시민계략공사_조도계산서_분뇨처리장 시설 개선사업 전기공사_내역_신안군스포츠센타조성공사(전기)_특화작목개발(전기내역)" xfId="6773" xr:uid="{00000000-0005-0000-0000-0000711A0000}"/>
    <cellStyle name="1_시민계략공사_조도계산서_분뇨처리장 시설 개선사업 전기공사_내역_영강초교 재난위험시설 개축공사(전기)" xfId="6774" xr:uid="{00000000-0005-0000-0000-0000721A0000}"/>
    <cellStyle name="1_시민계략공사_조도계산서_분뇨처리장 시설 개선사업 전기공사_내역_특화작목개발(전기내역)" xfId="6775" xr:uid="{00000000-0005-0000-0000-0000731A0000}"/>
    <cellStyle name="1_시민계략공사_조도계산서_분뇨처리장 시설 개선사업 전기공사_내역_행림마을~시경계간 도로경사 완화공사 기본 및 실시설계(전기)" xfId="6776" xr:uid="{00000000-0005-0000-0000-0000741A0000}"/>
    <cellStyle name="1_시민계략공사_조도계산서_분뇨처리장 시설 개선사업 전기공사_내역_행림마을~시경계간 도로경사 완화공사 기본 및 실시설계(전기)_가로등내역서" xfId="6777" xr:uid="{00000000-0005-0000-0000-0000751A0000}"/>
    <cellStyle name="1_시민계략공사_조도계산서_분뇨처리장 시설 개선사업 전기공사_내역_행림마을~시경계간 도로경사 완화공사 기본 및 실시설계(전기)_특화작목개발(전기내역)" xfId="6778" xr:uid="{00000000-0005-0000-0000-0000761A0000}"/>
    <cellStyle name="1_시민계략공사_조도계산서_분뇨처리장 시설 개선사업 전기공사_내역서(조명)" xfId="6779" xr:uid="{00000000-0005-0000-0000-0000771A0000}"/>
    <cellStyle name="1_시민계략공사_조도계산서_분뇨처리장 시설 개선사업 전기공사_보건환경연구원 리모델링공사 (전기-납품)" xfId="6780" xr:uid="{00000000-0005-0000-0000-0000781A0000}"/>
    <cellStyle name="1_시민계략공사_조도계산서_분뇨처리장 시설 개선사업 전기공사_상무고다목적강당 증축공사(전기)-1" xfId="6781" xr:uid="{00000000-0005-0000-0000-0000791A0000}"/>
    <cellStyle name="1_시민계략공사_조도계산서_분뇨처리장 시설 개선사업 전기공사_생물산업연구센타건립공사(전기)" xfId="6782" xr:uid="{00000000-0005-0000-0000-00007A1A0000}"/>
    <cellStyle name="1_시민계략공사_조도계산서_분뇨처리장 시설 개선사업 전기공사_생물산업연구센타건립공사(전기)_가로등내역서" xfId="6783" xr:uid="{00000000-0005-0000-0000-00007B1A0000}"/>
    <cellStyle name="1_시민계략공사_조도계산서_분뇨처리장 시설 개선사업 전기공사_생물산업연구센타건립공사(전기)_내역서(조명)" xfId="6784" xr:uid="{00000000-0005-0000-0000-00007C1A0000}"/>
    <cellStyle name="1_시민계략공사_조도계산서_분뇨처리장 시설 개선사업 전기공사_생물산업연구센타건립공사(전기)_신안군스포츠센타조성공사(전기)" xfId="6785" xr:uid="{00000000-0005-0000-0000-00007D1A0000}"/>
    <cellStyle name="1_시민계략공사_조도계산서_분뇨처리장 시설 개선사업 전기공사_생물산업연구센타건립공사(전기)_신안군스포츠센타조성공사(전기)_가로등내역서" xfId="6786" xr:uid="{00000000-0005-0000-0000-00007E1A0000}"/>
    <cellStyle name="1_시민계략공사_조도계산서_분뇨처리장 시설 개선사업 전기공사_생물산업연구센타건립공사(전기)_신안군스포츠센타조성공사(전기)_특화작목개발(전기내역)" xfId="6787" xr:uid="{00000000-0005-0000-0000-00007F1A0000}"/>
    <cellStyle name="1_시민계략공사_조도계산서_분뇨처리장 시설 개선사업 전기공사_생물산업연구센타건립공사(전기)_특화작목개발(전기내역)" xfId="6788" xr:uid="{00000000-0005-0000-0000-0000801A0000}"/>
    <cellStyle name="1_시민계략공사_조도계산서_분뇨처리장 시설 개선사업 전기공사_생물산업연구센타건립공사(전기)_행림마을~시경계간 도로경사 완화공사 기본 및 실시설계(전기)" xfId="6789" xr:uid="{00000000-0005-0000-0000-0000811A0000}"/>
    <cellStyle name="1_시민계략공사_조도계산서_분뇨처리장 시설 개선사업 전기공사_생물산업연구센타건립공사(전기)_행림마을~시경계간 도로경사 완화공사 기본 및 실시설계(전기)_가로등내역서" xfId="6790" xr:uid="{00000000-0005-0000-0000-0000821A0000}"/>
    <cellStyle name="1_시민계략공사_조도계산서_분뇨처리장 시설 개선사업 전기공사_생물산업연구센타건립공사(전기)_행림마을~시경계간 도로경사 완화공사 기본 및 실시설계(전기)_특화작목개발(전기내역)" xfId="6791" xr:uid="{00000000-0005-0000-0000-0000831A0000}"/>
    <cellStyle name="1_시민계략공사_조도계산서_분뇨처리장 시설 개선사업 전기공사_생물산업연구센타건립공사(전기-크린룸제외)" xfId="6792" xr:uid="{00000000-0005-0000-0000-0000841A0000}"/>
    <cellStyle name="1_시민계략공사_조도계산서_분뇨처리장 시설 개선사업 전기공사_생물산업연구센타건립공사(전기-크린룸제외)_가로등내역서" xfId="6793" xr:uid="{00000000-0005-0000-0000-0000851A0000}"/>
    <cellStyle name="1_시민계략공사_조도계산서_분뇨처리장 시설 개선사업 전기공사_생물산업연구센타건립공사(전기-크린룸제외)_내역서(조명)" xfId="6794" xr:uid="{00000000-0005-0000-0000-0000861A0000}"/>
    <cellStyle name="1_시민계략공사_조도계산서_분뇨처리장 시설 개선사업 전기공사_생물산업연구센타건립공사(전기-크린룸제외)_생물산업연구센타건립공사(전기)" xfId="6795" xr:uid="{00000000-0005-0000-0000-0000871A0000}"/>
    <cellStyle name="1_시민계략공사_조도계산서_분뇨처리장 시설 개선사업 전기공사_생물산업연구센타건립공사(전기-크린룸제외)_생물산업연구센타건립공사(전기)_가로등내역서" xfId="6796" xr:uid="{00000000-0005-0000-0000-0000881A0000}"/>
    <cellStyle name="1_시민계략공사_조도계산서_분뇨처리장 시설 개선사업 전기공사_생물산업연구센타건립공사(전기-크린룸제외)_생물산업연구센타건립공사(전기)_내역서(조명)" xfId="6797" xr:uid="{00000000-0005-0000-0000-0000891A0000}"/>
    <cellStyle name="1_시민계략공사_조도계산서_분뇨처리장 시설 개선사업 전기공사_생물산업연구센타건립공사(전기-크린룸제외)_생물산업연구센타건립공사(전기)_신안군스포츠센타조성공사(전기)" xfId="6798" xr:uid="{00000000-0005-0000-0000-00008A1A0000}"/>
    <cellStyle name="1_시민계략공사_조도계산서_분뇨처리장 시설 개선사업 전기공사_생물산업연구센타건립공사(전기-크린룸제외)_생물산업연구센타건립공사(전기)_신안군스포츠센타조성공사(전기)_가로등내역서" xfId="6799" xr:uid="{00000000-0005-0000-0000-00008B1A0000}"/>
    <cellStyle name="1_시민계략공사_조도계산서_분뇨처리장 시설 개선사업 전기공사_생물산업연구센타건립공사(전기-크린룸제외)_생물산업연구센타건립공사(전기)_신안군스포츠센타조성공사(전기)_특화작목개발(전기내역)" xfId="6800" xr:uid="{00000000-0005-0000-0000-00008C1A0000}"/>
    <cellStyle name="1_시민계략공사_조도계산서_분뇨처리장 시설 개선사업 전기공사_생물산업연구센타건립공사(전기-크린룸제외)_생물산업연구센타건립공사(전기)_특화작목개발(전기내역)" xfId="6801" xr:uid="{00000000-0005-0000-0000-00008D1A0000}"/>
    <cellStyle name="1_시민계략공사_조도계산서_분뇨처리장 시설 개선사업 전기공사_생물산업연구센타건립공사(전기-크린룸제외)_생물산업연구센타건립공사(전기)_행림마을~시경계간 도로경사 완화공사 기본 및 실시설계(전기)" xfId="6802" xr:uid="{00000000-0005-0000-0000-00008E1A0000}"/>
    <cellStyle name="1_시민계략공사_조도계산서_분뇨처리장 시설 개선사업 전기공사_생물산업연구센타건립공사(전기-크린룸제외)_생물산업연구센타건립공사(전기)_행림마을~시경계간 도로경사 완화공사 기본 및 실시설계(전기)_가로등내역서" xfId="6803" xr:uid="{00000000-0005-0000-0000-00008F1A0000}"/>
    <cellStyle name="1_시민계략공사_조도계산서_분뇨처리장 시설 개선사업 전기공사_생물산업연구센타건립공사(전기-크린룸제외)_생물산업연구센타건립공사(전기)_행림마을~시경계간 도로경사 완화공사 기본 및 실시설계(전기)_특화작목개발(전기내역)" xfId="6804" xr:uid="{00000000-0005-0000-0000-0000901A0000}"/>
    <cellStyle name="1_시민계략공사_조도계산서_분뇨처리장 시설 개선사업 전기공사_생물산업연구센타건립공사(전기-크린룸제외)_신안군스포츠센타조성공사(전기)" xfId="6805" xr:uid="{00000000-0005-0000-0000-0000911A0000}"/>
    <cellStyle name="1_시민계략공사_조도계산서_분뇨처리장 시설 개선사업 전기공사_생물산업연구센타건립공사(전기-크린룸제외)_신안군스포츠센타조성공사(전기)_가로등내역서" xfId="6806" xr:uid="{00000000-0005-0000-0000-0000921A0000}"/>
    <cellStyle name="1_시민계략공사_조도계산서_분뇨처리장 시설 개선사업 전기공사_생물산업연구센타건립공사(전기-크린룸제외)_신안군스포츠센타조성공사(전기)_특화작목개발(전기내역)" xfId="6807" xr:uid="{00000000-0005-0000-0000-0000931A0000}"/>
    <cellStyle name="1_시민계략공사_조도계산서_분뇨처리장 시설 개선사업 전기공사_생물산업연구센타건립공사(전기-크린룸제외)_특화작목개발(전기내역)" xfId="6808" xr:uid="{00000000-0005-0000-0000-0000941A0000}"/>
    <cellStyle name="1_시민계략공사_조도계산서_분뇨처리장 시설 개선사업 전기공사_생물산업연구센타건립공사(전기-크린룸제외)_행림마을~시경계간 도로경사 완화공사 기본 및 실시설계(전기)" xfId="6809" xr:uid="{00000000-0005-0000-0000-0000951A0000}"/>
    <cellStyle name="1_시민계략공사_조도계산서_분뇨처리장 시설 개선사업 전기공사_생물산업연구센타건립공사(전기-크린룸제외)_행림마을~시경계간 도로경사 완화공사 기본 및 실시설계(전기)_가로등내역서" xfId="6810" xr:uid="{00000000-0005-0000-0000-0000961A0000}"/>
    <cellStyle name="1_시민계략공사_조도계산서_분뇨처리장 시설 개선사업 전기공사_생물산업연구센타건립공사(전기-크린룸제외)_행림마을~시경계간 도로경사 완화공사 기본 및 실시설계(전기)_특화작목개발(전기내역)" xfId="6811" xr:uid="{00000000-0005-0000-0000-0000971A0000}"/>
    <cellStyle name="1_시민계략공사_조도계산서_분뇨처리장 시설 개선사업 전기공사_선화유치원 신축공사(통신)" xfId="6812" xr:uid="{00000000-0005-0000-0000-0000981A0000}"/>
    <cellStyle name="1_시민계략공사_조도계산서_분뇨처리장 시설 개선사업 전기공사_신안군스포츠센타조성공사(전기)" xfId="6813" xr:uid="{00000000-0005-0000-0000-0000991A0000}"/>
    <cellStyle name="1_시민계략공사_조도계산서_분뇨처리장 시설 개선사업 전기공사_신안군스포츠센타조성공사(전기)_가로등내역서" xfId="6814" xr:uid="{00000000-0005-0000-0000-00009A1A0000}"/>
    <cellStyle name="1_시민계략공사_조도계산서_분뇨처리장 시설 개선사업 전기공사_신안군스포츠센타조성공사(전기)_특화작목개발(전기내역)" xfId="6815" xr:uid="{00000000-0005-0000-0000-00009B1A0000}"/>
    <cellStyle name="1_시민계략공사_조도계산서_분뇨처리장 시설 개선사업 전기공사_영강초교 재난위험시설 개축공사(전기)" xfId="6816" xr:uid="{00000000-0005-0000-0000-00009C1A0000}"/>
    <cellStyle name="1_시민계략공사_조도계산서_분뇨처리장 시설 개선사업 전기공사_특화작목개발(전기내역)" xfId="6817" xr:uid="{00000000-0005-0000-0000-00009D1A0000}"/>
    <cellStyle name="1_시민계략공사_조도계산서_분뇨처리장 시설 개선사업 전기공사_행림마을~시경계간 도로경사 완화공사 기본 및 실시설계(전기)" xfId="6818" xr:uid="{00000000-0005-0000-0000-00009E1A0000}"/>
    <cellStyle name="1_시민계략공사_조도계산서_분뇨처리장 시설 개선사업 전기공사_행림마을~시경계간 도로경사 완화공사 기본 및 실시설계(전기)_가로등내역서" xfId="6819" xr:uid="{00000000-0005-0000-0000-00009F1A0000}"/>
    <cellStyle name="1_시민계략공사_조도계산서_분뇨처리장 시설 개선사업 전기공사_행림마을~시경계간 도로경사 완화공사 기본 및 실시설계(전기)_특화작목개발(전기내역)" xfId="6820" xr:uid="{00000000-0005-0000-0000-0000A01A0000}"/>
    <cellStyle name="1_시민계략공사_조도계산서_상무고다목적강당 증축공사(전기)-1" xfId="6821" xr:uid="{00000000-0005-0000-0000-0000A11A0000}"/>
    <cellStyle name="1_시민계략공사_조도계산서_생물산업연구센타건립공사(전기)" xfId="6822" xr:uid="{00000000-0005-0000-0000-0000A21A0000}"/>
    <cellStyle name="1_시민계략공사_조도계산서_생물산업연구센타건립공사(전기)_가로등내역서" xfId="6823" xr:uid="{00000000-0005-0000-0000-0000A31A0000}"/>
    <cellStyle name="1_시민계략공사_조도계산서_생물산업연구센타건립공사(전기)_내역서(조명)" xfId="6824" xr:uid="{00000000-0005-0000-0000-0000A41A0000}"/>
    <cellStyle name="1_시민계략공사_조도계산서_생물산업연구센타건립공사(전기)_신안군스포츠센타조성공사(전기)" xfId="6825" xr:uid="{00000000-0005-0000-0000-0000A51A0000}"/>
    <cellStyle name="1_시민계략공사_조도계산서_생물산업연구센타건립공사(전기)_신안군스포츠센타조성공사(전기)_가로등내역서" xfId="6826" xr:uid="{00000000-0005-0000-0000-0000A61A0000}"/>
    <cellStyle name="1_시민계략공사_조도계산서_생물산업연구센타건립공사(전기)_신안군스포츠센타조성공사(전기)_특화작목개발(전기내역)" xfId="6827" xr:uid="{00000000-0005-0000-0000-0000A71A0000}"/>
    <cellStyle name="1_시민계략공사_조도계산서_생물산업연구센타건립공사(전기)_특화작목개발(전기내역)" xfId="6828" xr:uid="{00000000-0005-0000-0000-0000A81A0000}"/>
    <cellStyle name="1_시민계략공사_조도계산서_생물산업연구센타건립공사(전기)_행림마을~시경계간 도로경사 완화공사 기본 및 실시설계(전기)" xfId="6829" xr:uid="{00000000-0005-0000-0000-0000A91A0000}"/>
    <cellStyle name="1_시민계략공사_조도계산서_생물산업연구센타건립공사(전기)_행림마을~시경계간 도로경사 완화공사 기본 및 실시설계(전기)_가로등내역서" xfId="6830" xr:uid="{00000000-0005-0000-0000-0000AA1A0000}"/>
    <cellStyle name="1_시민계략공사_조도계산서_생물산업연구센타건립공사(전기)_행림마을~시경계간 도로경사 완화공사 기본 및 실시설계(전기)_특화작목개발(전기내역)" xfId="6831" xr:uid="{00000000-0005-0000-0000-0000AB1A0000}"/>
    <cellStyle name="1_시민계략공사_조도계산서_생물산업연구센타건립공사(전기-크린룸제외)" xfId="6832" xr:uid="{00000000-0005-0000-0000-0000AC1A0000}"/>
    <cellStyle name="1_시민계략공사_조도계산서_생물산업연구센타건립공사(전기-크린룸제외)_가로등내역서" xfId="6833" xr:uid="{00000000-0005-0000-0000-0000AD1A0000}"/>
    <cellStyle name="1_시민계략공사_조도계산서_생물산업연구센타건립공사(전기-크린룸제외)_내역서(조명)" xfId="6834" xr:uid="{00000000-0005-0000-0000-0000AE1A0000}"/>
    <cellStyle name="1_시민계략공사_조도계산서_생물산업연구센타건립공사(전기-크린룸제외)_생물산업연구센타건립공사(전기)" xfId="6835" xr:uid="{00000000-0005-0000-0000-0000AF1A0000}"/>
    <cellStyle name="1_시민계략공사_조도계산서_생물산업연구센타건립공사(전기-크린룸제외)_생물산업연구센타건립공사(전기)_가로등내역서" xfId="6836" xr:uid="{00000000-0005-0000-0000-0000B01A0000}"/>
    <cellStyle name="1_시민계략공사_조도계산서_생물산업연구센타건립공사(전기-크린룸제외)_생물산업연구센타건립공사(전기)_내역서(조명)" xfId="6837" xr:uid="{00000000-0005-0000-0000-0000B11A0000}"/>
    <cellStyle name="1_시민계략공사_조도계산서_생물산업연구센타건립공사(전기-크린룸제외)_생물산업연구센타건립공사(전기)_신안군스포츠센타조성공사(전기)" xfId="6838" xr:uid="{00000000-0005-0000-0000-0000B21A0000}"/>
    <cellStyle name="1_시민계략공사_조도계산서_생물산업연구센타건립공사(전기-크린룸제외)_생물산업연구센타건립공사(전기)_신안군스포츠센타조성공사(전기)_가로등내역서" xfId="6839" xr:uid="{00000000-0005-0000-0000-0000B31A0000}"/>
    <cellStyle name="1_시민계략공사_조도계산서_생물산업연구센타건립공사(전기-크린룸제외)_생물산업연구센타건립공사(전기)_신안군스포츠센타조성공사(전기)_특화작목개발(전기내역)" xfId="6840" xr:uid="{00000000-0005-0000-0000-0000B41A0000}"/>
    <cellStyle name="1_시민계략공사_조도계산서_생물산업연구센타건립공사(전기-크린룸제외)_생물산업연구센타건립공사(전기)_특화작목개발(전기내역)" xfId="6841" xr:uid="{00000000-0005-0000-0000-0000B51A0000}"/>
    <cellStyle name="1_시민계략공사_조도계산서_생물산업연구센타건립공사(전기-크린룸제외)_생물산업연구센타건립공사(전기)_행림마을~시경계간 도로경사 완화공사 기본 및 실시설계(전기)" xfId="6842" xr:uid="{00000000-0005-0000-0000-0000B61A0000}"/>
    <cellStyle name="1_시민계략공사_조도계산서_생물산업연구센타건립공사(전기-크린룸제외)_생물산업연구센타건립공사(전기)_행림마을~시경계간 도로경사 완화공사 기본 및 실시설계(전기)_가로등내역서" xfId="6843" xr:uid="{00000000-0005-0000-0000-0000B71A0000}"/>
    <cellStyle name="1_시민계략공사_조도계산서_생물산업연구센타건립공사(전기-크린룸제외)_생물산업연구센타건립공사(전기)_행림마을~시경계간 도로경사 완화공사 기본 및 실시설계(전기)_특화작목개발(전기내역)" xfId="6844" xr:uid="{00000000-0005-0000-0000-0000B81A0000}"/>
    <cellStyle name="1_시민계략공사_조도계산서_생물산업연구센타건립공사(전기-크린룸제외)_신안군스포츠센타조성공사(전기)" xfId="6845" xr:uid="{00000000-0005-0000-0000-0000B91A0000}"/>
    <cellStyle name="1_시민계략공사_조도계산서_생물산업연구센타건립공사(전기-크린룸제외)_신안군스포츠센타조성공사(전기)_가로등내역서" xfId="6846" xr:uid="{00000000-0005-0000-0000-0000BA1A0000}"/>
    <cellStyle name="1_시민계략공사_조도계산서_생물산업연구센타건립공사(전기-크린룸제외)_신안군스포츠센타조성공사(전기)_특화작목개발(전기내역)" xfId="6847" xr:uid="{00000000-0005-0000-0000-0000BB1A0000}"/>
    <cellStyle name="1_시민계략공사_조도계산서_생물산업연구센타건립공사(전기-크린룸제외)_특화작목개발(전기내역)" xfId="6848" xr:uid="{00000000-0005-0000-0000-0000BC1A0000}"/>
    <cellStyle name="1_시민계략공사_조도계산서_생물산업연구센타건립공사(전기-크린룸제외)_행림마을~시경계간 도로경사 완화공사 기본 및 실시설계(전기)" xfId="6849" xr:uid="{00000000-0005-0000-0000-0000BD1A0000}"/>
    <cellStyle name="1_시민계략공사_조도계산서_생물산업연구센타건립공사(전기-크린룸제외)_행림마을~시경계간 도로경사 완화공사 기본 및 실시설계(전기)_가로등내역서" xfId="6850" xr:uid="{00000000-0005-0000-0000-0000BE1A0000}"/>
    <cellStyle name="1_시민계략공사_조도계산서_생물산업연구센타건립공사(전기-크린룸제외)_행림마을~시경계간 도로경사 완화공사 기본 및 실시설계(전기)_특화작목개발(전기내역)" xfId="6851" xr:uid="{00000000-0005-0000-0000-0000BF1A0000}"/>
    <cellStyle name="1_시민계략공사_조도계산서_석곡동사무소신축통신공사" xfId="6852" xr:uid="{00000000-0005-0000-0000-0000C01A0000}"/>
    <cellStyle name="1_시민계략공사_조도계산서_선화유치원 신축공사(통신)" xfId="6853" xr:uid="{00000000-0005-0000-0000-0000C11A0000}"/>
    <cellStyle name="1_시민계략공사_조도계산서_소라면사무소 주민자치센타 개,보수공사(전기)" xfId="6854" xr:uid="{00000000-0005-0000-0000-0000C21A0000}"/>
    <cellStyle name="1_시민계략공사_조도계산서_수배전반 관급자재 (양지중)" xfId="6855" xr:uid="{00000000-0005-0000-0000-0000C31A0000}"/>
    <cellStyle name="1_시민계략공사_조도계산서_수배전반 관급자재 (양지중)_가로등내역서" xfId="6856" xr:uid="{00000000-0005-0000-0000-0000C41A0000}"/>
    <cellStyle name="1_시민계략공사_조도계산서_수배전반 관급자재 (양지중)_금당내역서 (1)" xfId="6857" xr:uid="{00000000-0005-0000-0000-0000C51A0000}"/>
    <cellStyle name="1_시민계략공사_조도계산서_수배전반 관급자재 (양지중)_금당내역서 (1)_관급자재내역서-합본" xfId="6858" xr:uid="{00000000-0005-0000-0000-0000C61A0000}"/>
    <cellStyle name="1_시민계략공사_조도계산서_수배전반 관급자재 (양지중)_특화작목개발(전기내역)" xfId="6859" xr:uid="{00000000-0005-0000-0000-0000C71A0000}"/>
    <cellStyle name="1_시민계략공사_조도계산서_수배전반 관급자재 (양지중)_해남 태양광 내역서-47KW" xfId="6860" xr:uid="{00000000-0005-0000-0000-0000C81A0000}"/>
    <cellStyle name="1_시민계략공사_조도계산서_수배전반 관급자재 (양지중)_해남 태양광 내역서-47KW_관급자재내역서-합본" xfId="6861" xr:uid="{00000000-0005-0000-0000-0000C91A0000}"/>
    <cellStyle name="1_시민계략공사_조도계산서_신광중냉.난방시설공사(수정)" xfId="6862" xr:uid="{00000000-0005-0000-0000-0000CA1A0000}"/>
    <cellStyle name="1_시민계략공사_조도계산서_신안군스포츠센타조성공사(전기)" xfId="6863" xr:uid="{00000000-0005-0000-0000-0000CB1A0000}"/>
    <cellStyle name="1_시민계략공사_조도계산서_신안군스포츠센타조성공사(전기)_가로등내역서" xfId="6864" xr:uid="{00000000-0005-0000-0000-0000CC1A0000}"/>
    <cellStyle name="1_시민계략공사_조도계산서_신안군스포츠센타조성공사(전기)_특화작목개발(전기내역)" xfId="6865" xr:uid="{00000000-0005-0000-0000-0000CD1A0000}"/>
    <cellStyle name="1_시민계략공사_조도계산서_양지중교사신축전기공사(최종)" xfId="6866" xr:uid="{00000000-0005-0000-0000-0000CE1A0000}"/>
    <cellStyle name="1_시민계략공사_조도계산서_양지중교사신축전기공사(최종)_가로등내역서" xfId="6867" xr:uid="{00000000-0005-0000-0000-0000CF1A0000}"/>
    <cellStyle name="1_시민계략공사_조도계산서_양지중교사신축전기공사(최종)_금당내역서 (1)" xfId="6868" xr:uid="{00000000-0005-0000-0000-0000D01A0000}"/>
    <cellStyle name="1_시민계략공사_조도계산서_양지중교사신축전기공사(최종)_금당내역서 (1)_관급자재내역서-합본" xfId="6869" xr:uid="{00000000-0005-0000-0000-0000D11A0000}"/>
    <cellStyle name="1_시민계략공사_조도계산서_양지중교사신축전기공사(최종)_특화작목개발(전기내역)" xfId="6870" xr:uid="{00000000-0005-0000-0000-0000D21A0000}"/>
    <cellStyle name="1_시민계략공사_조도계산서_양지중교사신축전기공사(최종)_해남 태양광 내역서-47KW" xfId="6871" xr:uid="{00000000-0005-0000-0000-0000D31A0000}"/>
    <cellStyle name="1_시민계략공사_조도계산서_양지중교사신축전기공사(최종)_해남 태양광 내역서-47KW_관급자재내역서-합본" xfId="6872" xr:uid="{00000000-0005-0000-0000-0000D41A0000}"/>
    <cellStyle name="1_시민계략공사_조도계산서_양지중학교 교사 신축공사" xfId="6873" xr:uid="{00000000-0005-0000-0000-0000D51A0000}"/>
    <cellStyle name="1_시민계략공사_조도계산서_양지중학교 교사 신축공사_가로등내역서" xfId="6874" xr:uid="{00000000-0005-0000-0000-0000D61A0000}"/>
    <cellStyle name="1_시민계략공사_조도계산서_양지중학교 교사 신축공사_금당내역서 (1)" xfId="6875" xr:uid="{00000000-0005-0000-0000-0000D71A0000}"/>
    <cellStyle name="1_시민계략공사_조도계산서_양지중학교 교사 신축공사_금당내역서 (1)_관급자재내역서-합본" xfId="6876" xr:uid="{00000000-0005-0000-0000-0000D81A0000}"/>
    <cellStyle name="1_시민계략공사_조도계산서_양지중학교 교사 신축공사_특화작목개발(전기내역)" xfId="6877" xr:uid="{00000000-0005-0000-0000-0000D91A0000}"/>
    <cellStyle name="1_시민계략공사_조도계산서_양지중학교 교사 신축공사_해남 태양광 내역서-47KW" xfId="6878" xr:uid="{00000000-0005-0000-0000-0000DA1A0000}"/>
    <cellStyle name="1_시민계략공사_조도계산서_양지중학교 교사 신축공사_해남 태양광 내역서-47KW_관급자재내역서-합본" xfId="6879" xr:uid="{00000000-0005-0000-0000-0000DB1A0000}"/>
    <cellStyle name="1_시민계략공사_조도계산서_연제초교교사신축전기" xfId="6880" xr:uid="{00000000-0005-0000-0000-0000DC1A0000}"/>
    <cellStyle name="1_시민계략공사_조도계산서_연제초교교사신축전기_가로등내역서" xfId="6881" xr:uid="{00000000-0005-0000-0000-0000DD1A0000}"/>
    <cellStyle name="1_시민계략공사_조도계산서_연제초교교사신축전기_금당내역서 (1)" xfId="6882" xr:uid="{00000000-0005-0000-0000-0000DE1A0000}"/>
    <cellStyle name="1_시민계략공사_조도계산서_연제초교교사신축전기_금당내역서 (1)_관급자재내역서-합본" xfId="6883" xr:uid="{00000000-0005-0000-0000-0000DF1A0000}"/>
    <cellStyle name="1_시민계략공사_조도계산서_연제초교교사신축전기_특화작목개발(전기내역)" xfId="6884" xr:uid="{00000000-0005-0000-0000-0000E01A0000}"/>
    <cellStyle name="1_시민계략공사_조도계산서_연제초교교사신축전기_해남 태양광 내역서-47KW" xfId="6885" xr:uid="{00000000-0005-0000-0000-0000E11A0000}"/>
    <cellStyle name="1_시민계략공사_조도계산서_연제초교교사신축전기_해남 태양광 내역서-47KW_관급자재내역서-합본" xfId="6886" xr:uid="{00000000-0005-0000-0000-0000E21A0000}"/>
    <cellStyle name="1_시민계략공사_조도계산서_영강초교 재난위험시설 개축공사(전기)" xfId="6887" xr:uid="{00000000-0005-0000-0000-0000E31A0000}"/>
    <cellStyle name="1_시민계략공사_조도계산서_영광해양수산사무실신축공사(전기)" xfId="6888" xr:uid="{00000000-0005-0000-0000-0000E41A0000}"/>
    <cellStyle name="1_시민계략공사_조도계산서_영광해양수산사무실신축공사(전기)-5월21일" xfId="6889" xr:uid="{00000000-0005-0000-0000-0000E51A0000}"/>
    <cellStyle name="1_시민계략공사_조도계산서_영광해양수산사무실신축공사(전기)-6월18일(최종)" xfId="6890" xr:uid="{00000000-0005-0000-0000-0000E61A0000}"/>
    <cellStyle name="1_시민계략공사_조도계산서_월야초교통신시설공사(최종)" xfId="6891" xr:uid="{00000000-0005-0000-0000-0000E71A0000}"/>
    <cellStyle name="1_시민계략공사_조도계산서_인성고등학교 냉,난방시설공사" xfId="6892" xr:uid="{00000000-0005-0000-0000-0000E81A0000}"/>
    <cellStyle name="1_시민계략공사_조도계산서_전기단가(완료)" xfId="6893" xr:uid="{00000000-0005-0000-0000-0000E91A0000}"/>
    <cellStyle name="1_시민계략공사_조도계산서_조명기구수량-" xfId="6894" xr:uid="{00000000-0005-0000-0000-0000EA1A0000}"/>
    <cellStyle name="1_시민계략공사_조도계산서_중앙초등학교키폰설비공사1월31일변경(공사포함)" xfId="6895" xr:uid="{00000000-0005-0000-0000-0000EB1A0000}"/>
    <cellStyle name="1_시민계략공사_조도계산서_중앙초등학교키폰설비공사1월31일변경(관급별도)" xfId="6896" xr:uid="{00000000-0005-0000-0000-0000EC1A0000}"/>
    <cellStyle name="1_시민계략공사_조도계산서_중앙초등학교키폰설비공사1월31일변경(관급별도)_석곡동사무소신축통신공사" xfId="6897" xr:uid="{00000000-0005-0000-0000-0000ED1A0000}"/>
    <cellStyle name="1_시민계략공사_조도계산서_중앙초등학교키폰설비공사1월31일변경(관급별도)_영광해양수산사무실신축공사(전기)-6월18일(최종)" xfId="6898" xr:uid="{00000000-0005-0000-0000-0000EE1A0000}"/>
    <cellStyle name="1_시민계략공사_조도계산서_청계초등학교수전설비및냉난방시설공사" xfId="6899" xr:uid="{00000000-0005-0000-0000-0000EF1A0000}"/>
    <cellStyle name="1_시민계략공사_조도계산서_청계초등학교수전설비및냉난방전기시설공사" xfId="6900" xr:uid="{00000000-0005-0000-0000-0000F01A0000}"/>
    <cellStyle name="1_시민계략공사_조도계산서_청사개보수전기공사" xfId="6901" xr:uid="{00000000-0005-0000-0000-0000F11A0000}"/>
    <cellStyle name="1_시민계략공사_조도계산서_체육고등학교키폰설비공사(삼성)" xfId="6902" xr:uid="{00000000-0005-0000-0000-0000F21A0000}"/>
    <cellStyle name="1_시민계략공사_조도계산서_특화작목개발(전기내역)" xfId="6903" xr:uid="{00000000-0005-0000-0000-0000F31A0000}"/>
    <cellStyle name="1_시민계략공사_조도계산서_평동산단 진입도로(5공구)04년4월16일-전기" xfId="6904" xr:uid="{00000000-0005-0000-0000-0000F41A0000}"/>
    <cellStyle name="1_시민계략공사_조도계산서_평동산단 진입도로(5공구)04년4월16일-전기_가로등내역서" xfId="6905" xr:uid="{00000000-0005-0000-0000-0000F51A0000}"/>
    <cellStyle name="1_시민계략공사_조도계산서_평동산단 진입도로(5공구)04년4월16일-전기_금당내역서 (1)" xfId="6906" xr:uid="{00000000-0005-0000-0000-0000F61A0000}"/>
    <cellStyle name="1_시민계략공사_조도계산서_평동산단 진입도로(5공구)04년4월16일-전기_금당내역서 (1)_관급자재내역서-합본" xfId="6907" xr:uid="{00000000-0005-0000-0000-0000F71A0000}"/>
    <cellStyle name="1_시민계략공사_조도계산서_평동산단 진입도로(5공구)04년4월16일-전기_특화작목개발(전기내역)" xfId="6908" xr:uid="{00000000-0005-0000-0000-0000F81A0000}"/>
    <cellStyle name="1_시민계략공사_조도계산서_평동산단 진입도로(5공구)04년4월16일-전기_해남 태양광 내역서-47KW" xfId="6909" xr:uid="{00000000-0005-0000-0000-0000F91A0000}"/>
    <cellStyle name="1_시민계략공사_조도계산서_평동산단 진입도로(5공구)04년4월16일-전기_해남 태양광 내역서-47KW_관급자재내역서-합본" xfId="6910" xr:uid="{00000000-0005-0000-0000-0000FA1A0000}"/>
    <cellStyle name="1_시민계략공사_조도계산서_평동산단진입도로(광주여대~호남고속도로간)개설공사-전기(3공구 설계변경)-11월변경" xfId="6911" xr:uid="{00000000-0005-0000-0000-0000FB1A0000}"/>
    <cellStyle name="1_시민계략공사_조도계산서_함평교육청 전기시설 보수공사(냉,난방)-5월24일" xfId="6912" xr:uid="{00000000-0005-0000-0000-0000FC1A0000}"/>
    <cellStyle name="1_시민계략공사_조도계산서_해남 태양광 내역서-47KW" xfId="6913" xr:uid="{00000000-0005-0000-0000-0000FD1A0000}"/>
    <cellStyle name="1_시민계략공사_조도계산서_해남 태양광 내역서-47KW_관급자재내역서-합본" xfId="6914" xr:uid="{00000000-0005-0000-0000-0000FE1A0000}"/>
    <cellStyle name="1_시민계략공사_조도계산서_해양수산부 완도권 합동청사 전기설비공사" xfId="6915" xr:uid="{00000000-0005-0000-0000-0000FF1A0000}"/>
    <cellStyle name="1_시민계략공사_조도계산서_행림마을~시경계간 도로경사 완화공사 기본 및 실시설계(전기)" xfId="6916" xr:uid="{00000000-0005-0000-0000-0000001B0000}"/>
    <cellStyle name="1_시민계략공사_조도계산서_행림마을~시경계간 도로경사 완화공사 기본 및 실시설계(전기)_가로등내역서" xfId="6917" xr:uid="{00000000-0005-0000-0000-0000011B0000}"/>
    <cellStyle name="1_시민계략공사_조도계산서_행림마을~시경계간 도로경사 완화공사 기본 및 실시설계(전기)_특화작목개발(전기내역)" xfId="6918" xr:uid="{00000000-0005-0000-0000-0000021B0000}"/>
    <cellStyle name="1_시민계략공사_조도계산서_화개2초교 교사신축통신공사 (내역서-이지텍크)" xfId="6919" xr:uid="{00000000-0005-0000-0000-0000031B0000}"/>
    <cellStyle name="1_시민계략공사_조도계산서_화개2초교 교사신축통신공사 (내역서-이지텍크)_가로등내역서" xfId="6920" xr:uid="{00000000-0005-0000-0000-0000041B0000}"/>
    <cellStyle name="1_시민계략공사_조도계산서_화개2초교 교사신축통신공사 (내역서-이지텍크)_금당내역서 (1)" xfId="6921" xr:uid="{00000000-0005-0000-0000-0000051B0000}"/>
    <cellStyle name="1_시민계략공사_조도계산서_화개2초교 교사신축통신공사 (내역서-이지텍크)_금당내역서 (1)_관급자재내역서-합본" xfId="6922" xr:uid="{00000000-0005-0000-0000-0000061B0000}"/>
    <cellStyle name="1_시민계략공사_조도계산서_화개2초교 교사신축통신공사 (내역서-이지텍크)_석곡동사무소신축통신공사" xfId="6923" xr:uid="{00000000-0005-0000-0000-0000071B0000}"/>
    <cellStyle name="1_시민계략공사_조도계산서_화개2초교 교사신축통신공사 (내역서-이지텍크)_영광해양수산사무실신축공사(전기)" xfId="6924" xr:uid="{00000000-0005-0000-0000-0000081B0000}"/>
    <cellStyle name="1_시민계략공사_조도계산서_화개2초교 교사신축통신공사 (내역서-이지텍크)_영광해양수산사무실신축공사(전기)-6월18일(최종)" xfId="6925" xr:uid="{00000000-0005-0000-0000-0000091B0000}"/>
    <cellStyle name="1_시민계략공사_조도계산서_화개2초교 교사신축통신공사 (내역서-이지텍크)_중앙초등학교키폰설비공사1월31일변경(관급별도)" xfId="6926" xr:uid="{00000000-0005-0000-0000-00000A1B0000}"/>
    <cellStyle name="1_시민계략공사_조도계산서_화개2초교 교사신축통신공사 (내역서-이지텍크)_중앙초등학교키폰설비공사1월31일변경(관급별도)_석곡동사무소신축통신공사" xfId="6927" xr:uid="{00000000-0005-0000-0000-00000B1B0000}"/>
    <cellStyle name="1_시민계략공사_조도계산서_화개2초교 교사신축통신공사 (내역서-이지텍크)_중앙초등학교키폰설비공사1월31일변경(관급별도)_영광해양수산사무실신축공사(전기)-6월18일(최종)" xfId="6928" xr:uid="{00000000-0005-0000-0000-00000C1B0000}"/>
    <cellStyle name="1_시민계략공사_조도계산서_화개2초교 교사신축통신공사 (내역서-이지텍크)_특화작목개발(전기내역)" xfId="6929" xr:uid="{00000000-0005-0000-0000-00000D1B0000}"/>
    <cellStyle name="1_시민계략공사_조도계산서_화개2초교 교사신축통신공사 (내역서-이지텍크)_해남 태양광 내역서-47KW" xfId="6930" xr:uid="{00000000-0005-0000-0000-00000E1B0000}"/>
    <cellStyle name="1_시민계략공사_조도계산서_화개2초교 교사신축통신공사 (내역서-이지텍크)_해남 태양광 내역서-47KW_관급자재내역서-합본" xfId="6931" xr:uid="{00000000-0005-0000-0000-00000F1B0000}"/>
    <cellStyle name="1_시민계략공사_진남초기계내역A" xfId="6932" xr:uid="{00000000-0005-0000-0000-0000101B0000}"/>
    <cellStyle name="1_시민계략공사_진남초기계내역A_도급기성(수완9초)-0803" xfId="6933" xr:uid="{00000000-0005-0000-0000-0000111B0000}"/>
    <cellStyle name="1_시민계략공사_진남초등학교신축전기공사(0825)100" xfId="6934" xr:uid="{00000000-0005-0000-0000-0000121B0000}"/>
    <cellStyle name="1_시민계략공사_진남초등학교신축전기공사(0825)100_도급기성(수완9초)-0803" xfId="6935" xr:uid="{00000000-0005-0000-0000-0000131B0000}"/>
    <cellStyle name="1_시민계략공사_진남초승인" xfId="6936" xr:uid="{00000000-0005-0000-0000-0000141B0000}"/>
    <cellStyle name="1_시민계략공사_진남초승인_도급기성(수완9초)-0803" xfId="6937" xr:uid="{00000000-0005-0000-0000-0000151B0000}"/>
    <cellStyle name="1_시민계략공사_진도 초등학교 종합복지관 증축 전기공사" xfId="6938" xr:uid="{00000000-0005-0000-0000-0000161B0000}"/>
    <cellStyle name="1_시민계략공사_총괄" xfId="6939" xr:uid="{00000000-0005-0000-0000-0000171B0000}"/>
    <cellStyle name="1_시민계략공사_총괄표" xfId="6940" xr:uid="{00000000-0005-0000-0000-0000181B0000}"/>
    <cellStyle name="1_시민계략공사_침해2차변경8월16일" xfId="6941" xr:uid="{00000000-0005-0000-0000-0000191B0000}"/>
    <cellStyle name="1_시민계략공사_통신 가설전기" xfId="6942" xr:uid="{00000000-0005-0000-0000-00001A1B0000}"/>
    <cellStyle name="1_시민계략공사_통신 가설전기_국립나주병원 정신재활동 신축 통신공사(견적-산출)-1223" xfId="6943" xr:uid="{00000000-0005-0000-0000-00001B1B0000}"/>
    <cellStyle name="1_시민계략공사_통신 가설전기_국립나주병원 정신재활동 신축 통신공사(견적-산출)-1223_도급기성(수완9초)-0803" xfId="6944" xr:uid="{00000000-0005-0000-0000-00001C1B0000}"/>
    <cellStyle name="1_시민계략공사_통신 가설전기_국립나주병원 정신재활동 신축 통신공사(견적-산출)-1223_진남초기계내역A" xfId="6945" xr:uid="{00000000-0005-0000-0000-00001D1B0000}"/>
    <cellStyle name="1_시민계략공사_통신 가설전기_국립나주병원 정신재활동 신축 통신공사(견적-산출)-1223_진남초기계내역A_도급기성(수완9초)-0803" xfId="6946" xr:uid="{00000000-0005-0000-0000-00001E1B0000}"/>
    <cellStyle name="1_시민계략공사_통신 가설전기_국립나주병원 정신재활동 신축 통신공사(견적-산출)-1223_진남초등학교신축전기공사(0825)100" xfId="6947" xr:uid="{00000000-0005-0000-0000-00001F1B0000}"/>
    <cellStyle name="1_시민계략공사_통신 가설전기_국립나주병원 정신재활동 신축 통신공사(견적-산출)-1223_진남초등학교신축전기공사(0825)100_도급기성(수완9초)-0803" xfId="6948" xr:uid="{00000000-0005-0000-0000-0000201B0000}"/>
    <cellStyle name="1_시민계략공사_통신 가설전기_국립나주병원 정신재활동 신축 통신공사(견적-산출)-1223_진남초승인" xfId="6949" xr:uid="{00000000-0005-0000-0000-0000211B0000}"/>
    <cellStyle name="1_시민계략공사_통신 가설전기_국립나주병원 정신재활동 신축 통신공사(견적-산출)-1223_진남초승인_도급기성(수완9초)-0803" xfId="6950" xr:uid="{00000000-0005-0000-0000-0000221B0000}"/>
    <cellStyle name="1_시민계략공사_통신 가설전기_도급기성(수완9초)-0803" xfId="6951" xr:uid="{00000000-0005-0000-0000-0000231B0000}"/>
    <cellStyle name="1_시민계략공사_통신 가설전기_본관내역서" xfId="6952" xr:uid="{00000000-0005-0000-0000-0000241B0000}"/>
    <cellStyle name="1_시민계략공사_통신 가설전기_본관내역서_국립나주병원 정신재활동 신축 통신공사(견적-산출)-1223" xfId="6953" xr:uid="{00000000-0005-0000-0000-0000251B0000}"/>
    <cellStyle name="1_시민계략공사_통신 가설전기_본관내역서_국립나주병원 정신재활동 신축 통신공사(견적-산출)-1223_도급기성(수완9초)-0803" xfId="6954" xr:uid="{00000000-0005-0000-0000-0000261B0000}"/>
    <cellStyle name="1_시민계략공사_통신 가설전기_본관내역서_국립나주병원 정신재활동 신축 통신공사(견적-산출)-1223_진남초기계내역A" xfId="6955" xr:uid="{00000000-0005-0000-0000-0000271B0000}"/>
    <cellStyle name="1_시민계략공사_통신 가설전기_본관내역서_국립나주병원 정신재활동 신축 통신공사(견적-산출)-1223_진남초기계내역A_도급기성(수완9초)-0803" xfId="6956" xr:uid="{00000000-0005-0000-0000-0000281B0000}"/>
    <cellStyle name="1_시민계략공사_통신 가설전기_본관내역서_국립나주병원 정신재활동 신축 통신공사(견적-산출)-1223_진남초등학교신축전기공사(0825)100" xfId="6957" xr:uid="{00000000-0005-0000-0000-0000291B0000}"/>
    <cellStyle name="1_시민계략공사_통신 가설전기_본관내역서_국립나주병원 정신재활동 신축 통신공사(견적-산출)-1223_진남초등학교신축전기공사(0825)100_도급기성(수완9초)-0803" xfId="6958" xr:uid="{00000000-0005-0000-0000-00002A1B0000}"/>
    <cellStyle name="1_시민계략공사_통신 가설전기_본관내역서_국립나주병원 정신재활동 신축 통신공사(견적-산출)-1223_진남초승인" xfId="6959" xr:uid="{00000000-0005-0000-0000-00002B1B0000}"/>
    <cellStyle name="1_시민계략공사_통신 가설전기_본관내역서_국립나주병원 정신재활동 신축 통신공사(견적-산출)-1223_진남초승인_도급기성(수완9초)-0803" xfId="6960" xr:uid="{00000000-0005-0000-0000-00002C1B0000}"/>
    <cellStyle name="1_시민계략공사_통신 가설전기_본관내역서_도급기성(수완9초)-0803" xfId="6961" xr:uid="{00000000-0005-0000-0000-00002D1B0000}"/>
    <cellStyle name="1_시민계략공사_통신 가설전기_본관내역서_진남초기계내역A" xfId="6962" xr:uid="{00000000-0005-0000-0000-00002E1B0000}"/>
    <cellStyle name="1_시민계략공사_통신 가설전기_본관내역서_진남초기계내역A_도급기성(수완9초)-0803" xfId="6963" xr:uid="{00000000-0005-0000-0000-00002F1B0000}"/>
    <cellStyle name="1_시민계략공사_통신 가설전기_본관내역서_진남초등학교신축전기공사(0825)100" xfId="6964" xr:uid="{00000000-0005-0000-0000-0000301B0000}"/>
    <cellStyle name="1_시민계략공사_통신 가설전기_본관내역서_진남초등학교신축전기공사(0825)100_도급기성(수완9초)-0803" xfId="6965" xr:uid="{00000000-0005-0000-0000-0000311B0000}"/>
    <cellStyle name="1_시민계략공사_통신 가설전기_본관내역서_진남초승인" xfId="6966" xr:uid="{00000000-0005-0000-0000-0000321B0000}"/>
    <cellStyle name="1_시민계략공사_통신 가설전기_본관내역서_진남초승인_도급기성(수완9초)-0803" xfId="6967" xr:uid="{00000000-0005-0000-0000-0000331B0000}"/>
    <cellStyle name="1_시민계략공사_통신 가설전기_진남초기계내역A" xfId="6968" xr:uid="{00000000-0005-0000-0000-0000341B0000}"/>
    <cellStyle name="1_시민계략공사_통신 가설전기_진남초기계내역A_도급기성(수완9초)-0803" xfId="6969" xr:uid="{00000000-0005-0000-0000-0000351B0000}"/>
    <cellStyle name="1_시민계략공사_통신 가설전기_진남초등학교신축전기공사(0825)100" xfId="6970" xr:uid="{00000000-0005-0000-0000-0000361B0000}"/>
    <cellStyle name="1_시민계략공사_통신 가설전기_진남초등학교신축전기공사(0825)100_도급기성(수완9초)-0803" xfId="6971" xr:uid="{00000000-0005-0000-0000-0000371B0000}"/>
    <cellStyle name="1_시민계략공사_통신 가설전기_진남초승인" xfId="6972" xr:uid="{00000000-0005-0000-0000-0000381B0000}"/>
    <cellStyle name="1_시민계략공사_통신 가설전기_진남초승인_도급기성(수완9초)-0803" xfId="6973" xr:uid="{00000000-0005-0000-0000-0000391B0000}"/>
    <cellStyle name="1_시민계략공사_통신 가설전기11" xfId="6974" xr:uid="{00000000-0005-0000-0000-00003A1B0000}"/>
    <cellStyle name="1_시민계략공사_통신 가설전기11_국립나주병원 정신재활동 신축 통신공사(견적-산출)-1223" xfId="6975" xr:uid="{00000000-0005-0000-0000-00003B1B0000}"/>
    <cellStyle name="1_시민계략공사_통신 가설전기11_국립나주병원 정신재활동 신축 통신공사(견적-산출)-1223_도급기성(수완9초)-0803" xfId="6976" xr:uid="{00000000-0005-0000-0000-00003C1B0000}"/>
    <cellStyle name="1_시민계략공사_통신 가설전기11_국립나주병원 정신재활동 신축 통신공사(견적-산출)-1223_진남초기계내역A" xfId="6977" xr:uid="{00000000-0005-0000-0000-00003D1B0000}"/>
    <cellStyle name="1_시민계략공사_통신 가설전기11_국립나주병원 정신재활동 신축 통신공사(견적-산출)-1223_진남초기계내역A_도급기성(수완9초)-0803" xfId="6978" xr:uid="{00000000-0005-0000-0000-00003E1B0000}"/>
    <cellStyle name="1_시민계략공사_통신 가설전기11_국립나주병원 정신재활동 신축 통신공사(견적-산출)-1223_진남초등학교신축전기공사(0825)100" xfId="6979" xr:uid="{00000000-0005-0000-0000-00003F1B0000}"/>
    <cellStyle name="1_시민계략공사_통신 가설전기11_국립나주병원 정신재활동 신축 통신공사(견적-산출)-1223_진남초등학교신축전기공사(0825)100_도급기성(수완9초)-0803" xfId="6980" xr:uid="{00000000-0005-0000-0000-0000401B0000}"/>
    <cellStyle name="1_시민계략공사_통신 가설전기11_국립나주병원 정신재활동 신축 통신공사(견적-산출)-1223_진남초승인" xfId="6981" xr:uid="{00000000-0005-0000-0000-0000411B0000}"/>
    <cellStyle name="1_시민계략공사_통신 가설전기11_국립나주병원 정신재활동 신축 통신공사(견적-산출)-1223_진남초승인_도급기성(수완9초)-0803" xfId="6982" xr:uid="{00000000-0005-0000-0000-0000421B0000}"/>
    <cellStyle name="1_시민계략공사_통신 가설전기11_도급기성(수완9초)-0803" xfId="6983" xr:uid="{00000000-0005-0000-0000-0000431B0000}"/>
    <cellStyle name="1_시민계략공사_통신 가설전기11_본관내역서" xfId="6984" xr:uid="{00000000-0005-0000-0000-0000441B0000}"/>
    <cellStyle name="1_시민계략공사_통신 가설전기11_본관내역서_국립나주병원 정신재활동 신축 통신공사(견적-산출)-1223" xfId="6985" xr:uid="{00000000-0005-0000-0000-0000451B0000}"/>
    <cellStyle name="1_시민계략공사_통신 가설전기11_본관내역서_국립나주병원 정신재활동 신축 통신공사(견적-산출)-1223_도급기성(수완9초)-0803" xfId="6986" xr:uid="{00000000-0005-0000-0000-0000461B0000}"/>
    <cellStyle name="1_시민계략공사_통신 가설전기11_본관내역서_국립나주병원 정신재활동 신축 통신공사(견적-산출)-1223_진남초기계내역A" xfId="6987" xr:uid="{00000000-0005-0000-0000-0000471B0000}"/>
    <cellStyle name="1_시민계략공사_통신 가설전기11_본관내역서_국립나주병원 정신재활동 신축 통신공사(견적-산출)-1223_진남초기계내역A_도급기성(수완9초)-0803" xfId="6988" xr:uid="{00000000-0005-0000-0000-0000481B0000}"/>
    <cellStyle name="1_시민계략공사_통신 가설전기11_본관내역서_국립나주병원 정신재활동 신축 통신공사(견적-산출)-1223_진남초등학교신축전기공사(0825)100" xfId="6989" xr:uid="{00000000-0005-0000-0000-0000491B0000}"/>
    <cellStyle name="1_시민계략공사_통신 가설전기11_본관내역서_국립나주병원 정신재활동 신축 통신공사(견적-산출)-1223_진남초등학교신축전기공사(0825)100_도급기성(수완9초)-0803" xfId="6990" xr:uid="{00000000-0005-0000-0000-00004A1B0000}"/>
    <cellStyle name="1_시민계략공사_통신 가설전기11_본관내역서_국립나주병원 정신재활동 신축 통신공사(견적-산출)-1223_진남초승인" xfId="6991" xr:uid="{00000000-0005-0000-0000-00004B1B0000}"/>
    <cellStyle name="1_시민계략공사_통신 가설전기11_본관내역서_국립나주병원 정신재활동 신축 통신공사(견적-산출)-1223_진남초승인_도급기성(수완9초)-0803" xfId="6992" xr:uid="{00000000-0005-0000-0000-00004C1B0000}"/>
    <cellStyle name="1_시민계략공사_통신 가설전기11_본관내역서_도급기성(수완9초)-0803" xfId="6993" xr:uid="{00000000-0005-0000-0000-00004D1B0000}"/>
    <cellStyle name="1_시민계략공사_통신 가설전기11_본관내역서_진남초기계내역A" xfId="6994" xr:uid="{00000000-0005-0000-0000-00004E1B0000}"/>
    <cellStyle name="1_시민계략공사_통신 가설전기11_본관내역서_진남초기계내역A_도급기성(수완9초)-0803" xfId="6995" xr:uid="{00000000-0005-0000-0000-00004F1B0000}"/>
    <cellStyle name="1_시민계략공사_통신 가설전기11_본관내역서_진남초등학교신축전기공사(0825)100" xfId="6996" xr:uid="{00000000-0005-0000-0000-0000501B0000}"/>
    <cellStyle name="1_시민계략공사_통신 가설전기11_본관내역서_진남초등학교신축전기공사(0825)100_도급기성(수완9초)-0803" xfId="6997" xr:uid="{00000000-0005-0000-0000-0000511B0000}"/>
    <cellStyle name="1_시민계략공사_통신 가설전기11_본관내역서_진남초승인" xfId="6998" xr:uid="{00000000-0005-0000-0000-0000521B0000}"/>
    <cellStyle name="1_시민계략공사_통신 가설전기11_본관내역서_진남초승인_도급기성(수완9초)-0803" xfId="6999" xr:uid="{00000000-0005-0000-0000-0000531B0000}"/>
    <cellStyle name="1_시민계략공사_통신 가설전기11_진남초기계내역A" xfId="7000" xr:uid="{00000000-0005-0000-0000-0000541B0000}"/>
    <cellStyle name="1_시민계략공사_통신 가설전기11_진남초기계내역A_도급기성(수완9초)-0803" xfId="7001" xr:uid="{00000000-0005-0000-0000-0000551B0000}"/>
    <cellStyle name="1_시민계략공사_통신 가설전기11_진남초등학교신축전기공사(0825)100" xfId="7002" xr:uid="{00000000-0005-0000-0000-0000561B0000}"/>
    <cellStyle name="1_시민계략공사_통신 가설전기11_진남초등학교신축전기공사(0825)100_도급기성(수완9초)-0803" xfId="7003" xr:uid="{00000000-0005-0000-0000-0000571B0000}"/>
    <cellStyle name="1_시민계략공사_통신 가설전기11_진남초승인" xfId="7004" xr:uid="{00000000-0005-0000-0000-0000581B0000}"/>
    <cellStyle name="1_시민계략공사_통신 가설전기11_진남초승인_도급기성(수완9초)-0803" xfId="7005" xr:uid="{00000000-0005-0000-0000-0000591B0000}"/>
    <cellStyle name="1_시민계략공사_평촌마을회관전기내역서" xfId="7006" xr:uid="{00000000-0005-0000-0000-00005A1B0000}"/>
    <cellStyle name="1_시민계략공사_학교법인 삼육학원 교사 증축 전기공사" xfId="7007" xr:uid="{00000000-0005-0000-0000-00005B1B0000}"/>
    <cellStyle name="1_시민계략공사_함평천(센타)" xfId="7008" xr:uid="{00000000-0005-0000-0000-00005C1B0000}"/>
    <cellStyle name="1_시민계략공사_해남 태양광 내역서-합본-1" xfId="7009" xr:uid="{00000000-0005-0000-0000-00005D1B0000}"/>
    <cellStyle name="1_시민계략공사_해운대새한아파트전기설비공사(전기)수정분(계약)" xfId="7010" xr:uid="{00000000-0005-0000-0000-00005E1B0000}"/>
    <cellStyle name="1_시민계략공사_해운대새한아파트전기설비공사(전기)수정분(계약)_4.하도급대비표(돌공사)" xfId="7011" xr:uid="{00000000-0005-0000-0000-00005F1B0000}"/>
    <cellStyle name="1_시민계략공사_화순초교 냉난방시설공사" xfId="7012" xr:uid="{00000000-0005-0000-0000-0000601B0000}"/>
    <cellStyle name="1_신방중(내역)" xfId="7013" xr:uid="{00000000-0005-0000-0000-0000611B0000}"/>
    <cellStyle name="1_실행내역--최대" xfId="7014" xr:uid="{00000000-0005-0000-0000-0000621B0000}"/>
    <cellStyle name="1_약정내역(15)" xfId="7015" xr:uid="{00000000-0005-0000-0000-0000631B0000}"/>
    <cellStyle name="1_오원영(050110)" xfId="7016" xr:uid="{00000000-0005-0000-0000-0000641B0000}"/>
    <cellStyle name="1_전자입찰원가양식" xfId="7017" xr:uid="{00000000-0005-0000-0000-0000651B0000}"/>
    <cellStyle name="1_정지공사비" xfId="7018" xr:uid="{00000000-0005-0000-0000-0000661B0000}"/>
    <cellStyle name="1_천안 백석초,중-대아적격(100억이상)" xfId="7019" xr:uid="{00000000-0005-0000-0000-0000671B0000}"/>
    <cellStyle name="1_총괄표" xfId="7020" xr:uid="{00000000-0005-0000-0000-0000681B0000}"/>
    <cellStyle name="1_하점기계04변경" xfId="7021" xr:uid="{00000000-0005-0000-0000-0000691B0000}"/>
    <cellStyle name="1_하점기계04변경_04-년도말정산서" xfId="7022" xr:uid="{00000000-0005-0000-0000-00006A1B0000}"/>
    <cellStyle name="1_하점기계04변경_무학3-05보완계획(안)" xfId="7023" xr:uid="{00000000-0005-0000-0000-00006B1B0000}"/>
    <cellStyle name="1_함평천(센타)" xfId="7024" xr:uid="{00000000-0005-0000-0000-00006C1B0000}"/>
    <cellStyle name="1_화장지구 기계내역서-121113" xfId="7025" xr:uid="{00000000-0005-0000-0000-00006D1B0000}"/>
    <cellStyle name="10" xfId="7026" xr:uid="{00000000-0005-0000-0000-00006E1B0000}"/>
    <cellStyle name="19990216" xfId="7027" xr:uid="{00000000-0005-0000-0000-00006F1B0000}"/>
    <cellStyle name="¹e" xfId="7028" xr:uid="{00000000-0005-0000-0000-0000701B0000}"/>
    <cellStyle name="¹eº" xfId="7029" xr:uid="{00000000-0005-0000-0000-0000711B0000}"/>
    <cellStyle name="¹éº" xfId="7030" xr:uid="{00000000-0005-0000-0000-0000721B0000}"/>
    <cellStyle name="¹eº_갑문배수장보완(03.6월)" xfId="7031" xr:uid="{00000000-0005-0000-0000-0000731B0000}"/>
    <cellStyle name="¹éº_공음배수장-2002년단가보완(기계)" xfId="7032" xr:uid="{00000000-0005-0000-0000-0000741B0000}"/>
    <cellStyle name="¹eº_마곡보완" xfId="7033" xr:uid="{00000000-0005-0000-0000-0000751B0000}"/>
    <cellStyle name="¹éº_마곡보완" xfId="7034" xr:uid="{00000000-0005-0000-0000-0000761B0000}"/>
    <cellStyle name="¹eº_신태인배수장제진기" xfId="7035" xr:uid="{00000000-0005-0000-0000-0000771B0000}"/>
    <cellStyle name="¹éº_연동양수장" xfId="7036" xr:uid="{00000000-0005-0000-0000-0000781B0000}"/>
    <cellStyle name="¹eº_옥포배수갑문설계11.26" xfId="7037" xr:uid="{00000000-0005-0000-0000-0000791B0000}"/>
    <cellStyle name="¹éº_율북보완" xfId="7038" xr:uid="{00000000-0005-0000-0000-00007A1B0000}"/>
    <cellStyle name="¹eº_전체분" xfId="7039" xr:uid="{00000000-0005-0000-0000-00007B1B0000}"/>
    <cellStyle name="¹éº_접지양수장내역서" xfId="7040" xr:uid="{00000000-0005-0000-0000-00007C1B0000}"/>
    <cellStyle name="2" xfId="7041" xr:uid="{00000000-0005-0000-0000-00007D1B0000}"/>
    <cellStyle name="²" xfId="7042" xr:uid="{00000000-0005-0000-0000-00007E1B0000}"/>
    <cellStyle name="2)" xfId="7043" xr:uid="{00000000-0005-0000-0000-00007F1B0000}"/>
    <cellStyle name="2_개거,개거수상" xfId="7044" xr:uid="{00000000-0005-0000-0000-0000801B0000}"/>
    <cellStyle name="2_단가조사표" xfId="7045" xr:uid="{00000000-0005-0000-0000-0000811B0000}"/>
    <cellStyle name="2_정지공사비" xfId="7046" xr:uid="{00000000-0005-0000-0000-0000821B0000}"/>
    <cellStyle name="20% - 강조색1 2" xfId="7047" xr:uid="{00000000-0005-0000-0000-0000831B0000}"/>
    <cellStyle name="20% - 강조색2 2" xfId="7048" xr:uid="{00000000-0005-0000-0000-0000841B0000}"/>
    <cellStyle name="20% - 강조색3 2" xfId="7049" xr:uid="{00000000-0005-0000-0000-0000851B0000}"/>
    <cellStyle name="20% - 강조색4 2" xfId="7050" xr:uid="{00000000-0005-0000-0000-0000861B0000}"/>
    <cellStyle name="20% - 강조색5 2" xfId="7051" xr:uid="{00000000-0005-0000-0000-0000871B0000}"/>
    <cellStyle name="20% - 강조색6 2" xfId="7052" xr:uid="{00000000-0005-0000-0000-0000881B0000}"/>
    <cellStyle name="3" xfId="7053" xr:uid="{00000000-0005-0000-0000-0000891B0000}"/>
    <cellStyle name="³?a" xfId="7054" xr:uid="{00000000-0005-0000-0000-00008A1B0000}"/>
    <cellStyle name="³¯â¥" xfId="7055" xr:uid="{00000000-0005-0000-0000-00008B1B0000}"/>
    <cellStyle name="၃urrency_OTD thru NOR " xfId="7056" xr:uid="{00000000-0005-0000-0000-00008C1B0000}"/>
    <cellStyle name="40% - 강조색1 2" xfId="7057" xr:uid="{00000000-0005-0000-0000-00008D1B0000}"/>
    <cellStyle name="40% - 강조색2 2" xfId="7058" xr:uid="{00000000-0005-0000-0000-00008E1B0000}"/>
    <cellStyle name="40% - 강조색3 2" xfId="7059" xr:uid="{00000000-0005-0000-0000-00008F1B0000}"/>
    <cellStyle name="40% - 강조색4 2" xfId="7060" xr:uid="{00000000-0005-0000-0000-0000901B0000}"/>
    <cellStyle name="40% - 강조색5 2" xfId="7061" xr:uid="{00000000-0005-0000-0000-0000911B0000}"/>
    <cellStyle name="40% - 강조색6 2" xfId="7062" xr:uid="{00000000-0005-0000-0000-0000921B0000}"/>
    <cellStyle name="6" xfId="7063" xr:uid="{00000000-0005-0000-0000-0000931B0000}"/>
    <cellStyle name="60" xfId="7064" xr:uid="{00000000-0005-0000-0000-0000941B0000}"/>
    <cellStyle name="60% - 강조색1 2" xfId="7065" xr:uid="{00000000-0005-0000-0000-0000951B0000}"/>
    <cellStyle name="60% - 강조색2 2" xfId="7066" xr:uid="{00000000-0005-0000-0000-0000961B0000}"/>
    <cellStyle name="60% - 강조색3 2" xfId="7067" xr:uid="{00000000-0005-0000-0000-0000971B0000}"/>
    <cellStyle name="60% - 강조색4 2" xfId="7068" xr:uid="{00000000-0005-0000-0000-0000981B0000}"/>
    <cellStyle name="60% - 강조색5 2" xfId="7069" xr:uid="{00000000-0005-0000-0000-0000991B0000}"/>
    <cellStyle name="60% - 강조색6 2" xfId="7070" xr:uid="{00000000-0005-0000-0000-00009A1B0000}"/>
    <cellStyle name="_x0014_7." xfId="7071" xr:uid="{00000000-0005-0000-0000-00009B1B0000}"/>
    <cellStyle name="9.6" xfId="7072" xr:uid="{00000000-0005-0000-0000-00009C1B0000}"/>
    <cellStyle name="90" xfId="7073" xr:uid="{00000000-0005-0000-0000-00009D1B0000}"/>
    <cellStyle name="96" xfId="7074" xr:uid="{00000000-0005-0000-0000-00009E1B0000}"/>
    <cellStyle name="a" xfId="7075" xr:uid="{00000000-0005-0000-0000-00009F1B0000}"/>
    <cellStyle name="a [0]_mud plant bolted" xfId="7076" xr:uid="{00000000-0005-0000-0000-0000A01B0000}"/>
    <cellStyle name="Ā _x0010_က랐_xdc01_땯_x0001_" xfId="7077" xr:uid="{00000000-0005-0000-0000-0000A11B0000}"/>
    <cellStyle name="a)" xfId="7078" xr:uid="{00000000-0005-0000-0000-0000A21B0000}"/>
    <cellStyle name="a_KZ-0087-01 사기성청구서" xfId="7079" xr:uid="{00000000-0005-0000-0000-0000A31B0000}"/>
    <cellStyle name="a_Q2 FY96" xfId="7080" xr:uid="{00000000-0005-0000-0000-0000A41B0000}"/>
    <cellStyle name="a_기성청구서12월" xfId="7081" xr:uid="{00000000-0005-0000-0000-0000A51B0000}"/>
    <cellStyle name="a_보성전도자금-박종국" xfId="7082" xr:uid="{00000000-0005-0000-0000-0000A61B0000}"/>
    <cellStyle name="a_사기성청구서(갑지변경)" xfId="7083" xr:uid="{00000000-0005-0000-0000-0000A71B0000}"/>
    <cellStyle name="a_준공청구서01월" xfId="7084" xr:uid="{00000000-0005-0000-0000-0000A81B0000}"/>
    <cellStyle name="a_해남-사기성(2회)" xfId="7085" xr:uid="{00000000-0005-0000-0000-0000A91B0000}"/>
    <cellStyle name="A¨­￠￢￠O [0]_INQUIRY ￠?￥i¨u¡AAⓒ￢Aⓒª " xfId="7086" xr:uid="{00000000-0005-0000-0000-0000AA1B0000}"/>
    <cellStyle name="A¨­￠￢￠O_INQUIRY ￠?￥i¨u¡AAⓒ￢Aⓒª " xfId="7087" xr:uid="{00000000-0005-0000-0000-0000AB1B0000}"/>
    <cellStyle name="a-4_본사안(조직) " xfId="7088" xr:uid="{00000000-0005-0000-0000-0000AC1B0000}"/>
    <cellStyle name="AA" xfId="7089" xr:uid="{00000000-0005-0000-0000-0000AD1B0000}"/>
    <cellStyle name="Aⓒ­" xfId="7090" xr:uid="{00000000-0005-0000-0000-0000AE1B0000}"/>
    <cellStyle name="Ae" xfId="7091" xr:uid="{00000000-0005-0000-0000-0000AF1B0000}"/>
    <cellStyle name="Åë" xfId="7092" xr:uid="{00000000-0005-0000-0000-0000B01B0000}"/>
    <cellStyle name="Ae_갑문배수장보완(03.6월)" xfId="7093" xr:uid="{00000000-0005-0000-0000-0000B11B0000}"/>
    <cellStyle name="Åë_공음배수장-2002년단가보완(기계)" xfId="7094" xr:uid="{00000000-0005-0000-0000-0000B21B0000}"/>
    <cellStyle name="Ae_마곡보완" xfId="7095" xr:uid="{00000000-0005-0000-0000-0000B31B0000}"/>
    <cellStyle name="Åë_마곡보완" xfId="7096" xr:uid="{00000000-0005-0000-0000-0000B41B0000}"/>
    <cellStyle name="Ae_신태인배수장제진기" xfId="7097" xr:uid="{00000000-0005-0000-0000-0000B51B0000}"/>
    <cellStyle name="Åë_연동양수장" xfId="7098" xr:uid="{00000000-0005-0000-0000-0000B61B0000}"/>
    <cellStyle name="Ae_옥포배수갑문설계11.26" xfId="7099" xr:uid="{00000000-0005-0000-0000-0000B71B0000}"/>
    <cellStyle name="Åë_율북보완" xfId="7100" xr:uid="{00000000-0005-0000-0000-0000B81B0000}"/>
    <cellStyle name="Ae_전체분" xfId="7101" xr:uid="{00000000-0005-0000-0000-0000B91B0000}"/>
    <cellStyle name="Åë_접지양수장내역서" xfId="7102" xr:uid="{00000000-0005-0000-0000-0000BA1B0000}"/>
    <cellStyle name="Aee­ " xfId="7103" xr:uid="{00000000-0005-0000-0000-0000BB1B0000}"/>
    <cellStyle name="Aee­ [" xfId="7104" xr:uid="{00000000-0005-0000-0000-0000BC1B0000}"/>
    <cellStyle name="Åëè­ [" xfId="7105" xr:uid="{00000000-0005-0000-0000-0000BD1B0000}"/>
    <cellStyle name="Aee­ [_갑문배수장보완(03.6월)" xfId="7106" xr:uid="{00000000-0005-0000-0000-0000BE1B0000}"/>
    <cellStyle name="Åëè­ [_공음배수장-2002년단가보완(기계)" xfId="7107" xr:uid="{00000000-0005-0000-0000-0000BF1B0000}"/>
    <cellStyle name="Aee­ [_마곡보완" xfId="7108" xr:uid="{00000000-0005-0000-0000-0000C01B0000}"/>
    <cellStyle name="Åëè­ [_마곡보완" xfId="7109" xr:uid="{00000000-0005-0000-0000-0000C11B0000}"/>
    <cellStyle name="Aee­ [_신태인배수장제진기" xfId="7110" xr:uid="{00000000-0005-0000-0000-0000C21B0000}"/>
    <cellStyle name="Åëè­ [_연동양수장" xfId="7111" xr:uid="{00000000-0005-0000-0000-0000C31B0000}"/>
    <cellStyle name="Aee­ [_옥포배수갑문설계11.26" xfId="7112" xr:uid="{00000000-0005-0000-0000-0000C41B0000}"/>
    <cellStyle name="Åëè­ [_율북보완" xfId="7113" xr:uid="{00000000-0005-0000-0000-0000C51B0000}"/>
    <cellStyle name="Aee­ [_전체분" xfId="7114" xr:uid="{00000000-0005-0000-0000-0000C61B0000}"/>
    <cellStyle name="Åëè­ [_접지양수장내역서" xfId="7115" xr:uid="{00000000-0005-0000-0000-0000C71B0000}"/>
    <cellStyle name="AeE­ [0]_ 2ÆAAþº° " xfId="7116" xr:uid="{00000000-0005-0000-0000-0000C81B0000}"/>
    <cellStyle name="ÅëÈ­ [0]_´ë°¡ (2)" xfId="7117" xr:uid="{00000000-0005-0000-0000-0000C91B0000}"/>
    <cellStyle name="AeE­ [0]_¸AAa" xfId="7118" xr:uid="{00000000-0005-0000-0000-0000CA1B0000}"/>
    <cellStyle name="ÅëÈ­ [0]_»ç¾÷È¿°ú" xfId="7119" xr:uid="{00000000-0005-0000-0000-0000CB1B0000}"/>
    <cellStyle name="AeE­ [0]_¼oAI¼º " xfId="7120" xr:uid="{00000000-0005-0000-0000-0000CC1B0000}"/>
    <cellStyle name="ÅëÈ­ [0]_INQUIRY ¿µ¾÷ÃßÁø " xfId="7121" xr:uid="{00000000-0005-0000-0000-0000CD1B0000}"/>
    <cellStyle name="AeE­ [0]_INQUIRY ¿μ¾÷AßAø " xfId="7122" xr:uid="{00000000-0005-0000-0000-0000CE1B0000}"/>
    <cellStyle name="ÅëÈ­ [0]_laroux" xfId="7123" xr:uid="{00000000-0005-0000-0000-0000CF1B0000}"/>
    <cellStyle name="AeE­ [0]_º≫¼± ±æ¾i±uºI ¼o·R Ay°eC￥ " xfId="7124" xr:uid="{00000000-0005-0000-0000-0000D01B0000}"/>
    <cellStyle name="ÅëÈ­ [0]_Sheet1" xfId="7125" xr:uid="{00000000-0005-0000-0000-0000D11B0000}"/>
    <cellStyle name="Aee­ _1-125호선" xfId="7126" xr:uid="{00000000-0005-0000-0000-0000D21B0000}"/>
    <cellStyle name="AeE­_ 2ÆAAþº° " xfId="7127" xr:uid="{00000000-0005-0000-0000-0000D31B0000}"/>
    <cellStyle name="ÅëÈ­_´ë°¡ (2)" xfId="7128" xr:uid="{00000000-0005-0000-0000-0000D41B0000}"/>
    <cellStyle name="AeE­_¸AAa" xfId="7129" xr:uid="{00000000-0005-0000-0000-0000D51B0000}"/>
    <cellStyle name="ÅëÈ­_»ç¾÷È¿°ú" xfId="7130" xr:uid="{00000000-0005-0000-0000-0000D61B0000}"/>
    <cellStyle name="AeE­_¼oAI¼º " xfId="7131" xr:uid="{00000000-0005-0000-0000-0000D71B0000}"/>
    <cellStyle name="ÅëÈ­_INQUIRY ¿µ¾÷ÃßÁø " xfId="7132" xr:uid="{00000000-0005-0000-0000-0000D81B0000}"/>
    <cellStyle name="AeE­_INQUIRY ¿μ¾÷AßAø " xfId="7133" xr:uid="{00000000-0005-0000-0000-0000D91B0000}"/>
    <cellStyle name="ÅëÈ­_laroux" xfId="7134" xr:uid="{00000000-0005-0000-0000-0000DA1B0000}"/>
    <cellStyle name="AeE­_º≫¼± ±æ¾i±uºI ¼o·R Ay°eC￥ " xfId="7135" xr:uid="{00000000-0005-0000-0000-0000DB1B0000}"/>
    <cellStyle name="ÅëÈ­_Sheet1" xfId="7136" xr:uid="{00000000-0005-0000-0000-0000DC1B0000}"/>
    <cellStyle name="Aee¡" xfId="7137" xr:uid="{00000000-0005-0000-0000-0000DD1B0000}"/>
    <cellStyle name="AeE¡ⓒ [0]_INQUIRY ￠?￥i¨u¡AAⓒ￢Aⓒª " xfId="7138" xr:uid="{00000000-0005-0000-0000-0000DE1B0000}"/>
    <cellStyle name="AeE¡ⓒ_INQUIRY ￠?￥i¨u¡AAⓒ￢Aⓒª " xfId="7139" xr:uid="{00000000-0005-0000-0000-0000DF1B0000}"/>
    <cellStyle name="Æu¼ " xfId="7140" xr:uid="{00000000-0005-0000-0000-0000E01B0000}"/>
    <cellStyle name="Æû¼¾æ®" xfId="7141" xr:uid="{00000000-0005-0000-0000-0000E11B0000}"/>
    <cellStyle name="ALIGNMENT" xfId="7142" xr:uid="{00000000-0005-0000-0000-0000E21B0000}"/>
    <cellStyle name="AoA¤μCAo ¾EA½" xfId="7143" xr:uid="{00000000-0005-0000-0000-0000E31B0000}"/>
    <cellStyle name="ARIAL" xfId="7144" xr:uid="{00000000-0005-0000-0000-0000E41B0000}"/>
    <cellStyle name="Aþ" xfId="7145" xr:uid="{00000000-0005-0000-0000-0000E51B0000}"/>
    <cellStyle name="Äþ" xfId="7146" xr:uid="{00000000-0005-0000-0000-0000E61B0000}"/>
    <cellStyle name="Aþ_갑문배수장보완(03.6월)" xfId="7147" xr:uid="{00000000-0005-0000-0000-0000E71B0000}"/>
    <cellStyle name="Äþ_공음배수장-2002년단가보완(기계)" xfId="7148" xr:uid="{00000000-0005-0000-0000-0000E81B0000}"/>
    <cellStyle name="Aþ_마곡보완" xfId="7149" xr:uid="{00000000-0005-0000-0000-0000E91B0000}"/>
    <cellStyle name="Äþ_마곡보완" xfId="7150" xr:uid="{00000000-0005-0000-0000-0000EA1B0000}"/>
    <cellStyle name="Aþ_신태인배수장제진기" xfId="7151" xr:uid="{00000000-0005-0000-0000-0000EB1B0000}"/>
    <cellStyle name="Äþ_연동양수장" xfId="7152" xr:uid="{00000000-0005-0000-0000-0000EC1B0000}"/>
    <cellStyle name="Aþ_옥포배수갑문설계11.26" xfId="7153" xr:uid="{00000000-0005-0000-0000-0000ED1B0000}"/>
    <cellStyle name="Äþ_율북보완" xfId="7154" xr:uid="{00000000-0005-0000-0000-0000EE1B0000}"/>
    <cellStyle name="Aþ_전체분" xfId="7155" xr:uid="{00000000-0005-0000-0000-0000EF1B0000}"/>
    <cellStyle name="Äþ_접지양수장내역서" xfId="7156" xr:uid="{00000000-0005-0000-0000-0000F01B0000}"/>
    <cellStyle name="Aþ¸" xfId="7157" xr:uid="{00000000-0005-0000-0000-0000F11B0000}"/>
    <cellStyle name="Aþ¸¶ [" xfId="7158" xr:uid="{00000000-0005-0000-0000-0000F21B0000}"/>
    <cellStyle name="Äþ¸¶ [" xfId="7159" xr:uid="{00000000-0005-0000-0000-0000F31B0000}"/>
    <cellStyle name="Aþ¸¶ [_갑문배수장보완(03.6월)" xfId="7160" xr:uid="{00000000-0005-0000-0000-0000F41B0000}"/>
    <cellStyle name="Äþ¸¶ [_공음배수장-2002년단가보완(기계)" xfId="7161" xr:uid="{00000000-0005-0000-0000-0000F51B0000}"/>
    <cellStyle name="Aþ¸¶ [_마곡보완" xfId="7162" xr:uid="{00000000-0005-0000-0000-0000F61B0000}"/>
    <cellStyle name="Äþ¸¶ [_마곡보완" xfId="7163" xr:uid="{00000000-0005-0000-0000-0000F71B0000}"/>
    <cellStyle name="Aþ¸¶ [_신태인배수장제진기" xfId="7164" xr:uid="{00000000-0005-0000-0000-0000F81B0000}"/>
    <cellStyle name="Äþ¸¶ [_연동양수장" xfId="7165" xr:uid="{00000000-0005-0000-0000-0000F91B0000}"/>
    <cellStyle name="Aþ¸¶ [_옥포배수갑문설계11.26" xfId="7166" xr:uid="{00000000-0005-0000-0000-0000FA1B0000}"/>
    <cellStyle name="Äþ¸¶ [_율북보완" xfId="7167" xr:uid="{00000000-0005-0000-0000-0000FB1B0000}"/>
    <cellStyle name="Aþ¸¶ [_전체분" xfId="7168" xr:uid="{00000000-0005-0000-0000-0000FC1B0000}"/>
    <cellStyle name="Äþ¸¶ [_접지양수장내역서" xfId="7169" xr:uid="{00000000-0005-0000-0000-0000FD1B0000}"/>
    <cellStyle name="AÞ¸¶ [0]_ 2ÆAAþº° " xfId="7170" xr:uid="{00000000-0005-0000-0000-0000FE1B0000}"/>
    <cellStyle name="ÄÞ¸¶ [0]_´ë°¡ (2)" xfId="7171" xr:uid="{00000000-0005-0000-0000-0000FF1B0000}"/>
    <cellStyle name="AÞ¸¶ [0]_¸AAa" xfId="7172" xr:uid="{00000000-0005-0000-0000-0000001C0000}"/>
    <cellStyle name="ÄÞ¸¶ [0]_»ç¾÷È¿°ú" xfId="7173" xr:uid="{00000000-0005-0000-0000-0000011C0000}"/>
    <cellStyle name="AÞ¸¶ [0]_¼oAI¼º " xfId="7174" xr:uid="{00000000-0005-0000-0000-0000021C0000}"/>
    <cellStyle name="ÄÞ¸¶ [0]_INQUIRY ¿µ¾÷ÃßÁø " xfId="7175" xr:uid="{00000000-0005-0000-0000-0000031C0000}"/>
    <cellStyle name="AÞ¸¶ [0]_INQUIRY ¿μ¾÷AßAø " xfId="7176" xr:uid="{00000000-0005-0000-0000-0000041C0000}"/>
    <cellStyle name="ÄÞ¸¶ [0]_laroux" xfId="7177" xr:uid="{00000000-0005-0000-0000-0000051C0000}"/>
    <cellStyle name="AÞ¸¶ [0]_º≫¼± ±æ¾i±uºI ¼o·R Ay°eC￥ " xfId="7178" xr:uid="{00000000-0005-0000-0000-0000061C0000}"/>
    <cellStyle name="ÄÞ¸¶ [0]_Sheet1" xfId="7179" xr:uid="{00000000-0005-0000-0000-0000071C0000}"/>
    <cellStyle name="AÞ¸¶_ 2ÆAAþº°" xfId="7180" xr:uid="{00000000-0005-0000-0000-0000081C0000}"/>
    <cellStyle name="ÄÞ¸¶_´ë°¡ (2)" xfId="7181" xr:uid="{00000000-0005-0000-0000-0000091C0000}"/>
    <cellStyle name="AÞ¸¶_¸AAa" xfId="7182" xr:uid="{00000000-0005-0000-0000-00000A1C0000}"/>
    <cellStyle name="ÄÞ¸¶_»ç¾÷È¿°ú" xfId="7183" xr:uid="{00000000-0005-0000-0000-00000B1C0000}"/>
    <cellStyle name="AÞ¸¶_¼oAI¼º " xfId="7184" xr:uid="{00000000-0005-0000-0000-00000C1C0000}"/>
    <cellStyle name="ÄÞ¸¶_INQUIRY ¿µ¾÷ÃßÁø " xfId="7185" xr:uid="{00000000-0005-0000-0000-00000D1C0000}"/>
    <cellStyle name="AÞ¸¶_INQUIRY ¿μ¾÷AßAø " xfId="7186" xr:uid="{00000000-0005-0000-0000-00000E1C0000}"/>
    <cellStyle name="ÄÞ¸¶_laroux" xfId="7187" xr:uid="{00000000-0005-0000-0000-00000F1C0000}"/>
    <cellStyle name="AÞ¸¶_º≫¼± ±æ¾i±uºI ¼o·R Ay°eC￥ " xfId="7188" xr:uid="{00000000-0005-0000-0000-0000101C0000}"/>
    <cellStyle name="ÄÞ¸¶_Sheet1" xfId="7189" xr:uid="{00000000-0005-0000-0000-0000111C0000}"/>
    <cellStyle name="Àú¸®¼ö" xfId="7190" xr:uid="{00000000-0005-0000-0000-0000121C0000}"/>
    <cellStyle name="Àú¸®¼ö0" xfId="7191" xr:uid="{00000000-0005-0000-0000-0000131C0000}"/>
    <cellStyle name="Au¸r " xfId="7192" xr:uid="{00000000-0005-0000-0000-0000141C0000}"/>
    <cellStyle name="Au¸r¼" xfId="7193" xr:uid="{00000000-0005-0000-0000-0000151C0000}"/>
    <cellStyle name="_x0001_b" xfId="7194" xr:uid="{00000000-0005-0000-0000-0000161C0000}"/>
    <cellStyle name="_x0002_b" xfId="7195" xr:uid="{00000000-0005-0000-0000-0000171C0000}"/>
    <cellStyle name="BA" xfId="7196" xr:uid="{00000000-0005-0000-0000-0000181C0000}"/>
    <cellStyle name="Background" xfId="7197" xr:uid="{00000000-0005-0000-0000-0000191C0000}"/>
    <cellStyle name="body" xfId="7198" xr:uid="{00000000-0005-0000-0000-00001A1C0000}"/>
    <cellStyle name="BoldHdr" xfId="7199" xr:uid="{00000000-0005-0000-0000-00001B1C0000}"/>
    <cellStyle name="b椬ៜ_x000c_Comma_ODCOS " xfId="7200" xr:uid="{00000000-0005-0000-0000-00001C1C0000}"/>
    <cellStyle name="C" xfId="7201" xr:uid="{00000000-0005-0000-0000-00001D1C0000}"/>
    <cellStyle name="C¡IA¨ª_¡ic¨u¡A¨￢I¨￢¡Æ AN¡Æe " xfId="7202" xr:uid="{00000000-0005-0000-0000-00001E1C0000}"/>
    <cellStyle name="C￥" xfId="7203" xr:uid="{00000000-0005-0000-0000-00001F1C0000}"/>
    <cellStyle name="Ç¥" xfId="7204" xr:uid="{00000000-0005-0000-0000-0000201C0000}"/>
    <cellStyle name="C￥_갑문배수장보완(03.6월)" xfId="7205" xr:uid="{00000000-0005-0000-0000-0000211C0000}"/>
    <cellStyle name="Ç¥_공음배수장-2002년단가보완(기계)" xfId="7206" xr:uid="{00000000-0005-0000-0000-0000221C0000}"/>
    <cellStyle name="C￥_마곡보완" xfId="7207" xr:uid="{00000000-0005-0000-0000-0000231C0000}"/>
    <cellStyle name="Ç¥_마곡보완" xfId="7208" xr:uid="{00000000-0005-0000-0000-0000241C0000}"/>
    <cellStyle name="C￥_신태인배수장제진기" xfId="7209" xr:uid="{00000000-0005-0000-0000-0000251C0000}"/>
    <cellStyle name="Ç¥_연동양수장" xfId="7210" xr:uid="{00000000-0005-0000-0000-0000261C0000}"/>
    <cellStyle name="C￥_옥포배수갑문설계11.26" xfId="7211" xr:uid="{00000000-0005-0000-0000-0000271C0000}"/>
    <cellStyle name="Ç¥_율북보완" xfId="7212" xr:uid="{00000000-0005-0000-0000-0000281C0000}"/>
    <cellStyle name="C￥_전체분" xfId="7213" xr:uid="{00000000-0005-0000-0000-0000291C0000}"/>
    <cellStyle name="Ç¥_접지양수장내역서" xfId="7214" xr:uid="{00000000-0005-0000-0000-00002A1C0000}"/>
    <cellStyle name="C￥AØ_  FAB AIA¤  " xfId="7215" xr:uid="{00000000-0005-0000-0000-00002B1C0000}"/>
    <cellStyle name="Ç¥ÁØ_´ë°¡ (2)" xfId="7216" xr:uid="{00000000-0005-0000-0000-00002C1C0000}"/>
    <cellStyle name="C￥AØ_¿i¿μ¾E " xfId="7217" xr:uid="{00000000-0005-0000-0000-00002D1C0000}"/>
    <cellStyle name="Ç¥ÁØ_±â¼ú°ËÅä" xfId="7218" xr:uid="{00000000-0005-0000-0000-00002E1C0000}"/>
    <cellStyle name="C￥AØ_≫c¾÷ºIº° AN°e " xfId="7219" xr:uid="{00000000-0005-0000-0000-00002F1C0000}"/>
    <cellStyle name="Ç¥ÁØ_°­´ç (2)" xfId="7220" xr:uid="{00000000-0005-0000-0000-0000301C0000}"/>
    <cellStyle name="C￥AØ_¼oAI¼º " xfId="7221" xr:uid="{00000000-0005-0000-0000-0000311C0000}"/>
    <cellStyle name="Ç¥ÁØ_³ëÀÓ´Ü°¡ " xfId="7222" xr:uid="{00000000-0005-0000-0000-0000321C0000}"/>
    <cellStyle name="C￥AØ_5-1±¤°i " xfId="7223" xr:uid="{00000000-0005-0000-0000-0000331C0000}"/>
    <cellStyle name="Ç¥ÁØ_5-1±¤°í " xfId="7224" xr:uid="{00000000-0005-0000-0000-0000341C0000}"/>
    <cellStyle name="C￥AØ_AI¿øCoE² " xfId="7225" xr:uid="{00000000-0005-0000-0000-0000351C0000}"/>
    <cellStyle name="Ç¥ÁØ_Áý°èÇ¥(2¿ù) " xfId="7226" xr:uid="{00000000-0005-0000-0000-0000361C0000}"/>
    <cellStyle name="C￥AØ_C°¼A(AoAO) " xfId="7227" xr:uid="{00000000-0005-0000-0000-0000371C0000}"/>
    <cellStyle name="Ç¥ÁØ_Ç°¼À(ÁöÀÔ) " xfId="7228" xr:uid="{00000000-0005-0000-0000-0000381C0000}"/>
    <cellStyle name="C￥AØ_CoAo¹yAI °A¾×¿ⓒ½A " xfId="7229" xr:uid="{00000000-0005-0000-0000-0000391C0000}"/>
    <cellStyle name="Ç¥ÁØ_Sheet1" xfId="7230" xr:uid="{00000000-0005-0000-0000-00003A1C0000}"/>
    <cellStyle name="C￥AØ_Sheet1_¿μ¾÷CoE² " xfId="7231" xr:uid="{00000000-0005-0000-0000-00003B1C0000}"/>
    <cellStyle name="Ç¥ÁØ_Sheet1_0N-HANDLING " xfId="7232" xr:uid="{00000000-0005-0000-0000-00003C1C0000}"/>
    <cellStyle name="C￥AØ_Sheet1_Ay°eC￥(2¿u) " xfId="7233" xr:uid="{00000000-0005-0000-0000-00003D1C0000}"/>
    <cellStyle name="Ç¥ÁØ_Sheet1_Áý°èÇ¥(2¿ù) " xfId="7234" xr:uid="{00000000-0005-0000-0000-00003E1C0000}"/>
    <cellStyle name="Calc Currency (0)" xfId="7235" xr:uid="{00000000-0005-0000-0000-00003F1C0000}"/>
    <cellStyle name="Calc Currency (0) 2" xfId="7236" xr:uid="{00000000-0005-0000-0000-0000401C0000}"/>
    <cellStyle name="Calc Currency (0) 3" xfId="7237" xr:uid="{00000000-0005-0000-0000-0000411C0000}"/>
    <cellStyle name="Calc Currency (2)" xfId="7238" xr:uid="{00000000-0005-0000-0000-0000421C0000}"/>
    <cellStyle name="Calc Percent (0)" xfId="7239" xr:uid="{00000000-0005-0000-0000-0000431C0000}"/>
    <cellStyle name="Calc Percent (1)" xfId="7240" xr:uid="{00000000-0005-0000-0000-0000441C0000}"/>
    <cellStyle name="Calc Percent (2)" xfId="7241" xr:uid="{00000000-0005-0000-0000-0000451C0000}"/>
    <cellStyle name="Calc Units (0)" xfId="7242" xr:uid="{00000000-0005-0000-0000-0000461C0000}"/>
    <cellStyle name="Calc Units (1)" xfId="7243" xr:uid="{00000000-0005-0000-0000-0000471C0000}"/>
    <cellStyle name="Calc Units (2)" xfId="7244" xr:uid="{00000000-0005-0000-0000-0000481C0000}"/>
    <cellStyle name="category" xfId="7245" xr:uid="{00000000-0005-0000-0000-0000491C0000}"/>
    <cellStyle name="CIAIÆU¸μAⓒ" xfId="7246" xr:uid="{00000000-0005-0000-0000-00004A1C0000}"/>
    <cellStyle name="ⓒo" xfId="7247" xr:uid="{00000000-0005-0000-0000-00004B1C0000}"/>
    <cellStyle name="Çõ»ê" xfId="7248" xr:uid="{00000000-0005-0000-0000-00004C1C0000}"/>
    <cellStyle name="Co≫" xfId="7249" xr:uid="{00000000-0005-0000-0000-00004D1C0000}"/>
    <cellStyle name="ColHdr" xfId="7250" xr:uid="{00000000-0005-0000-0000-00004E1C0000}"/>
    <cellStyle name="Column Heading" xfId="7251" xr:uid="{00000000-0005-0000-0000-00004F1C0000}"/>
    <cellStyle name="Column Headings" xfId="7252" xr:uid="{00000000-0005-0000-0000-0000501C0000}"/>
    <cellStyle name="Comma" xfId="7253" xr:uid="{00000000-0005-0000-0000-0000511C0000}"/>
    <cellStyle name="Comma [0]" xfId="7254" xr:uid="{00000000-0005-0000-0000-0000521C0000}"/>
    <cellStyle name="Comma [0]ᨳRQSTFRM_97회비" xfId="7255" xr:uid="{00000000-0005-0000-0000-0000531C0000}"/>
    <cellStyle name="Comma [00]" xfId="7256" xr:uid="{00000000-0005-0000-0000-0000541C0000}"/>
    <cellStyle name="comma zerodec" xfId="7257" xr:uid="{00000000-0005-0000-0000-0000551C0000}"/>
    <cellStyle name="Comma_ SG&amp;A Bridge" xfId="7258" xr:uid="{00000000-0005-0000-0000-0000561C0000}"/>
    <cellStyle name="Comma0" xfId="7259" xr:uid="{00000000-0005-0000-0000-0000571C0000}"/>
    <cellStyle name="Comm뼬_E&amp;ONW2" xfId="7260" xr:uid="{00000000-0005-0000-0000-0000581C0000}"/>
    <cellStyle name="Company Info" xfId="7261" xr:uid="{00000000-0005-0000-0000-0000591C0000}"/>
    <cellStyle name="Contents Heading 1" xfId="7262" xr:uid="{00000000-0005-0000-0000-00005A1C0000}"/>
    <cellStyle name="Contents Heading 2" xfId="7263" xr:uid="{00000000-0005-0000-0000-00005B1C0000}"/>
    <cellStyle name="Contents Heading 3" xfId="7264" xr:uid="{00000000-0005-0000-0000-00005C1C0000}"/>
    <cellStyle name="Copied" xfId="7265" xr:uid="{00000000-0005-0000-0000-00005D1C0000}"/>
    <cellStyle name="CoverHeadline1" xfId="7266" xr:uid="{00000000-0005-0000-0000-00005E1C0000}"/>
    <cellStyle name="Curr" xfId="7267" xr:uid="{00000000-0005-0000-0000-00005F1C0000}"/>
    <cellStyle name="Curre~cy [0]_MATERAL2" xfId="7268" xr:uid="{00000000-0005-0000-0000-0000601C0000}"/>
    <cellStyle name="Curren" xfId="7269" xr:uid="{00000000-0005-0000-0000-0000611C0000}"/>
    <cellStyle name="Curren?_x0012_퐀_x0017_?" xfId="7270" xr:uid="{00000000-0005-0000-0000-0000621C0000}"/>
    <cellStyle name="Currenby_Cash&amp;DSO Chart" xfId="7271" xr:uid="{00000000-0005-0000-0000-0000631C0000}"/>
    <cellStyle name="Currency" xfId="7272" xr:uid="{00000000-0005-0000-0000-0000641C0000}"/>
    <cellStyle name="Currency [0]" xfId="7273" xr:uid="{00000000-0005-0000-0000-0000651C0000}"/>
    <cellStyle name="Currency [00]" xfId="7274" xr:uid="{00000000-0005-0000-0000-0000661C0000}"/>
    <cellStyle name="Currency [ﺜ]_P&amp;L_laroux" xfId="7275" xr:uid="{00000000-0005-0000-0000-0000671C0000}"/>
    <cellStyle name="currency-$" xfId="7276" xr:uid="{00000000-0005-0000-0000-0000681C0000}"/>
    <cellStyle name="Currency_ SG&amp;A Bridge " xfId="7277" xr:uid="{00000000-0005-0000-0000-0000691C0000}"/>
    <cellStyle name="Currency0" xfId="7278" xr:uid="{00000000-0005-0000-0000-00006A1C0000}"/>
    <cellStyle name="Currency1" xfId="7279" xr:uid="{00000000-0005-0000-0000-00006B1C0000}"/>
    <cellStyle name="Data" xfId="7280" xr:uid="{00000000-0005-0000-0000-00006C1C0000}"/>
    <cellStyle name="Date" xfId="7281" xr:uid="{00000000-0005-0000-0000-00006D1C0000}"/>
    <cellStyle name="Date Short" xfId="7282" xr:uid="{00000000-0005-0000-0000-00006E1C0000}"/>
    <cellStyle name="Date_설계변경내역서(영덕울진지사)" xfId="7283" xr:uid="{00000000-0005-0000-0000-00006F1C0000}"/>
    <cellStyle name="DD" xfId="7284" xr:uid="{00000000-0005-0000-0000-0000701C0000}"/>
    <cellStyle name="de" xfId="7285" xr:uid="{00000000-0005-0000-0000-0000711C0000}"/>
    <cellStyle name="Dezimal [0]_Compiling Utility Macros" xfId="7286" xr:uid="{00000000-0005-0000-0000-0000721C0000}"/>
    <cellStyle name="Dezimal_Compiling Utility Macros" xfId="7287" xr:uid="{00000000-0005-0000-0000-0000731C0000}"/>
    <cellStyle name="Display" xfId="7288" xr:uid="{00000000-0005-0000-0000-0000741C0000}"/>
    <cellStyle name="Display Price" xfId="7289" xr:uid="{00000000-0005-0000-0000-0000751C0000}"/>
    <cellStyle name="Dollar (zero dec)" xfId="7290" xr:uid="{00000000-0005-0000-0000-0000761C0000}"/>
    <cellStyle name="EA" xfId="7291" xr:uid="{00000000-0005-0000-0000-0000771C0000}"/>
    <cellStyle name="E­æo±" xfId="7292" xr:uid="{00000000-0005-0000-0000-0000781C0000}"/>
    <cellStyle name="E­æo±a" xfId="7293" xr:uid="{00000000-0005-0000-0000-0000791C0000}"/>
    <cellStyle name="È­æó±âè£" xfId="7294" xr:uid="{00000000-0005-0000-0000-00007A1C0000}"/>
    <cellStyle name="È­æó±âè£0" xfId="7295" xr:uid="{00000000-0005-0000-0000-00007B1C0000}"/>
    <cellStyle name="Enter Currency (0)" xfId="7296" xr:uid="{00000000-0005-0000-0000-00007C1C0000}"/>
    <cellStyle name="Enter Currency (2)" xfId="7297" xr:uid="{00000000-0005-0000-0000-00007D1C0000}"/>
    <cellStyle name="Enter Units (0)" xfId="7298" xr:uid="{00000000-0005-0000-0000-00007E1C0000}"/>
    <cellStyle name="Enter Units (1)" xfId="7299" xr:uid="{00000000-0005-0000-0000-00007F1C0000}"/>
    <cellStyle name="Enter Units (2)" xfId="7300" xr:uid="{00000000-0005-0000-0000-0000801C0000}"/>
    <cellStyle name="Entered" xfId="7301" xr:uid="{00000000-0005-0000-0000-0000811C0000}"/>
    <cellStyle name="Euro" xfId="7302" xr:uid="{00000000-0005-0000-0000-0000821C0000}"/>
    <cellStyle name="Euro 10" xfId="7303" xr:uid="{00000000-0005-0000-0000-0000831C0000}"/>
    <cellStyle name="Euro 11" xfId="7304" xr:uid="{00000000-0005-0000-0000-0000841C0000}"/>
    <cellStyle name="Euro 12" xfId="7305" xr:uid="{00000000-0005-0000-0000-0000851C0000}"/>
    <cellStyle name="Euro 13" xfId="7306" xr:uid="{00000000-0005-0000-0000-0000861C0000}"/>
    <cellStyle name="Euro 14" xfId="7307" xr:uid="{00000000-0005-0000-0000-0000871C0000}"/>
    <cellStyle name="Euro 15" xfId="7308" xr:uid="{00000000-0005-0000-0000-0000881C0000}"/>
    <cellStyle name="Euro 16" xfId="7309" xr:uid="{00000000-0005-0000-0000-0000891C0000}"/>
    <cellStyle name="Euro 17" xfId="7310" xr:uid="{00000000-0005-0000-0000-00008A1C0000}"/>
    <cellStyle name="Euro 18" xfId="7311" xr:uid="{00000000-0005-0000-0000-00008B1C0000}"/>
    <cellStyle name="Euro 19" xfId="7312" xr:uid="{00000000-0005-0000-0000-00008C1C0000}"/>
    <cellStyle name="Euro 2" xfId="7313" xr:uid="{00000000-0005-0000-0000-00008D1C0000}"/>
    <cellStyle name="Euro 2 10" xfId="7314" xr:uid="{00000000-0005-0000-0000-00008E1C0000}"/>
    <cellStyle name="Euro 2 11" xfId="7315" xr:uid="{00000000-0005-0000-0000-00008F1C0000}"/>
    <cellStyle name="Euro 2 12" xfId="7316" xr:uid="{00000000-0005-0000-0000-0000901C0000}"/>
    <cellStyle name="Euro 2 13" xfId="7317" xr:uid="{00000000-0005-0000-0000-0000911C0000}"/>
    <cellStyle name="Euro 2 14" xfId="7318" xr:uid="{00000000-0005-0000-0000-0000921C0000}"/>
    <cellStyle name="Euro 2 15" xfId="7319" xr:uid="{00000000-0005-0000-0000-0000931C0000}"/>
    <cellStyle name="Euro 2 16" xfId="7320" xr:uid="{00000000-0005-0000-0000-0000941C0000}"/>
    <cellStyle name="Euro 2 17" xfId="7321" xr:uid="{00000000-0005-0000-0000-0000951C0000}"/>
    <cellStyle name="Euro 2 18" xfId="7322" xr:uid="{00000000-0005-0000-0000-0000961C0000}"/>
    <cellStyle name="Euro 2 19" xfId="7323" xr:uid="{00000000-0005-0000-0000-0000971C0000}"/>
    <cellStyle name="Euro 2 2" xfId="7324" xr:uid="{00000000-0005-0000-0000-0000981C0000}"/>
    <cellStyle name="Euro 2 3" xfId="7325" xr:uid="{00000000-0005-0000-0000-0000991C0000}"/>
    <cellStyle name="Euro 2 4" xfId="7326" xr:uid="{00000000-0005-0000-0000-00009A1C0000}"/>
    <cellStyle name="Euro 2 5" xfId="7327" xr:uid="{00000000-0005-0000-0000-00009B1C0000}"/>
    <cellStyle name="Euro 2 6" xfId="7328" xr:uid="{00000000-0005-0000-0000-00009C1C0000}"/>
    <cellStyle name="Euro 2 7" xfId="7329" xr:uid="{00000000-0005-0000-0000-00009D1C0000}"/>
    <cellStyle name="Euro 2 8" xfId="7330" xr:uid="{00000000-0005-0000-0000-00009E1C0000}"/>
    <cellStyle name="Euro 2 9" xfId="7331" xr:uid="{00000000-0005-0000-0000-00009F1C0000}"/>
    <cellStyle name="Euro 20" xfId="7332" xr:uid="{00000000-0005-0000-0000-0000A01C0000}"/>
    <cellStyle name="Euro 3" xfId="7333" xr:uid="{00000000-0005-0000-0000-0000A11C0000}"/>
    <cellStyle name="Euro 4" xfId="7334" xr:uid="{00000000-0005-0000-0000-0000A21C0000}"/>
    <cellStyle name="Euro 5" xfId="7335" xr:uid="{00000000-0005-0000-0000-0000A31C0000}"/>
    <cellStyle name="Euro 6" xfId="7336" xr:uid="{00000000-0005-0000-0000-0000A41C0000}"/>
    <cellStyle name="Euro 7" xfId="7337" xr:uid="{00000000-0005-0000-0000-0000A51C0000}"/>
    <cellStyle name="Euro 8" xfId="7338" xr:uid="{00000000-0005-0000-0000-0000A61C0000}"/>
    <cellStyle name="Euro 9" xfId="7339" xr:uid="{00000000-0005-0000-0000-0000A71C0000}"/>
    <cellStyle name="F2" xfId="7340" xr:uid="{00000000-0005-0000-0000-0000A81C0000}"/>
    <cellStyle name="F3" xfId="7341" xr:uid="{00000000-0005-0000-0000-0000A91C0000}"/>
    <cellStyle name="F4" xfId="7342" xr:uid="{00000000-0005-0000-0000-0000AA1C0000}"/>
    <cellStyle name="F5" xfId="7343" xr:uid="{00000000-0005-0000-0000-0000AB1C0000}"/>
    <cellStyle name="F6" xfId="7344" xr:uid="{00000000-0005-0000-0000-0000AC1C0000}"/>
    <cellStyle name="F7" xfId="7345" xr:uid="{00000000-0005-0000-0000-0000AD1C0000}"/>
    <cellStyle name="F8" xfId="7346" xr:uid="{00000000-0005-0000-0000-0000AE1C0000}"/>
    <cellStyle name="FinePrint" xfId="7347" xr:uid="{00000000-0005-0000-0000-0000AF1C0000}"/>
    <cellStyle name="Fixed" xfId="7348" xr:uid="{00000000-0005-0000-0000-0000B01C0000}"/>
    <cellStyle name="Followed Hyperlink" xfId="7349" xr:uid="{00000000-0005-0000-0000-0000B11C0000}"/>
    <cellStyle name="g" xfId="7350" xr:uid="{00000000-0005-0000-0000-0000B21C0000}"/>
    <cellStyle name="Grey" xfId="7351" xr:uid="{00000000-0005-0000-0000-0000B31C0000}"/>
    <cellStyle name="H1" xfId="7352" xr:uid="{00000000-0005-0000-0000-0000B41C0000}"/>
    <cellStyle name="H2" xfId="7353" xr:uid="{00000000-0005-0000-0000-0000B51C0000}"/>
    <cellStyle name="head" xfId="7354" xr:uid="{00000000-0005-0000-0000-0000B61C0000}"/>
    <cellStyle name="head 1" xfId="7355" xr:uid="{00000000-0005-0000-0000-0000B71C0000}"/>
    <cellStyle name="head 1-1" xfId="7356" xr:uid="{00000000-0005-0000-0000-0000B81C0000}"/>
    <cellStyle name="HEADER" xfId="7357" xr:uid="{00000000-0005-0000-0000-0000B91C0000}"/>
    <cellStyle name="Header1" xfId="7358" xr:uid="{00000000-0005-0000-0000-0000BA1C0000}"/>
    <cellStyle name="Header2" xfId="7359" xr:uid="{00000000-0005-0000-0000-0000BB1C0000}"/>
    <cellStyle name="Heading" xfId="7360" xr:uid="{00000000-0005-0000-0000-0000BC1C0000}"/>
    <cellStyle name="Heading 1" xfId="7361" xr:uid="{00000000-0005-0000-0000-0000BD1C0000}"/>
    <cellStyle name="Heading 2" xfId="7362" xr:uid="{00000000-0005-0000-0000-0000BE1C0000}"/>
    <cellStyle name="Heading 3" xfId="7363" xr:uid="{00000000-0005-0000-0000-0000BF1C0000}"/>
    <cellStyle name="Heading1" xfId="7364" xr:uid="{00000000-0005-0000-0000-0000C01C0000}"/>
    <cellStyle name="Heading2" xfId="7365" xr:uid="{00000000-0005-0000-0000-0000C11C0000}"/>
    <cellStyle name="Heading2Divider" xfId="7366" xr:uid="{00000000-0005-0000-0000-0000C21C0000}"/>
    <cellStyle name="HelpStyle" xfId="7367" xr:uid="{00000000-0005-0000-0000-0000C31C0000}"/>
    <cellStyle name="Helv8_PFD4.XLS" xfId="7368" xr:uid="{00000000-0005-0000-0000-0000C41C0000}"/>
    <cellStyle name="Hyperlink" xfId="7369" xr:uid="{00000000-0005-0000-0000-0000C51C0000}"/>
    <cellStyle name="Input" xfId="7370" xr:uid="{00000000-0005-0000-0000-0000C61C0000}"/>
    <cellStyle name="Input [yellow]" xfId="7371" xr:uid="{00000000-0005-0000-0000-0000C71C0000}"/>
    <cellStyle name="Input Price" xfId="7372" xr:uid="{00000000-0005-0000-0000-0000C81C0000}"/>
    <cellStyle name="Input Quantity" xfId="7373" xr:uid="{00000000-0005-0000-0000-0000C91C0000}"/>
    <cellStyle name="Input Single Cell" xfId="7374" xr:uid="{00000000-0005-0000-0000-0000CA1C0000}"/>
    <cellStyle name="InputBodyCurr" xfId="7375" xr:uid="{00000000-0005-0000-0000-0000CB1C0000}"/>
    <cellStyle name="InputBodyDate" xfId="7376" xr:uid="{00000000-0005-0000-0000-0000CC1C0000}"/>
    <cellStyle name="InputBodyText" xfId="7377" xr:uid="{00000000-0005-0000-0000-0000CD1C0000}"/>
    <cellStyle name="InputColor" xfId="7378" xr:uid="{00000000-0005-0000-0000-0000CE1C0000}"/>
    <cellStyle name="Item" xfId="7379" xr:uid="{00000000-0005-0000-0000-0000CF1C0000}"/>
    <cellStyle name="Item Input" xfId="7380" xr:uid="{00000000-0005-0000-0000-0000D01C0000}"/>
    <cellStyle name="kg" xfId="7381" xr:uid="{00000000-0005-0000-0000-0000D11C0000}"/>
    <cellStyle name="LEE" xfId="7382" xr:uid="{00000000-0005-0000-0000-0000D21C0000}"/>
    <cellStyle name="left" xfId="7383" xr:uid="{00000000-0005-0000-0000-0000D31C0000}"/>
    <cellStyle name="Link Currency (0)" xfId="7384" xr:uid="{00000000-0005-0000-0000-0000D41C0000}"/>
    <cellStyle name="Link Currency (2)" xfId="7385" xr:uid="{00000000-0005-0000-0000-0000D51C0000}"/>
    <cellStyle name="Link Units (0)" xfId="7386" xr:uid="{00000000-0005-0000-0000-0000D61C0000}"/>
    <cellStyle name="Link Units (1)" xfId="7387" xr:uid="{00000000-0005-0000-0000-0000D71C0000}"/>
    <cellStyle name="Link Units (2)" xfId="7388" xr:uid="{00000000-0005-0000-0000-0000D81C0000}"/>
    <cellStyle name="M" xfId="7389" xr:uid="{00000000-0005-0000-0000-0000D91C0000}"/>
    <cellStyle name="M2" xfId="7390" xr:uid="{00000000-0005-0000-0000-0000DA1C0000}"/>
    <cellStyle name="M3" xfId="7391" xr:uid="{00000000-0005-0000-0000-0000DB1C0000}"/>
    <cellStyle name="Midtitle" xfId="7392" xr:uid="{00000000-0005-0000-0000-0000DC1C0000}"/>
    <cellStyle name="Milliers [0]_399GC10" xfId="7393" xr:uid="{00000000-0005-0000-0000-0000DD1C0000}"/>
    <cellStyle name="Milliers_399GC10" xfId="7394" xr:uid="{00000000-0005-0000-0000-0000DE1C0000}"/>
    <cellStyle name="mma_CASH &amp; DSO" xfId="7395" xr:uid="{00000000-0005-0000-0000-0000DF1C0000}"/>
    <cellStyle name="Model" xfId="7396" xr:uid="{00000000-0005-0000-0000-0000E01C0000}"/>
    <cellStyle name="Mon?aire [0]_399GC10" xfId="7397" xr:uid="{00000000-0005-0000-0000-0000E11C0000}"/>
    <cellStyle name="Mon?aire_399GC10" xfId="7398" xr:uid="{00000000-0005-0000-0000-0000E21C0000}"/>
    <cellStyle name="n" xfId="7399" xr:uid="{00000000-0005-0000-0000-0000E31C0000}"/>
    <cellStyle name="NEW정렬" xfId="7400" xr:uid="{00000000-0005-0000-0000-0000E41C0000}"/>
    <cellStyle name="no dec" xfId="7401" xr:uid="{00000000-0005-0000-0000-0000E51C0000}"/>
    <cellStyle name="Norial_mud plant bolted_KD2" xfId="7402" xr:uid="{00000000-0005-0000-0000-0000E61C0000}"/>
    <cellStyle name="normal" xfId="7403" xr:uid="{00000000-0005-0000-0000-0000E71C0000}"/>
    <cellStyle name="Normal - Style1" xfId="7404" xr:uid="{00000000-0005-0000-0000-0000E81C0000}"/>
    <cellStyle name="Normal - Style1 2" xfId="7405" xr:uid="{00000000-0005-0000-0000-0000E91C0000}"/>
    <cellStyle name="Normal - Style1 3" xfId="7406" xr:uid="{00000000-0005-0000-0000-0000EA1C0000}"/>
    <cellStyle name="Normal - Style1_0.공내역서_전기제외0425_1(수정)" xfId="7407" xr:uid="{00000000-0005-0000-0000-0000EB1C0000}"/>
    <cellStyle name="Normal - Style2" xfId="7408" xr:uid="{00000000-0005-0000-0000-0000EC1C0000}"/>
    <cellStyle name="Normal - Style3" xfId="7409" xr:uid="{00000000-0005-0000-0000-0000ED1C0000}"/>
    <cellStyle name="Normal - Style4" xfId="7410" xr:uid="{00000000-0005-0000-0000-0000EE1C0000}"/>
    <cellStyle name="Normal - Style5" xfId="7411" xr:uid="{00000000-0005-0000-0000-0000EF1C0000}"/>
    <cellStyle name="Normal - Style6" xfId="7412" xr:uid="{00000000-0005-0000-0000-0000F01C0000}"/>
    <cellStyle name="Normal - Style7" xfId="7413" xr:uid="{00000000-0005-0000-0000-0000F11C0000}"/>
    <cellStyle name="Normal - Style8" xfId="7414" xr:uid="{00000000-0005-0000-0000-0000F21C0000}"/>
    <cellStyle name="Normal - 유형1" xfId="7415" xr:uid="{00000000-0005-0000-0000-0000F31C0000}"/>
    <cellStyle name="normal 2" xfId="7416" xr:uid="{00000000-0005-0000-0000-0000F41C0000}"/>
    <cellStyle name="normal 3" xfId="7417" xr:uid="{00000000-0005-0000-0000-0000F51C0000}"/>
    <cellStyle name="Normal_ SG&amp;A Bridge " xfId="7418" xr:uid="{00000000-0005-0000-0000-0000F61C0000}"/>
    <cellStyle name="O" xfId="7419" xr:uid="{00000000-0005-0000-0000-0000F71C0000}"/>
    <cellStyle name="OD" xfId="7420" xr:uid="{00000000-0005-0000-0000-0000F81C0000}"/>
    <cellStyle name="Œ…?æ맖?e [0.00]_laroux" xfId="7421" xr:uid="{00000000-0005-0000-0000-0000F91C0000}"/>
    <cellStyle name="Œ…?æ맖?e_laroux" xfId="7422" xr:uid="{00000000-0005-0000-0000-0000FA1C0000}"/>
    <cellStyle name="oft Excel]_x000d__x000a_Comment=The open=/f lines load custom functions into the Paste Function list._x000d__x000a_Maximized=1_x000d__x000a_AutoFormat=" xfId="7423" xr:uid="{00000000-0005-0000-0000-0000FB1C0000}"/>
    <cellStyle name="oft Excel]_x000d__x000a_Comment=The open=/f lines load custom functions into the Paste Function list._x000d__x000a_Maximized=3_x000d__x000a_AutoFormat=" xfId="7424" xr:uid="{00000000-0005-0000-0000-0000FC1C0000}"/>
    <cellStyle name="Output Single Cell" xfId="7425" xr:uid="{00000000-0005-0000-0000-0000FD1C0000}"/>
    <cellStyle name="Package Size" xfId="7426" xr:uid="{00000000-0005-0000-0000-0000FE1C0000}"/>
    <cellStyle name="Percent" xfId="7427" xr:uid="{00000000-0005-0000-0000-0000FF1C0000}"/>
    <cellStyle name="Percent [0]" xfId="7428" xr:uid="{00000000-0005-0000-0000-0000001D0000}"/>
    <cellStyle name="Percent [00]" xfId="7429" xr:uid="{00000000-0005-0000-0000-0000011D0000}"/>
    <cellStyle name="Percent [2]" xfId="7430" xr:uid="{00000000-0005-0000-0000-0000021D0000}"/>
    <cellStyle name="Percent_!간지" xfId="7431" xr:uid="{00000000-0005-0000-0000-0000031D0000}"/>
    <cellStyle name="PrePop Currency (0)" xfId="7432" xr:uid="{00000000-0005-0000-0000-0000041D0000}"/>
    <cellStyle name="PrePop Currency (2)" xfId="7433" xr:uid="{00000000-0005-0000-0000-0000051D0000}"/>
    <cellStyle name="PrePop Units (0)" xfId="7434" xr:uid="{00000000-0005-0000-0000-0000061D0000}"/>
    <cellStyle name="PrePop Units (1)" xfId="7435" xr:uid="{00000000-0005-0000-0000-0000071D0000}"/>
    <cellStyle name="PrePop Units (2)" xfId="7436" xr:uid="{00000000-0005-0000-0000-0000081D0000}"/>
    <cellStyle name="Print Heading" xfId="7437" xr:uid="{00000000-0005-0000-0000-0000091D0000}"/>
    <cellStyle name="Q1" xfId="7438" xr:uid="{00000000-0005-0000-0000-00000A1D0000}"/>
    <cellStyle name="Q4" xfId="7439" xr:uid="{00000000-0005-0000-0000-00000B1D0000}"/>
    <cellStyle name="Recipe" xfId="7440" xr:uid="{00000000-0005-0000-0000-00000C1D0000}"/>
    <cellStyle name="Recipe Heading" xfId="7441" xr:uid="{00000000-0005-0000-0000-00000D1D0000}"/>
    <cellStyle name="Recipe_춘정세부사업비(최종)-2" xfId="7442" xr:uid="{00000000-0005-0000-0000-00000E1D0000}"/>
    <cellStyle name="Revenue" xfId="7443" xr:uid="{00000000-0005-0000-0000-00000F1D0000}"/>
    <cellStyle name="RevList" xfId="7444" xr:uid="{00000000-0005-0000-0000-0000101D0000}"/>
    <cellStyle name="roux_laroux" xfId="7445" xr:uid="{00000000-0005-0000-0000-0000111D0000}"/>
    <cellStyle name="RptTitle" xfId="7446" xr:uid="{00000000-0005-0000-0000-0000121D0000}"/>
    <cellStyle name="s" xfId="7447" xr:uid="{00000000-0005-0000-0000-0000131D0000}"/>
    <cellStyle name="S " xfId="7448" xr:uid="{00000000-0005-0000-0000-0000141D0000}"/>
    <cellStyle name="seo" xfId="7449" xr:uid="{00000000-0005-0000-0000-0000151D0000}"/>
    <cellStyle name="SHIM" xfId="7450" xr:uid="{00000000-0005-0000-0000-0000161D0000}"/>
    <cellStyle name="STANDARD" xfId="7451" xr:uid="{00000000-0005-0000-0000-0000171D0000}"/>
    <cellStyle name="STD" xfId="7452" xr:uid="{00000000-0005-0000-0000-0000181D0000}"/>
    <cellStyle name="styleColumnHeadings" xfId="7453" xr:uid="{00000000-0005-0000-0000-0000191D0000}"/>
    <cellStyle name="subhead" xfId="7454" xr:uid="{00000000-0005-0000-0000-00001A1D0000}"/>
    <cellStyle name="SubHeading" xfId="7455" xr:uid="{00000000-0005-0000-0000-00001B1D0000}"/>
    <cellStyle name="Subtotal" xfId="7456" xr:uid="{00000000-0005-0000-0000-00001C1D0000}"/>
    <cellStyle name="Subtotal 1" xfId="7457" xr:uid="{00000000-0005-0000-0000-00001D1D0000}"/>
    <cellStyle name="Suggested Quantity" xfId="7458" xr:uid="{00000000-0005-0000-0000-00001E1D0000}"/>
    <cellStyle name="t1" xfId="7459" xr:uid="{00000000-0005-0000-0000-00001F1D0000}"/>
    <cellStyle name="testtitle" xfId="7460" xr:uid="{00000000-0005-0000-0000-0000201D0000}"/>
    <cellStyle name="Text Indent A" xfId="7461" xr:uid="{00000000-0005-0000-0000-0000211D0000}"/>
    <cellStyle name="Text Indent B" xfId="7462" xr:uid="{00000000-0005-0000-0000-0000221D0000}"/>
    <cellStyle name="Text Indent C" xfId="7463" xr:uid="{00000000-0005-0000-0000-0000231D0000}"/>
    <cellStyle name="Title" xfId="7464" xr:uid="{00000000-0005-0000-0000-0000241D0000}"/>
    <cellStyle name="title [1]" xfId="7465" xr:uid="{00000000-0005-0000-0000-0000251D0000}"/>
    <cellStyle name="title [2]" xfId="7466" xr:uid="{00000000-0005-0000-0000-0000261D0000}"/>
    <cellStyle name="ton" xfId="7467" xr:uid="{00000000-0005-0000-0000-0000271D0000}"/>
    <cellStyle name="Total" xfId="7468" xr:uid="{00000000-0005-0000-0000-0000281D0000}"/>
    <cellStyle name="TotalCurr" xfId="7469" xr:uid="{00000000-0005-0000-0000-0000291D0000}"/>
    <cellStyle name="TotalHdr" xfId="7470" xr:uid="{00000000-0005-0000-0000-00002A1D0000}"/>
    <cellStyle name="Ǖ" xfId="7471" xr:uid="{00000000-0005-0000-0000-00002B1D0000}"/>
    <cellStyle name="UM" xfId="7472" xr:uid="{00000000-0005-0000-0000-00002C1D0000}"/>
    <cellStyle name="W?rung [0]_Compiling Utility Macros" xfId="7473" xr:uid="{00000000-0005-0000-0000-00002D1D0000}"/>
    <cellStyle name="W?rung_Compiling Utility Macros" xfId="7474" xr:uid="{00000000-0005-0000-0000-00002E1D0000}"/>
    <cellStyle name="wrap" xfId="7475" xr:uid="{00000000-0005-0000-0000-00002F1D0000}"/>
    <cellStyle name="μU¿¡ ¿A´A CIAIÆU¸μAⓒ" xfId="7476" xr:uid="{00000000-0005-0000-0000-0000301D0000}"/>
    <cellStyle name="ꠀ䰌_x0001_" xfId="7477" xr:uid="{00000000-0005-0000-0000-0000311D0000}"/>
    <cellStyle name="ꐀ䰤_x0001_" xfId="7478" xr:uid="{00000000-0005-0000-0000-0000321D0000}"/>
    <cellStyle name="|?ドE" xfId="7479" xr:uid="{00000000-0005-0000-0000-0000331D0000}"/>
    <cellStyle name="" xfId="7480" xr:uid="{00000000-0005-0000-0000-0000341D0000}"/>
    <cellStyle name="가䰏_x0001_" xfId="7481" xr:uid="{00000000-0005-0000-0000-0000351D0000}"/>
    <cellStyle name="강조색1 2" xfId="7482" xr:uid="{00000000-0005-0000-0000-0000361D0000}"/>
    <cellStyle name="강조색2 2" xfId="7483" xr:uid="{00000000-0005-0000-0000-0000371D0000}"/>
    <cellStyle name="강조색3 2" xfId="7484" xr:uid="{00000000-0005-0000-0000-0000381D0000}"/>
    <cellStyle name="강조색4 2" xfId="7485" xr:uid="{00000000-0005-0000-0000-0000391D0000}"/>
    <cellStyle name="강조색5 2" xfId="7486" xr:uid="{00000000-0005-0000-0000-00003A1D0000}"/>
    <cellStyle name="강조색6 2" xfId="7487" xr:uid="{00000000-0005-0000-0000-00003B1D0000}"/>
    <cellStyle name="견적" xfId="7488" xr:uid="{00000000-0005-0000-0000-00003C1D0000}"/>
    <cellStyle name="견적부" xfId="7489" xr:uid="{00000000-0005-0000-0000-00003D1D0000}"/>
    <cellStyle name="경고문 2" xfId="7490" xr:uid="{00000000-0005-0000-0000-00003E1D0000}"/>
    <cellStyle name="계산 2" xfId="7491" xr:uid="{00000000-0005-0000-0000-00003F1D0000}"/>
    <cellStyle name="고정소숫점" xfId="7492" xr:uid="{00000000-0005-0000-0000-0000401D0000}"/>
    <cellStyle name="고정출력1" xfId="7493" xr:uid="{00000000-0005-0000-0000-0000411D0000}"/>
    <cellStyle name="고정출력2" xfId="7494" xr:uid="{00000000-0005-0000-0000-0000421D0000}"/>
    <cellStyle name="공사원가계산서(조경)" xfId="7495" xr:uid="{00000000-0005-0000-0000-0000431D0000}"/>
    <cellStyle name="咬訌裝?INCOM1" xfId="7496" xr:uid="{00000000-0005-0000-0000-0000441D0000}"/>
    <cellStyle name="咬訌裝?INCOM10" xfId="7497" xr:uid="{00000000-0005-0000-0000-0000451D0000}"/>
    <cellStyle name="咬訌裝?INCOM2" xfId="7498" xr:uid="{00000000-0005-0000-0000-0000461D0000}"/>
    <cellStyle name="咬訌裝?INCOM3" xfId="7499" xr:uid="{00000000-0005-0000-0000-0000471D0000}"/>
    <cellStyle name="咬訌裝?INCOM4" xfId="7500" xr:uid="{00000000-0005-0000-0000-0000481D0000}"/>
    <cellStyle name="咬訌裝?INCOM5" xfId="7501" xr:uid="{00000000-0005-0000-0000-0000491D0000}"/>
    <cellStyle name="咬訌裝?INCOM6" xfId="7502" xr:uid="{00000000-0005-0000-0000-00004A1D0000}"/>
    <cellStyle name="咬訌裝?INCOM7" xfId="7503" xr:uid="{00000000-0005-0000-0000-00004B1D0000}"/>
    <cellStyle name="咬訌裝?INCOM8" xfId="7504" xr:uid="{00000000-0005-0000-0000-00004C1D0000}"/>
    <cellStyle name="咬訌裝?INCOM9" xfId="7505" xr:uid="{00000000-0005-0000-0000-00004D1D0000}"/>
    <cellStyle name="咬訌裝?PRIB11" xfId="7506" xr:uid="{00000000-0005-0000-0000-00004E1D0000}"/>
    <cellStyle name="㐀䰡_x0001_" xfId="7507" xr:uid="{00000000-0005-0000-0000-00004F1D0000}"/>
    <cellStyle name="국종합건설" xfId="7508" xr:uid="{00000000-0005-0000-0000-0000501D0000}"/>
    <cellStyle name="그림" xfId="7509" xr:uid="{00000000-0005-0000-0000-0000511D0000}"/>
    <cellStyle name="금액" xfId="7510" xr:uid="{00000000-0005-0000-0000-0000521D0000}"/>
    <cellStyle name="기계" xfId="7511" xr:uid="{00000000-0005-0000-0000-0000531D0000}"/>
    <cellStyle name="기본" xfId="7512" xr:uid="{00000000-0005-0000-0000-0000541D0000}"/>
    <cellStyle name="끼_x0001_?" xfId="7513" xr:uid="{00000000-0005-0000-0000-0000551D0000}"/>
    <cellStyle name="나쁨 2" xfId="7514" xr:uid="{00000000-0005-0000-0000-0000561D0000}"/>
    <cellStyle name="날짜" xfId="7515" xr:uid="{00000000-0005-0000-0000-0000571D0000}"/>
    <cellStyle name="남기옥" xfId="7516" xr:uid="{00000000-0005-0000-0000-0000581D0000}"/>
    <cellStyle name="내역" xfId="7517" xr:uid="{00000000-0005-0000-0000-0000591D0000}"/>
    <cellStyle name="내역서" xfId="7518" xr:uid="{00000000-0005-0000-0000-00005A1D0000}"/>
    <cellStyle name="노명용" xfId="7519" xr:uid="{00000000-0005-0000-0000-00005B1D0000}"/>
    <cellStyle name="단위" xfId="7520" xr:uid="{00000000-0005-0000-0000-00005C1D0000}"/>
    <cellStyle name="단위(원)" xfId="7521" xr:uid="{00000000-0005-0000-0000-00005D1D0000}"/>
    <cellStyle name="달러" xfId="7522" xr:uid="{00000000-0005-0000-0000-00005E1D0000}"/>
    <cellStyle name="'도급대비&quot;표준" xfId="7523" xr:uid="{00000000-0005-0000-0000-00005F1D0000}"/>
    <cellStyle name="뒤에 오는 하이퍼링크" xfId="7524" xr:uid="{00000000-0005-0000-0000-0000601D0000}"/>
    <cellStyle name="똿떓죶Ø괻 [0.00]_PRODUCT DETAIL Q1" xfId="7525" xr:uid="{00000000-0005-0000-0000-0000611D0000}"/>
    <cellStyle name="똿떓죶Ø괻_PRODUCT DETAIL Q1" xfId="7526" xr:uid="{00000000-0005-0000-0000-0000621D0000}"/>
    <cellStyle name="똿뗦먛귟 [0.00]_laroux" xfId="7527" xr:uid="{00000000-0005-0000-0000-0000631D0000}"/>
    <cellStyle name="똿뗦먛귟_laroux" xfId="7528" xr:uid="{00000000-0005-0000-0000-0000641D0000}"/>
    <cellStyle name="마이너스키" xfId="7529" xr:uid="{00000000-0005-0000-0000-0000651D0000}"/>
    <cellStyle name="메모 2" xfId="7530" xr:uid="{00000000-0005-0000-0000-0000661D0000}"/>
    <cellStyle name="묮뎋 [0.00]_PRODUCT DETAIL Q1" xfId="7531" xr:uid="{00000000-0005-0000-0000-0000671D0000}"/>
    <cellStyle name="묮뎋_PRODUCT DETAIL Q1" xfId="7532" xr:uid="{00000000-0005-0000-0000-0000681D0000}"/>
    <cellStyle name="믅됞 [0.00]_laroux" xfId="7533" xr:uid="{00000000-0005-0000-0000-0000691D0000}"/>
    <cellStyle name="믅됞_laroux" xfId="7534" xr:uid="{00000000-0005-0000-0000-00006A1D0000}"/>
    <cellStyle name="박상윤" xfId="7535" xr:uid="{00000000-0005-0000-0000-00006B1D0000}"/>
    <cellStyle name="배분" xfId="7536" xr:uid="{00000000-0005-0000-0000-00006C1D0000}"/>
    <cellStyle name="백" xfId="7537" xr:uid="{00000000-0005-0000-0000-00006D1D0000}"/>
    <cellStyle name="백 " xfId="7538" xr:uid="{00000000-0005-0000-0000-00006E1D0000}"/>
    <cellStyle name="백_2003년도보완내역서" xfId="7539" xr:uid="{00000000-0005-0000-0000-00006F1D0000}"/>
    <cellStyle name="백_2003년도보완내역서_무학3지구 1차보완(3월)" xfId="7540" xr:uid="{00000000-0005-0000-0000-0000701D0000}"/>
    <cellStyle name="백_2003년도보완내역서_무학3지구 공사비 내역서(정산용)" xfId="7541" xr:uid="{00000000-0005-0000-0000-0000711D0000}"/>
    <cellStyle name="백_무학3지구 1차보완(3월)" xfId="7542" xr:uid="{00000000-0005-0000-0000-0000721D0000}"/>
    <cellStyle name="백_무학3지구 공사비 내역서(정산용)" xfId="7543" xr:uid="{00000000-0005-0000-0000-0000731D0000}"/>
    <cellStyle name="백_사본 - 고련지구2004년변경공정계획(농조)" xfId="7544" xr:uid="{00000000-0005-0000-0000-0000741D0000}"/>
    <cellStyle name="백_사본 - 고련지구2004년변경공정계획(농조)_고련지추가변경(우치곡)" xfId="7545" xr:uid="{00000000-0005-0000-0000-0000751D0000}"/>
    <cellStyle name="백_사본 - 고련지구2004년변경공정계획(농조)_고련지추가변경(우치곡)_춘정세부사업비(최종)-2" xfId="7546" xr:uid="{00000000-0005-0000-0000-0000761D0000}"/>
    <cellStyle name="백_사본 - 고련지구2004년변경공정계획(농조)_고련지추가변경(우치곡)_토목공사(원가심사용)" xfId="7547" xr:uid="{00000000-0005-0000-0000-0000771D0000}"/>
    <cellStyle name="백_사본 - 고련지구2004년변경공정계획(농조)_춘정세부사업비(최종)-2" xfId="7548" xr:uid="{00000000-0005-0000-0000-0000781D0000}"/>
    <cellStyle name="백_사본 - 고련지구2004년변경공정계획(농조)_토목공사(원가심사용)" xfId="7549" xr:uid="{00000000-0005-0000-0000-0000791D0000}"/>
    <cellStyle name="백_수량산출서(수정)" xfId="7550" xr:uid="{00000000-0005-0000-0000-00007A1D0000}"/>
    <cellStyle name="백_수량산출서(수정)_2003년도보완내역서" xfId="7551" xr:uid="{00000000-0005-0000-0000-00007B1D0000}"/>
    <cellStyle name="백_수량산출서(수정)_2003년도보완내역서_무학3지구 1차보완(3월)" xfId="7552" xr:uid="{00000000-0005-0000-0000-00007C1D0000}"/>
    <cellStyle name="백_수량산출서(수정)_2003년도보완내역서_무학3지구 공사비 내역서(정산용)" xfId="7553" xr:uid="{00000000-0005-0000-0000-00007D1D0000}"/>
    <cellStyle name="백_수량산출서(수정)_무학3지구 1차보완(3월)" xfId="7554" xr:uid="{00000000-0005-0000-0000-00007E1D0000}"/>
    <cellStyle name="백_수량산출서(수정)_무학3지구 공사비 내역서(정산용)" xfId="7555" xr:uid="{00000000-0005-0000-0000-00007F1D0000}"/>
    <cellStyle name="백_수량산출서(수정)_사본 - 고련지구2004년변경공정계획(농조)" xfId="7556" xr:uid="{00000000-0005-0000-0000-0000801D0000}"/>
    <cellStyle name="백_수량산출서(수정)_사본 - 고련지구2004년변경공정계획(농조)_고련지추가변경(우치곡)" xfId="7557" xr:uid="{00000000-0005-0000-0000-0000811D0000}"/>
    <cellStyle name="백_수량산출서(수정)_사본 - 고련지구2004년변경공정계획(농조)_고련지추가변경(우치곡)_춘정세부사업비(최종)-2" xfId="7558" xr:uid="{00000000-0005-0000-0000-0000821D0000}"/>
    <cellStyle name="백_수량산출서(수정)_사본 - 고련지구2004년변경공정계획(농조)_고련지추가변경(우치곡)_토목공사(원가심사용)" xfId="7559" xr:uid="{00000000-0005-0000-0000-0000831D0000}"/>
    <cellStyle name="백_수량산출서(수정)_사본 - 고련지구2004년변경공정계획(농조)_춘정세부사업비(최종)-2" xfId="7560" xr:uid="{00000000-0005-0000-0000-0000841D0000}"/>
    <cellStyle name="백_수량산출서(수정)_사본 - 고련지구2004년변경공정계획(농조)_토목공사(원가심사용)" xfId="7561" xr:uid="{00000000-0005-0000-0000-0000851D0000}"/>
    <cellStyle name="백_수량산출서(수정)_춘정세부사업비(최종)-2" xfId="7562" xr:uid="{00000000-0005-0000-0000-0000861D0000}"/>
    <cellStyle name="백_수량산출서(수정)_토목공사(원가심사용)" xfId="7563" xr:uid="{00000000-0005-0000-0000-0000871D0000}"/>
    <cellStyle name="백_춘정세부사업비(최종)-2" xfId="7564" xr:uid="{00000000-0005-0000-0000-0000881D0000}"/>
    <cellStyle name="백_토목공사(원가심사용)" xfId="7565" xr:uid="{00000000-0005-0000-0000-0000891D0000}"/>
    <cellStyle name="백분율 [△1]" xfId="7566" xr:uid="{00000000-0005-0000-0000-00008A1D0000}"/>
    <cellStyle name="백분율 [△2]" xfId="7567" xr:uid="{00000000-0005-0000-0000-00008B1D0000}"/>
    <cellStyle name="백분율 [0]" xfId="7568" xr:uid="{00000000-0005-0000-0000-00008C1D0000}"/>
    <cellStyle name="백분율 [2]" xfId="7569" xr:uid="{00000000-0005-0000-0000-00008D1D0000}"/>
    <cellStyle name="백분율 2" xfId="7570" xr:uid="{00000000-0005-0000-0000-00008E1D0000}"/>
    <cellStyle name="백분율 2 2" xfId="7571" xr:uid="{00000000-0005-0000-0000-00008F1D0000}"/>
    <cellStyle name="백분율 2 3" xfId="7572" xr:uid="{00000000-0005-0000-0000-0000901D0000}"/>
    <cellStyle name="백분율 3" xfId="7573" xr:uid="{00000000-0005-0000-0000-0000911D0000}"/>
    <cellStyle name="백분율 3 2" xfId="7574" xr:uid="{00000000-0005-0000-0000-0000921D0000}"/>
    <cellStyle name="백분율 4" xfId="7575" xr:uid="{00000000-0005-0000-0000-0000931D0000}"/>
    <cellStyle name="백분율 5" xfId="7576" xr:uid="{00000000-0005-0000-0000-0000941D0000}"/>
    <cellStyle name="백분율 6" xfId="7577" xr:uid="{00000000-0005-0000-0000-0000951D0000}"/>
    <cellStyle name="백분율 7" xfId="7578" xr:uid="{00000000-0005-0000-0000-0000961D0000}"/>
    <cellStyle name="백분율 8" xfId="7579" xr:uid="{00000000-0005-0000-0000-0000971D0000}"/>
    <cellStyle name="백분율(2no%)" xfId="7580" xr:uid="{00000000-0005-0000-0000-0000981D0000}"/>
    <cellStyle name="백분율(3no%)" xfId="7581" xr:uid="{00000000-0005-0000-0000-0000991D0000}"/>
    <cellStyle name="백분율(no%)" xfId="7582" xr:uid="{00000000-0005-0000-0000-00009A1D0000}"/>
    <cellStyle name="백분율(손익)" xfId="7583" xr:uid="{00000000-0005-0000-0000-00009B1D0000}"/>
    <cellStyle name="백분율(수주)" xfId="7584" xr:uid="{00000000-0005-0000-0000-00009C1D0000}"/>
    <cellStyle name="백분율［△1］" xfId="7585" xr:uid="{00000000-0005-0000-0000-00009D1D0000}"/>
    <cellStyle name="백분율［△2］" xfId="7586" xr:uid="{00000000-0005-0000-0000-00009E1D0000}"/>
    <cellStyle name="벭?_Q1 PRODUCT ACTUAL_4월 (2)" xfId="7587" xr:uid="{00000000-0005-0000-0000-00009F1D0000}"/>
    <cellStyle name="병합 후 가운데 맞춤" xfId="7588" xr:uid="{00000000-0005-0000-0000-0000A01D0000}"/>
    <cellStyle name="병합 후 가운데 정열" xfId="7589" xr:uid="{00000000-0005-0000-0000-0000A11D0000}"/>
    <cellStyle name="보통 2" xfId="7590" xr:uid="{00000000-0005-0000-0000-0000A21D0000}"/>
    <cellStyle name="뷭?" xfId="7591" xr:uid="{00000000-0005-0000-0000-0000A31D0000}"/>
    <cellStyle name="빨강" xfId="7592" xr:uid="{00000000-0005-0000-0000-0000A41D0000}"/>
    <cellStyle name="사용자정의" xfId="7593" xr:uid="{00000000-0005-0000-0000-0000A51D0000}"/>
    <cellStyle name="常规_cs802" xfId="7594" xr:uid="{00000000-0005-0000-0000-0000A61D0000}"/>
    <cellStyle name="선택영역" xfId="7595" xr:uid="{00000000-0005-0000-0000-0000A71D0000}"/>
    <cellStyle name="선택영역 가운데" xfId="7596" xr:uid="{00000000-0005-0000-0000-0000A81D0000}"/>
    <cellStyle name="선택영역_토공수량" xfId="7597" xr:uid="{00000000-0005-0000-0000-0000A91D0000}"/>
    <cellStyle name="선택영역의 가운데" xfId="7598" xr:uid="{00000000-0005-0000-0000-0000AA1D0000}"/>
    <cellStyle name="선택영역의 가운데로" xfId="7599" xr:uid="{00000000-0005-0000-0000-0000AB1D0000}"/>
    <cellStyle name="선택영영" xfId="7600" xr:uid="{00000000-0005-0000-0000-0000AC1D0000}"/>
    <cellStyle name="설계변경" xfId="7601" xr:uid="{00000000-0005-0000-0000-0000AD1D0000}"/>
    <cellStyle name="설계서" xfId="7602" xr:uid="{00000000-0005-0000-0000-0000AE1D0000}"/>
    <cellStyle name="설계서-내용" xfId="7603" xr:uid="{00000000-0005-0000-0000-0000AF1D0000}"/>
    <cellStyle name="설계서-내용-소수점" xfId="7604" xr:uid="{00000000-0005-0000-0000-0000B01D0000}"/>
    <cellStyle name="설계서-내용-우" xfId="7605" xr:uid="{00000000-0005-0000-0000-0000B11D0000}"/>
    <cellStyle name="설계서-내용-좌" xfId="7606" xr:uid="{00000000-0005-0000-0000-0000B21D0000}"/>
    <cellStyle name="설계서-소제목" xfId="7607" xr:uid="{00000000-0005-0000-0000-0000B31D0000}"/>
    <cellStyle name="설계서-타이틀" xfId="7608" xr:uid="{00000000-0005-0000-0000-0000B41D0000}"/>
    <cellStyle name="설계서-항목" xfId="7609" xr:uid="{00000000-0005-0000-0000-0000B51D0000}"/>
    <cellStyle name="설명 텍스트 2" xfId="7610" xr:uid="{00000000-0005-0000-0000-0000B61D0000}"/>
    <cellStyle name="셀 확인 2" xfId="7611" xr:uid="{00000000-0005-0000-0000-0000B71D0000}"/>
    <cellStyle name="소수" xfId="7612" xr:uid="{00000000-0005-0000-0000-0000B81D0000}"/>
    <cellStyle name="소수3" xfId="7613" xr:uid="{00000000-0005-0000-0000-0000B91D0000}"/>
    <cellStyle name="소수4" xfId="7614" xr:uid="{00000000-0005-0000-0000-0000BA1D0000}"/>
    <cellStyle name="소수점" xfId="7615" xr:uid="{00000000-0005-0000-0000-0000BB1D0000}"/>
    <cellStyle name="소숫점0" xfId="7616" xr:uid="{00000000-0005-0000-0000-0000BC1D0000}"/>
    <cellStyle name="소숫점3" xfId="7617" xr:uid="{00000000-0005-0000-0000-0000BD1D0000}"/>
    <cellStyle name="수량" xfId="7618" xr:uid="{00000000-0005-0000-0000-0000BE1D0000}"/>
    <cellStyle name="수량산출" xfId="7619" xr:uid="{00000000-0005-0000-0000-0000BF1D0000}"/>
    <cellStyle name="수량용" xfId="7620" xr:uid="{00000000-0005-0000-0000-0000C01D0000}"/>
    <cellStyle name="숨기기" xfId="7621" xr:uid="{00000000-0005-0000-0000-0000C11D0000}"/>
    <cellStyle name="숫자" xfId="7622" xr:uid="{00000000-0005-0000-0000-0000C21D0000}"/>
    <cellStyle name="숫자(R)" xfId="7623" xr:uid="{00000000-0005-0000-0000-0000C31D0000}"/>
    <cellStyle name="숫자1" xfId="7624" xr:uid="{00000000-0005-0000-0000-0000C41D0000}"/>
    <cellStyle name="숫자3" xfId="7625" xr:uid="{00000000-0005-0000-0000-0000C51D0000}"/>
    <cellStyle name="숫자3R" xfId="7626" xr:uid="{00000000-0005-0000-0000-0000C61D0000}"/>
    <cellStyle name="숫자3자리" xfId="7627" xr:uid="{00000000-0005-0000-0000-0000C71D0000}"/>
    <cellStyle name="쉼표 [0] 10" xfId="7628" xr:uid="{00000000-0005-0000-0000-0000C81D0000}"/>
    <cellStyle name="쉼표 [0] 11" xfId="7629" xr:uid="{00000000-0005-0000-0000-0000C91D0000}"/>
    <cellStyle name="쉼표 [0] 12" xfId="7630" xr:uid="{00000000-0005-0000-0000-0000CA1D0000}"/>
    <cellStyle name="쉼표 [0] 13" xfId="7631" xr:uid="{00000000-0005-0000-0000-0000CB1D0000}"/>
    <cellStyle name="쉼표 [0] 14" xfId="7632" xr:uid="{00000000-0005-0000-0000-0000CC1D0000}"/>
    <cellStyle name="쉼표 [0] 15" xfId="7633" xr:uid="{00000000-0005-0000-0000-0000CD1D0000}"/>
    <cellStyle name="쉼표 [0] 15 2" xfId="3" xr:uid="{00000000-0005-0000-0000-0000CE1D0000}"/>
    <cellStyle name="쉼표 [0] 2" xfId="7634" xr:uid="{00000000-0005-0000-0000-0000CF1D0000}"/>
    <cellStyle name="쉼표 [0] 2 10" xfId="7635" xr:uid="{00000000-0005-0000-0000-0000D01D0000}"/>
    <cellStyle name="쉼표 [0] 2 11" xfId="7636" xr:uid="{00000000-0005-0000-0000-0000D11D0000}"/>
    <cellStyle name="쉼표 [0] 2 12" xfId="7637" xr:uid="{00000000-0005-0000-0000-0000D21D0000}"/>
    <cellStyle name="쉼표 [0] 2 13" xfId="7638" xr:uid="{00000000-0005-0000-0000-0000D31D0000}"/>
    <cellStyle name="쉼표 [0] 2 14" xfId="7639" xr:uid="{00000000-0005-0000-0000-0000D41D0000}"/>
    <cellStyle name="쉼표 [0] 2 15" xfId="7640" xr:uid="{00000000-0005-0000-0000-0000D51D0000}"/>
    <cellStyle name="쉼표 [0] 2 16" xfId="7641" xr:uid="{00000000-0005-0000-0000-0000D61D0000}"/>
    <cellStyle name="쉼표 [0] 2 17" xfId="7642" xr:uid="{00000000-0005-0000-0000-0000D71D0000}"/>
    <cellStyle name="쉼표 [0] 2 18" xfId="7643" xr:uid="{00000000-0005-0000-0000-0000D81D0000}"/>
    <cellStyle name="쉼표 [0] 2 19" xfId="7644" xr:uid="{00000000-0005-0000-0000-0000D91D0000}"/>
    <cellStyle name="쉼표 [0] 2 2" xfId="7645" xr:uid="{00000000-0005-0000-0000-0000DA1D0000}"/>
    <cellStyle name="쉼표 [0] 2 2 2" xfId="7646" xr:uid="{00000000-0005-0000-0000-0000DB1D0000}"/>
    <cellStyle name="쉼표 [0] 2 2 3" xfId="2" xr:uid="{00000000-0005-0000-0000-0000DC1D0000}"/>
    <cellStyle name="쉼표 [0] 2 3" xfId="7647" xr:uid="{00000000-0005-0000-0000-0000DD1D0000}"/>
    <cellStyle name="쉼표 [0] 2 4" xfId="7648" xr:uid="{00000000-0005-0000-0000-0000DE1D0000}"/>
    <cellStyle name="쉼표 [0] 2 5" xfId="7649" xr:uid="{00000000-0005-0000-0000-0000DF1D0000}"/>
    <cellStyle name="쉼표 [0] 2 6" xfId="7650" xr:uid="{00000000-0005-0000-0000-0000E01D0000}"/>
    <cellStyle name="쉼표 [0] 2 7" xfId="7651" xr:uid="{00000000-0005-0000-0000-0000E11D0000}"/>
    <cellStyle name="쉼표 [0] 2 8" xfId="7652" xr:uid="{00000000-0005-0000-0000-0000E21D0000}"/>
    <cellStyle name="쉼표 [0] 2 9" xfId="7653" xr:uid="{00000000-0005-0000-0000-0000E31D0000}"/>
    <cellStyle name="쉼표 [0] 2_반남공사비1208" xfId="7654" xr:uid="{00000000-0005-0000-0000-0000E41D0000}"/>
    <cellStyle name="쉼표 [0] 3" xfId="7655" xr:uid="{00000000-0005-0000-0000-0000E51D0000}"/>
    <cellStyle name="쉼표 [0] 3 2" xfId="7656" xr:uid="{00000000-0005-0000-0000-0000E61D0000}"/>
    <cellStyle name="쉼표 [0] 3 3" xfId="7657" xr:uid="{00000000-0005-0000-0000-0000E71D0000}"/>
    <cellStyle name="쉼표 [0] 3 4" xfId="7658" xr:uid="{00000000-0005-0000-0000-0000E81D0000}"/>
    <cellStyle name="쉼표 [0] 3 5" xfId="7659" xr:uid="{00000000-0005-0000-0000-0000E91D0000}"/>
    <cellStyle name="쉼표 [0] 3 6" xfId="7660" xr:uid="{00000000-0005-0000-0000-0000EA1D0000}"/>
    <cellStyle name="쉼표 [0] 3 7" xfId="7661" xr:uid="{00000000-0005-0000-0000-0000EB1D0000}"/>
    <cellStyle name="쉼표 [0] 3_산정지구_12년 원가심사(도최종)" xfId="7662" xr:uid="{00000000-0005-0000-0000-0000EC1D0000}"/>
    <cellStyle name="쉼표 [0] 4" xfId="7663" xr:uid="{00000000-0005-0000-0000-0000ED1D0000}"/>
    <cellStyle name="쉼표 [0] 5" xfId="7664" xr:uid="{00000000-0005-0000-0000-0000EE1D0000}"/>
    <cellStyle name="쉼표 [0] 6" xfId="7665" xr:uid="{00000000-0005-0000-0000-0000EF1D0000}"/>
    <cellStyle name="쉼표 [0] 7" xfId="7666" xr:uid="{00000000-0005-0000-0000-0000F01D0000}"/>
    <cellStyle name="쉼표 [0] 8" xfId="7667" xr:uid="{00000000-0005-0000-0000-0000F11D0000}"/>
    <cellStyle name="쉼표 [0] 9" xfId="7668" xr:uid="{00000000-0005-0000-0000-0000F21D0000}"/>
    <cellStyle name="쉼표 [0] 9 2" xfId="7669" xr:uid="{00000000-0005-0000-0000-0000F31D0000}"/>
    <cellStyle name="쉼표 [0] 9 3" xfId="7670" xr:uid="{00000000-0005-0000-0000-0000F41D0000}"/>
    <cellStyle name="스타일 1" xfId="7671" xr:uid="{00000000-0005-0000-0000-0000F51D0000}"/>
    <cellStyle name="스타일 1 2" xfId="7672" xr:uid="{00000000-0005-0000-0000-0000F61D0000}"/>
    <cellStyle name="스타일 1_산정지구_12년 원가심사(도최종)" xfId="7673" xr:uid="{00000000-0005-0000-0000-0000F71D0000}"/>
    <cellStyle name="스타일 10" xfId="7674" xr:uid="{00000000-0005-0000-0000-0000F81D0000}"/>
    <cellStyle name="스타일 100" xfId="7675" xr:uid="{00000000-0005-0000-0000-0000F91D0000}"/>
    <cellStyle name="스타일 101" xfId="7676" xr:uid="{00000000-0005-0000-0000-0000FA1D0000}"/>
    <cellStyle name="스타일 102" xfId="7677" xr:uid="{00000000-0005-0000-0000-0000FB1D0000}"/>
    <cellStyle name="스타일 103" xfId="7678" xr:uid="{00000000-0005-0000-0000-0000FC1D0000}"/>
    <cellStyle name="스타일 104" xfId="7679" xr:uid="{00000000-0005-0000-0000-0000FD1D0000}"/>
    <cellStyle name="스타일 105" xfId="7680" xr:uid="{00000000-0005-0000-0000-0000FE1D0000}"/>
    <cellStyle name="스타일 106" xfId="7681" xr:uid="{00000000-0005-0000-0000-0000FF1D0000}"/>
    <cellStyle name="스타일 107" xfId="7682" xr:uid="{00000000-0005-0000-0000-0000001E0000}"/>
    <cellStyle name="스타일 108" xfId="7683" xr:uid="{00000000-0005-0000-0000-0000011E0000}"/>
    <cellStyle name="스타일 109" xfId="7684" xr:uid="{00000000-0005-0000-0000-0000021E0000}"/>
    <cellStyle name="스타일 11" xfId="7685" xr:uid="{00000000-0005-0000-0000-0000031E0000}"/>
    <cellStyle name="스타일 110" xfId="7686" xr:uid="{00000000-0005-0000-0000-0000041E0000}"/>
    <cellStyle name="스타일 111" xfId="7687" xr:uid="{00000000-0005-0000-0000-0000051E0000}"/>
    <cellStyle name="스타일 112" xfId="7688" xr:uid="{00000000-0005-0000-0000-0000061E0000}"/>
    <cellStyle name="스타일 113" xfId="7689" xr:uid="{00000000-0005-0000-0000-0000071E0000}"/>
    <cellStyle name="스타일 114" xfId="7690" xr:uid="{00000000-0005-0000-0000-0000081E0000}"/>
    <cellStyle name="스타일 115" xfId="7691" xr:uid="{00000000-0005-0000-0000-0000091E0000}"/>
    <cellStyle name="스타일 116" xfId="7692" xr:uid="{00000000-0005-0000-0000-00000A1E0000}"/>
    <cellStyle name="스타일 117" xfId="7693" xr:uid="{00000000-0005-0000-0000-00000B1E0000}"/>
    <cellStyle name="스타일 118" xfId="7694" xr:uid="{00000000-0005-0000-0000-00000C1E0000}"/>
    <cellStyle name="스타일 119" xfId="7695" xr:uid="{00000000-0005-0000-0000-00000D1E0000}"/>
    <cellStyle name="스타일 12" xfId="7696" xr:uid="{00000000-0005-0000-0000-00000E1E0000}"/>
    <cellStyle name="스타일 120" xfId="7697" xr:uid="{00000000-0005-0000-0000-00000F1E0000}"/>
    <cellStyle name="스타일 121" xfId="7698" xr:uid="{00000000-0005-0000-0000-0000101E0000}"/>
    <cellStyle name="스타일 122" xfId="7699" xr:uid="{00000000-0005-0000-0000-0000111E0000}"/>
    <cellStyle name="스타일 123" xfId="7700" xr:uid="{00000000-0005-0000-0000-0000121E0000}"/>
    <cellStyle name="스타일 124" xfId="7701" xr:uid="{00000000-0005-0000-0000-0000131E0000}"/>
    <cellStyle name="스타일 125" xfId="7702" xr:uid="{00000000-0005-0000-0000-0000141E0000}"/>
    <cellStyle name="스타일 126" xfId="7703" xr:uid="{00000000-0005-0000-0000-0000151E0000}"/>
    <cellStyle name="스타일 127" xfId="7704" xr:uid="{00000000-0005-0000-0000-0000161E0000}"/>
    <cellStyle name="스타일 128" xfId="7705" xr:uid="{00000000-0005-0000-0000-0000171E0000}"/>
    <cellStyle name="스타일 129" xfId="7706" xr:uid="{00000000-0005-0000-0000-0000181E0000}"/>
    <cellStyle name="스타일 13" xfId="7707" xr:uid="{00000000-0005-0000-0000-0000191E0000}"/>
    <cellStyle name="스타일 130" xfId="7708" xr:uid="{00000000-0005-0000-0000-00001A1E0000}"/>
    <cellStyle name="스타일 131" xfId="7709" xr:uid="{00000000-0005-0000-0000-00001B1E0000}"/>
    <cellStyle name="스타일 132" xfId="7710" xr:uid="{00000000-0005-0000-0000-00001C1E0000}"/>
    <cellStyle name="스타일 133" xfId="7711" xr:uid="{00000000-0005-0000-0000-00001D1E0000}"/>
    <cellStyle name="스타일 134" xfId="7712" xr:uid="{00000000-0005-0000-0000-00001E1E0000}"/>
    <cellStyle name="스타일 135" xfId="7713" xr:uid="{00000000-0005-0000-0000-00001F1E0000}"/>
    <cellStyle name="스타일 136" xfId="7714" xr:uid="{00000000-0005-0000-0000-0000201E0000}"/>
    <cellStyle name="스타일 137" xfId="7715" xr:uid="{00000000-0005-0000-0000-0000211E0000}"/>
    <cellStyle name="스타일 138" xfId="7716" xr:uid="{00000000-0005-0000-0000-0000221E0000}"/>
    <cellStyle name="스타일 139" xfId="7717" xr:uid="{00000000-0005-0000-0000-0000231E0000}"/>
    <cellStyle name="스타일 14" xfId="7718" xr:uid="{00000000-0005-0000-0000-0000241E0000}"/>
    <cellStyle name="스타일 140" xfId="7719" xr:uid="{00000000-0005-0000-0000-0000251E0000}"/>
    <cellStyle name="스타일 141" xfId="7720" xr:uid="{00000000-0005-0000-0000-0000261E0000}"/>
    <cellStyle name="스타일 142" xfId="7721" xr:uid="{00000000-0005-0000-0000-0000271E0000}"/>
    <cellStyle name="스타일 143" xfId="7722" xr:uid="{00000000-0005-0000-0000-0000281E0000}"/>
    <cellStyle name="스타일 144" xfId="7723" xr:uid="{00000000-0005-0000-0000-0000291E0000}"/>
    <cellStyle name="스타일 145" xfId="7724" xr:uid="{00000000-0005-0000-0000-00002A1E0000}"/>
    <cellStyle name="스타일 146" xfId="7725" xr:uid="{00000000-0005-0000-0000-00002B1E0000}"/>
    <cellStyle name="스타일 147" xfId="7726" xr:uid="{00000000-0005-0000-0000-00002C1E0000}"/>
    <cellStyle name="스타일 148" xfId="7727" xr:uid="{00000000-0005-0000-0000-00002D1E0000}"/>
    <cellStyle name="스타일 149" xfId="7728" xr:uid="{00000000-0005-0000-0000-00002E1E0000}"/>
    <cellStyle name="스타일 15" xfId="7729" xr:uid="{00000000-0005-0000-0000-00002F1E0000}"/>
    <cellStyle name="스타일 150" xfId="7730" xr:uid="{00000000-0005-0000-0000-0000301E0000}"/>
    <cellStyle name="스타일 151" xfId="7731" xr:uid="{00000000-0005-0000-0000-0000311E0000}"/>
    <cellStyle name="스타일 152" xfId="7732" xr:uid="{00000000-0005-0000-0000-0000321E0000}"/>
    <cellStyle name="스타일 153" xfId="7733" xr:uid="{00000000-0005-0000-0000-0000331E0000}"/>
    <cellStyle name="스타일 154" xfId="7734" xr:uid="{00000000-0005-0000-0000-0000341E0000}"/>
    <cellStyle name="스타일 155" xfId="7735" xr:uid="{00000000-0005-0000-0000-0000351E0000}"/>
    <cellStyle name="스타일 156" xfId="7736" xr:uid="{00000000-0005-0000-0000-0000361E0000}"/>
    <cellStyle name="스타일 157" xfId="7737" xr:uid="{00000000-0005-0000-0000-0000371E0000}"/>
    <cellStyle name="스타일 158" xfId="7738" xr:uid="{00000000-0005-0000-0000-0000381E0000}"/>
    <cellStyle name="스타일 159" xfId="7739" xr:uid="{00000000-0005-0000-0000-0000391E0000}"/>
    <cellStyle name="스타일 16" xfId="7740" xr:uid="{00000000-0005-0000-0000-00003A1E0000}"/>
    <cellStyle name="스타일 160" xfId="7741" xr:uid="{00000000-0005-0000-0000-00003B1E0000}"/>
    <cellStyle name="스타일 161" xfId="7742" xr:uid="{00000000-0005-0000-0000-00003C1E0000}"/>
    <cellStyle name="스타일 162" xfId="7743" xr:uid="{00000000-0005-0000-0000-00003D1E0000}"/>
    <cellStyle name="스타일 163" xfId="7744" xr:uid="{00000000-0005-0000-0000-00003E1E0000}"/>
    <cellStyle name="스타일 164" xfId="7745" xr:uid="{00000000-0005-0000-0000-00003F1E0000}"/>
    <cellStyle name="스타일 165" xfId="7746" xr:uid="{00000000-0005-0000-0000-0000401E0000}"/>
    <cellStyle name="스타일 166" xfId="7747" xr:uid="{00000000-0005-0000-0000-0000411E0000}"/>
    <cellStyle name="스타일 167" xfId="7748" xr:uid="{00000000-0005-0000-0000-0000421E0000}"/>
    <cellStyle name="스타일 168" xfId="7749" xr:uid="{00000000-0005-0000-0000-0000431E0000}"/>
    <cellStyle name="스타일 169" xfId="7750" xr:uid="{00000000-0005-0000-0000-0000441E0000}"/>
    <cellStyle name="스타일 17" xfId="7751" xr:uid="{00000000-0005-0000-0000-0000451E0000}"/>
    <cellStyle name="스타일 170" xfId="7752" xr:uid="{00000000-0005-0000-0000-0000461E0000}"/>
    <cellStyle name="스타일 171" xfId="7753" xr:uid="{00000000-0005-0000-0000-0000471E0000}"/>
    <cellStyle name="스타일 172" xfId="7754" xr:uid="{00000000-0005-0000-0000-0000481E0000}"/>
    <cellStyle name="스타일 173" xfId="7755" xr:uid="{00000000-0005-0000-0000-0000491E0000}"/>
    <cellStyle name="스타일 174" xfId="7756" xr:uid="{00000000-0005-0000-0000-00004A1E0000}"/>
    <cellStyle name="스타일 175" xfId="7757" xr:uid="{00000000-0005-0000-0000-00004B1E0000}"/>
    <cellStyle name="스타일 176" xfId="7758" xr:uid="{00000000-0005-0000-0000-00004C1E0000}"/>
    <cellStyle name="스타일 177" xfId="7759" xr:uid="{00000000-0005-0000-0000-00004D1E0000}"/>
    <cellStyle name="스타일 178" xfId="7760" xr:uid="{00000000-0005-0000-0000-00004E1E0000}"/>
    <cellStyle name="스타일 179" xfId="7761" xr:uid="{00000000-0005-0000-0000-00004F1E0000}"/>
    <cellStyle name="스타일 18" xfId="7762" xr:uid="{00000000-0005-0000-0000-0000501E0000}"/>
    <cellStyle name="스타일 180" xfId="7763" xr:uid="{00000000-0005-0000-0000-0000511E0000}"/>
    <cellStyle name="스타일 181" xfId="7764" xr:uid="{00000000-0005-0000-0000-0000521E0000}"/>
    <cellStyle name="스타일 182" xfId="7765" xr:uid="{00000000-0005-0000-0000-0000531E0000}"/>
    <cellStyle name="스타일 183" xfId="7766" xr:uid="{00000000-0005-0000-0000-0000541E0000}"/>
    <cellStyle name="스타일 184" xfId="7767" xr:uid="{00000000-0005-0000-0000-0000551E0000}"/>
    <cellStyle name="스타일 185" xfId="7768" xr:uid="{00000000-0005-0000-0000-0000561E0000}"/>
    <cellStyle name="스타일 186" xfId="7769" xr:uid="{00000000-0005-0000-0000-0000571E0000}"/>
    <cellStyle name="스타일 187" xfId="7770" xr:uid="{00000000-0005-0000-0000-0000581E0000}"/>
    <cellStyle name="스타일 188" xfId="7771" xr:uid="{00000000-0005-0000-0000-0000591E0000}"/>
    <cellStyle name="스타일 189" xfId="7772" xr:uid="{00000000-0005-0000-0000-00005A1E0000}"/>
    <cellStyle name="스타일 19" xfId="7773" xr:uid="{00000000-0005-0000-0000-00005B1E0000}"/>
    <cellStyle name="스타일 190" xfId="7774" xr:uid="{00000000-0005-0000-0000-00005C1E0000}"/>
    <cellStyle name="스타일 191" xfId="7775" xr:uid="{00000000-0005-0000-0000-00005D1E0000}"/>
    <cellStyle name="스타일 192" xfId="7776" xr:uid="{00000000-0005-0000-0000-00005E1E0000}"/>
    <cellStyle name="스타일 193" xfId="7777" xr:uid="{00000000-0005-0000-0000-00005F1E0000}"/>
    <cellStyle name="스타일 194" xfId="7778" xr:uid="{00000000-0005-0000-0000-0000601E0000}"/>
    <cellStyle name="스타일 195" xfId="7779" xr:uid="{00000000-0005-0000-0000-0000611E0000}"/>
    <cellStyle name="스타일 196" xfId="7780" xr:uid="{00000000-0005-0000-0000-0000621E0000}"/>
    <cellStyle name="스타일 197" xfId="7781" xr:uid="{00000000-0005-0000-0000-0000631E0000}"/>
    <cellStyle name="스타일 198" xfId="7782" xr:uid="{00000000-0005-0000-0000-0000641E0000}"/>
    <cellStyle name="스타일 199" xfId="7783" xr:uid="{00000000-0005-0000-0000-0000651E0000}"/>
    <cellStyle name="스타일 2" xfId="7784" xr:uid="{00000000-0005-0000-0000-0000661E0000}"/>
    <cellStyle name="스타일 20" xfId="7785" xr:uid="{00000000-0005-0000-0000-0000671E0000}"/>
    <cellStyle name="스타일 200" xfId="7786" xr:uid="{00000000-0005-0000-0000-0000681E0000}"/>
    <cellStyle name="스타일 201" xfId="7787" xr:uid="{00000000-0005-0000-0000-0000691E0000}"/>
    <cellStyle name="스타일 202" xfId="7788" xr:uid="{00000000-0005-0000-0000-00006A1E0000}"/>
    <cellStyle name="스타일 203" xfId="7789" xr:uid="{00000000-0005-0000-0000-00006B1E0000}"/>
    <cellStyle name="스타일 204" xfId="7790" xr:uid="{00000000-0005-0000-0000-00006C1E0000}"/>
    <cellStyle name="스타일 205" xfId="7791" xr:uid="{00000000-0005-0000-0000-00006D1E0000}"/>
    <cellStyle name="스타일 206" xfId="7792" xr:uid="{00000000-0005-0000-0000-00006E1E0000}"/>
    <cellStyle name="스타일 207" xfId="7793" xr:uid="{00000000-0005-0000-0000-00006F1E0000}"/>
    <cellStyle name="스타일 208" xfId="7794" xr:uid="{00000000-0005-0000-0000-0000701E0000}"/>
    <cellStyle name="스타일 209" xfId="7795" xr:uid="{00000000-0005-0000-0000-0000711E0000}"/>
    <cellStyle name="스타일 21" xfId="7796" xr:uid="{00000000-0005-0000-0000-0000721E0000}"/>
    <cellStyle name="스타일 210" xfId="7797" xr:uid="{00000000-0005-0000-0000-0000731E0000}"/>
    <cellStyle name="스타일 211" xfId="7798" xr:uid="{00000000-0005-0000-0000-0000741E0000}"/>
    <cellStyle name="스타일 212" xfId="7799" xr:uid="{00000000-0005-0000-0000-0000751E0000}"/>
    <cellStyle name="스타일 213" xfId="7800" xr:uid="{00000000-0005-0000-0000-0000761E0000}"/>
    <cellStyle name="스타일 214" xfId="7801" xr:uid="{00000000-0005-0000-0000-0000771E0000}"/>
    <cellStyle name="스타일 215" xfId="7802" xr:uid="{00000000-0005-0000-0000-0000781E0000}"/>
    <cellStyle name="스타일 216" xfId="7803" xr:uid="{00000000-0005-0000-0000-0000791E0000}"/>
    <cellStyle name="스타일 217" xfId="7804" xr:uid="{00000000-0005-0000-0000-00007A1E0000}"/>
    <cellStyle name="스타일 218" xfId="7805" xr:uid="{00000000-0005-0000-0000-00007B1E0000}"/>
    <cellStyle name="스타일 219" xfId="7806" xr:uid="{00000000-0005-0000-0000-00007C1E0000}"/>
    <cellStyle name="스타일 22" xfId="7807" xr:uid="{00000000-0005-0000-0000-00007D1E0000}"/>
    <cellStyle name="스타일 220" xfId="7808" xr:uid="{00000000-0005-0000-0000-00007E1E0000}"/>
    <cellStyle name="스타일 221" xfId="7809" xr:uid="{00000000-0005-0000-0000-00007F1E0000}"/>
    <cellStyle name="스타일 222" xfId="7810" xr:uid="{00000000-0005-0000-0000-0000801E0000}"/>
    <cellStyle name="스타일 223" xfId="7811" xr:uid="{00000000-0005-0000-0000-0000811E0000}"/>
    <cellStyle name="스타일 224" xfId="7812" xr:uid="{00000000-0005-0000-0000-0000821E0000}"/>
    <cellStyle name="스타일 225" xfId="7813" xr:uid="{00000000-0005-0000-0000-0000831E0000}"/>
    <cellStyle name="스타일 226" xfId="7814" xr:uid="{00000000-0005-0000-0000-0000841E0000}"/>
    <cellStyle name="스타일 227" xfId="7815" xr:uid="{00000000-0005-0000-0000-0000851E0000}"/>
    <cellStyle name="스타일 228" xfId="7816" xr:uid="{00000000-0005-0000-0000-0000861E0000}"/>
    <cellStyle name="스타일 229" xfId="7817" xr:uid="{00000000-0005-0000-0000-0000871E0000}"/>
    <cellStyle name="스타일 23" xfId="7818" xr:uid="{00000000-0005-0000-0000-0000881E0000}"/>
    <cellStyle name="스타일 230" xfId="7819" xr:uid="{00000000-0005-0000-0000-0000891E0000}"/>
    <cellStyle name="스타일 231" xfId="7820" xr:uid="{00000000-0005-0000-0000-00008A1E0000}"/>
    <cellStyle name="스타일 232" xfId="7821" xr:uid="{00000000-0005-0000-0000-00008B1E0000}"/>
    <cellStyle name="스타일 233" xfId="7822" xr:uid="{00000000-0005-0000-0000-00008C1E0000}"/>
    <cellStyle name="스타일 234" xfId="7823" xr:uid="{00000000-0005-0000-0000-00008D1E0000}"/>
    <cellStyle name="스타일 235" xfId="7824" xr:uid="{00000000-0005-0000-0000-00008E1E0000}"/>
    <cellStyle name="스타일 236" xfId="7825" xr:uid="{00000000-0005-0000-0000-00008F1E0000}"/>
    <cellStyle name="스타일 237" xfId="7826" xr:uid="{00000000-0005-0000-0000-0000901E0000}"/>
    <cellStyle name="스타일 238" xfId="7827" xr:uid="{00000000-0005-0000-0000-0000911E0000}"/>
    <cellStyle name="스타일 239" xfId="7828" xr:uid="{00000000-0005-0000-0000-0000921E0000}"/>
    <cellStyle name="스타일 24" xfId="7829" xr:uid="{00000000-0005-0000-0000-0000931E0000}"/>
    <cellStyle name="스타일 240" xfId="7830" xr:uid="{00000000-0005-0000-0000-0000941E0000}"/>
    <cellStyle name="스타일 241" xfId="7831" xr:uid="{00000000-0005-0000-0000-0000951E0000}"/>
    <cellStyle name="스타일 242" xfId="7832" xr:uid="{00000000-0005-0000-0000-0000961E0000}"/>
    <cellStyle name="스타일 243" xfId="7833" xr:uid="{00000000-0005-0000-0000-0000971E0000}"/>
    <cellStyle name="스타일 244" xfId="7834" xr:uid="{00000000-0005-0000-0000-0000981E0000}"/>
    <cellStyle name="스타일 245" xfId="7835" xr:uid="{00000000-0005-0000-0000-0000991E0000}"/>
    <cellStyle name="스타일 246" xfId="7836" xr:uid="{00000000-0005-0000-0000-00009A1E0000}"/>
    <cellStyle name="스타일 247" xfId="7837" xr:uid="{00000000-0005-0000-0000-00009B1E0000}"/>
    <cellStyle name="스타일 248" xfId="7838" xr:uid="{00000000-0005-0000-0000-00009C1E0000}"/>
    <cellStyle name="스타일 249" xfId="7839" xr:uid="{00000000-0005-0000-0000-00009D1E0000}"/>
    <cellStyle name="스타일 25" xfId="7840" xr:uid="{00000000-0005-0000-0000-00009E1E0000}"/>
    <cellStyle name="스타일 250" xfId="7841" xr:uid="{00000000-0005-0000-0000-00009F1E0000}"/>
    <cellStyle name="스타일 251" xfId="7842" xr:uid="{00000000-0005-0000-0000-0000A01E0000}"/>
    <cellStyle name="스타일 252" xfId="7843" xr:uid="{00000000-0005-0000-0000-0000A11E0000}"/>
    <cellStyle name="스타일 253" xfId="7844" xr:uid="{00000000-0005-0000-0000-0000A21E0000}"/>
    <cellStyle name="스타일 254" xfId="7845" xr:uid="{00000000-0005-0000-0000-0000A31E0000}"/>
    <cellStyle name="스타일 255" xfId="7846" xr:uid="{00000000-0005-0000-0000-0000A41E0000}"/>
    <cellStyle name="스타일 256" xfId="7847" xr:uid="{00000000-0005-0000-0000-0000A51E0000}"/>
    <cellStyle name="스타일 257" xfId="7848" xr:uid="{00000000-0005-0000-0000-0000A61E0000}"/>
    <cellStyle name="스타일 258" xfId="7849" xr:uid="{00000000-0005-0000-0000-0000A71E0000}"/>
    <cellStyle name="스타일 259" xfId="7850" xr:uid="{00000000-0005-0000-0000-0000A81E0000}"/>
    <cellStyle name="스타일 26" xfId="7851" xr:uid="{00000000-0005-0000-0000-0000A91E0000}"/>
    <cellStyle name="스타일 260" xfId="7852" xr:uid="{00000000-0005-0000-0000-0000AA1E0000}"/>
    <cellStyle name="스타일 261" xfId="7853" xr:uid="{00000000-0005-0000-0000-0000AB1E0000}"/>
    <cellStyle name="스타일 262" xfId="7854" xr:uid="{00000000-0005-0000-0000-0000AC1E0000}"/>
    <cellStyle name="스타일 263" xfId="7855" xr:uid="{00000000-0005-0000-0000-0000AD1E0000}"/>
    <cellStyle name="스타일 264" xfId="7856" xr:uid="{00000000-0005-0000-0000-0000AE1E0000}"/>
    <cellStyle name="스타일 265" xfId="7857" xr:uid="{00000000-0005-0000-0000-0000AF1E0000}"/>
    <cellStyle name="스타일 266" xfId="7858" xr:uid="{00000000-0005-0000-0000-0000B01E0000}"/>
    <cellStyle name="스타일 267" xfId="7859" xr:uid="{00000000-0005-0000-0000-0000B11E0000}"/>
    <cellStyle name="스타일 268" xfId="7860" xr:uid="{00000000-0005-0000-0000-0000B21E0000}"/>
    <cellStyle name="스타일 269" xfId="7861" xr:uid="{00000000-0005-0000-0000-0000B31E0000}"/>
    <cellStyle name="스타일 27" xfId="7862" xr:uid="{00000000-0005-0000-0000-0000B41E0000}"/>
    <cellStyle name="스타일 270" xfId="7863" xr:uid="{00000000-0005-0000-0000-0000B51E0000}"/>
    <cellStyle name="스타일 271" xfId="7864" xr:uid="{00000000-0005-0000-0000-0000B61E0000}"/>
    <cellStyle name="스타일 272" xfId="7865" xr:uid="{00000000-0005-0000-0000-0000B71E0000}"/>
    <cellStyle name="스타일 273" xfId="7866" xr:uid="{00000000-0005-0000-0000-0000B81E0000}"/>
    <cellStyle name="스타일 274" xfId="7867" xr:uid="{00000000-0005-0000-0000-0000B91E0000}"/>
    <cellStyle name="스타일 275" xfId="7868" xr:uid="{00000000-0005-0000-0000-0000BA1E0000}"/>
    <cellStyle name="스타일 276" xfId="7869" xr:uid="{00000000-0005-0000-0000-0000BB1E0000}"/>
    <cellStyle name="스타일 277" xfId="7870" xr:uid="{00000000-0005-0000-0000-0000BC1E0000}"/>
    <cellStyle name="스타일 278" xfId="7871" xr:uid="{00000000-0005-0000-0000-0000BD1E0000}"/>
    <cellStyle name="스타일 279" xfId="7872" xr:uid="{00000000-0005-0000-0000-0000BE1E0000}"/>
    <cellStyle name="스타일 28" xfId="7873" xr:uid="{00000000-0005-0000-0000-0000BF1E0000}"/>
    <cellStyle name="스타일 280" xfId="7874" xr:uid="{00000000-0005-0000-0000-0000C01E0000}"/>
    <cellStyle name="스타일 281" xfId="7875" xr:uid="{00000000-0005-0000-0000-0000C11E0000}"/>
    <cellStyle name="스타일 282" xfId="7876" xr:uid="{00000000-0005-0000-0000-0000C21E0000}"/>
    <cellStyle name="스타일 283" xfId="7877" xr:uid="{00000000-0005-0000-0000-0000C31E0000}"/>
    <cellStyle name="스타일 284" xfId="7878" xr:uid="{00000000-0005-0000-0000-0000C41E0000}"/>
    <cellStyle name="스타일 285" xfId="7879" xr:uid="{00000000-0005-0000-0000-0000C51E0000}"/>
    <cellStyle name="스타일 286" xfId="7880" xr:uid="{00000000-0005-0000-0000-0000C61E0000}"/>
    <cellStyle name="스타일 287" xfId="7881" xr:uid="{00000000-0005-0000-0000-0000C71E0000}"/>
    <cellStyle name="스타일 288" xfId="7882" xr:uid="{00000000-0005-0000-0000-0000C81E0000}"/>
    <cellStyle name="스타일 289" xfId="7883" xr:uid="{00000000-0005-0000-0000-0000C91E0000}"/>
    <cellStyle name="스타일 29" xfId="7884" xr:uid="{00000000-0005-0000-0000-0000CA1E0000}"/>
    <cellStyle name="스타일 290" xfId="7885" xr:uid="{00000000-0005-0000-0000-0000CB1E0000}"/>
    <cellStyle name="스타일 291" xfId="7886" xr:uid="{00000000-0005-0000-0000-0000CC1E0000}"/>
    <cellStyle name="스타일 292" xfId="7887" xr:uid="{00000000-0005-0000-0000-0000CD1E0000}"/>
    <cellStyle name="스타일 293" xfId="7888" xr:uid="{00000000-0005-0000-0000-0000CE1E0000}"/>
    <cellStyle name="스타일 294" xfId="7889" xr:uid="{00000000-0005-0000-0000-0000CF1E0000}"/>
    <cellStyle name="스타일 295" xfId="7890" xr:uid="{00000000-0005-0000-0000-0000D01E0000}"/>
    <cellStyle name="스타일 296" xfId="7891" xr:uid="{00000000-0005-0000-0000-0000D11E0000}"/>
    <cellStyle name="스타일 297" xfId="7892" xr:uid="{00000000-0005-0000-0000-0000D21E0000}"/>
    <cellStyle name="스타일 298" xfId="7893" xr:uid="{00000000-0005-0000-0000-0000D31E0000}"/>
    <cellStyle name="스타일 299" xfId="7894" xr:uid="{00000000-0005-0000-0000-0000D41E0000}"/>
    <cellStyle name="스타일 3" xfId="7895" xr:uid="{00000000-0005-0000-0000-0000D51E0000}"/>
    <cellStyle name="스타일 30" xfId="7896" xr:uid="{00000000-0005-0000-0000-0000D61E0000}"/>
    <cellStyle name="스타일 300" xfId="7897" xr:uid="{00000000-0005-0000-0000-0000D71E0000}"/>
    <cellStyle name="스타일 301" xfId="7898" xr:uid="{00000000-0005-0000-0000-0000D81E0000}"/>
    <cellStyle name="스타일 302" xfId="7899" xr:uid="{00000000-0005-0000-0000-0000D91E0000}"/>
    <cellStyle name="스타일 303" xfId="7900" xr:uid="{00000000-0005-0000-0000-0000DA1E0000}"/>
    <cellStyle name="스타일 304" xfId="7901" xr:uid="{00000000-0005-0000-0000-0000DB1E0000}"/>
    <cellStyle name="스타일 305" xfId="7902" xr:uid="{00000000-0005-0000-0000-0000DC1E0000}"/>
    <cellStyle name="스타일 306" xfId="7903" xr:uid="{00000000-0005-0000-0000-0000DD1E0000}"/>
    <cellStyle name="스타일 307" xfId="7904" xr:uid="{00000000-0005-0000-0000-0000DE1E0000}"/>
    <cellStyle name="스타일 308" xfId="7905" xr:uid="{00000000-0005-0000-0000-0000DF1E0000}"/>
    <cellStyle name="스타일 309" xfId="7906" xr:uid="{00000000-0005-0000-0000-0000E01E0000}"/>
    <cellStyle name="스타일 31" xfId="7907" xr:uid="{00000000-0005-0000-0000-0000E11E0000}"/>
    <cellStyle name="스타일 310" xfId="7908" xr:uid="{00000000-0005-0000-0000-0000E21E0000}"/>
    <cellStyle name="스타일 311" xfId="7909" xr:uid="{00000000-0005-0000-0000-0000E31E0000}"/>
    <cellStyle name="스타일 312" xfId="7910" xr:uid="{00000000-0005-0000-0000-0000E41E0000}"/>
    <cellStyle name="스타일 313" xfId="7911" xr:uid="{00000000-0005-0000-0000-0000E51E0000}"/>
    <cellStyle name="스타일 314" xfId="7912" xr:uid="{00000000-0005-0000-0000-0000E61E0000}"/>
    <cellStyle name="스타일 315" xfId="7913" xr:uid="{00000000-0005-0000-0000-0000E71E0000}"/>
    <cellStyle name="스타일 316" xfId="7914" xr:uid="{00000000-0005-0000-0000-0000E81E0000}"/>
    <cellStyle name="스타일 317" xfId="7915" xr:uid="{00000000-0005-0000-0000-0000E91E0000}"/>
    <cellStyle name="스타일 318" xfId="7916" xr:uid="{00000000-0005-0000-0000-0000EA1E0000}"/>
    <cellStyle name="스타일 319" xfId="7917" xr:uid="{00000000-0005-0000-0000-0000EB1E0000}"/>
    <cellStyle name="스타일 32" xfId="7918" xr:uid="{00000000-0005-0000-0000-0000EC1E0000}"/>
    <cellStyle name="스타일 320" xfId="7919" xr:uid="{00000000-0005-0000-0000-0000ED1E0000}"/>
    <cellStyle name="스타일 321" xfId="7920" xr:uid="{00000000-0005-0000-0000-0000EE1E0000}"/>
    <cellStyle name="스타일 322" xfId="7921" xr:uid="{00000000-0005-0000-0000-0000EF1E0000}"/>
    <cellStyle name="스타일 323" xfId="7922" xr:uid="{00000000-0005-0000-0000-0000F01E0000}"/>
    <cellStyle name="스타일 324" xfId="7923" xr:uid="{00000000-0005-0000-0000-0000F11E0000}"/>
    <cellStyle name="스타일 325" xfId="7924" xr:uid="{00000000-0005-0000-0000-0000F21E0000}"/>
    <cellStyle name="스타일 326" xfId="7925" xr:uid="{00000000-0005-0000-0000-0000F31E0000}"/>
    <cellStyle name="스타일 327" xfId="7926" xr:uid="{00000000-0005-0000-0000-0000F41E0000}"/>
    <cellStyle name="스타일 328" xfId="7927" xr:uid="{00000000-0005-0000-0000-0000F51E0000}"/>
    <cellStyle name="스타일 329" xfId="7928" xr:uid="{00000000-0005-0000-0000-0000F61E0000}"/>
    <cellStyle name="스타일 33" xfId="7929" xr:uid="{00000000-0005-0000-0000-0000F71E0000}"/>
    <cellStyle name="스타일 330" xfId="7930" xr:uid="{00000000-0005-0000-0000-0000F81E0000}"/>
    <cellStyle name="스타일 331" xfId="7931" xr:uid="{00000000-0005-0000-0000-0000F91E0000}"/>
    <cellStyle name="스타일 332" xfId="7932" xr:uid="{00000000-0005-0000-0000-0000FA1E0000}"/>
    <cellStyle name="스타일 333" xfId="7933" xr:uid="{00000000-0005-0000-0000-0000FB1E0000}"/>
    <cellStyle name="스타일 334" xfId="7934" xr:uid="{00000000-0005-0000-0000-0000FC1E0000}"/>
    <cellStyle name="스타일 335" xfId="7935" xr:uid="{00000000-0005-0000-0000-0000FD1E0000}"/>
    <cellStyle name="스타일 336" xfId="7936" xr:uid="{00000000-0005-0000-0000-0000FE1E0000}"/>
    <cellStyle name="스타일 337" xfId="7937" xr:uid="{00000000-0005-0000-0000-0000FF1E0000}"/>
    <cellStyle name="스타일 338" xfId="7938" xr:uid="{00000000-0005-0000-0000-0000001F0000}"/>
    <cellStyle name="스타일 339" xfId="7939" xr:uid="{00000000-0005-0000-0000-0000011F0000}"/>
    <cellStyle name="스타일 34" xfId="7940" xr:uid="{00000000-0005-0000-0000-0000021F0000}"/>
    <cellStyle name="스타일 340" xfId="7941" xr:uid="{00000000-0005-0000-0000-0000031F0000}"/>
    <cellStyle name="스타일 341" xfId="7942" xr:uid="{00000000-0005-0000-0000-0000041F0000}"/>
    <cellStyle name="스타일 342" xfId="7943" xr:uid="{00000000-0005-0000-0000-0000051F0000}"/>
    <cellStyle name="스타일 343" xfId="7944" xr:uid="{00000000-0005-0000-0000-0000061F0000}"/>
    <cellStyle name="스타일 344" xfId="7945" xr:uid="{00000000-0005-0000-0000-0000071F0000}"/>
    <cellStyle name="스타일 345" xfId="7946" xr:uid="{00000000-0005-0000-0000-0000081F0000}"/>
    <cellStyle name="스타일 346" xfId="7947" xr:uid="{00000000-0005-0000-0000-0000091F0000}"/>
    <cellStyle name="스타일 347" xfId="7948" xr:uid="{00000000-0005-0000-0000-00000A1F0000}"/>
    <cellStyle name="스타일 348" xfId="7949" xr:uid="{00000000-0005-0000-0000-00000B1F0000}"/>
    <cellStyle name="스타일 349" xfId="7950" xr:uid="{00000000-0005-0000-0000-00000C1F0000}"/>
    <cellStyle name="스타일 35" xfId="7951" xr:uid="{00000000-0005-0000-0000-00000D1F0000}"/>
    <cellStyle name="스타일 350" xfId="7952" xr:uid="{00000000-0005-0000-0000-00000E1F0000}"/>
    <cellStyle name="스타일 351" xfId="7953" xr:uid="{00000000-0005-0000-0000-00000F1F0000}"/>
    <cellStyle name="스타일 352" xfId="7954" xr:uid="{00000000-0005-0000-0000-0000101F0000}"/>
    <cellStyle name="스타일 353" xfId="7955" xr:uid="{00000000-0005-0000-0000-0000111F0000}"/>
    <cellStyle name="스타일 354" xfId="7956" xr:uid="{00000000-0005-0000-0000-0000121F0000}"/>
    <cellStyle name="스타일 355" xfId="7957" xr:uid="{00000000-0005-0000-0000-0000131F0000}"/>
    <cellStyle name="스타일 356" xfId="7958" xr:uid="{00000000-0005-0000-0000-0000141F0000}"/>
    <cellStyle name="스타일 357" xfId="7959" xr:uid="{00000000-0005-0000-0000-0000151F0000}"/>
    <cellStyle name="스타일 358" xfId="7960" xr:uid="{00000000-0005-0000-0000-0000161F0000}"/>
    <cellStyle name="스타일 359" xfId="7961" xr:uid="{00000000-0005-0000-0000-0000171F0000}"/>
    <cellStyle name="스타일 36" xfId="7962" xr:uid="{00000000-0005-0000-0000-0000181F0000}"/>
    <cellStyle name="스타일 360" xfId="7963" xr:uid="{00000000-0005-0000-0000-0000191F0000}"/>
    <cellStyle name="스타일 361" xfId="7964" xr:uid="{00000000-0005-0000-0000-00001A1F0000}"/>
    <cellStyle name="스타일 362" xfId="7965" xr:uid="{00000000-0005-0000-0000-00001B1F0000}"/>
    <cellStyle name="스타일 363" xfId="7966" xr:uid="{00000000-0005-0000-0000-00001C1F0000}"/>
    <cellStyle name="스타일 364" xfId="7967" xr:uid="{00000000-0005-0000-0000-00001D1F0000}"/>
    <cellStyle name="스타일 365" xfId="7968" xr:uid="{00000000-0005-0000-0000-00001E1F0000}"/>
    <cellStyle name="스타일 366" xfId="7969" xr:uid="{00000000-0005-0000-0000-00001F1F0000}"/>
    <cellStyle name="스타일 367" xfId="7970" xr:uid="{00000000-0005-0000-0000-0000201F0000}"/>
    <cellStyle name="스타일 368" xfId="7971" xr:uid="{00000000-0005-0000-0000-0000211F0000}"/>
    <cellStyle name="스타일 369" xfId="7972" xr:uid="{00000000-0005-0000-0000-0000221F0000}"/>
    <cellStyle name="스타일 37" xfId="7973" xr:uid="{00000000-0005-0000-0000-0000231F0000}"/>
    <cellStyle name="스타일 370" xfId="7974" xr:uid="{00000000-0005-0000-0000-0000241F0000}"/>
    <cellStyle name="스타일 371" xfId="7975" xr:uid="{00000000-0005-0000-0000-0000251F0000}"/>
    <cellStyle name="스타일 372" xfId="7976" xr:uid="{00000000-0005-0000-0000-0000261F0000}"/>
    <cellStyle name="스타일 373" xfId="7977" xr:uid="{00000000-0005-0000-0000-0000271F0000}"/>
    <cellStyle name="스타일 374" xfId="7978" xr:uid="{00000000-0005-0000-0000-0000281F0000}"/>
    <cellStyle name="스타일 375" xfId="7979" xr:uid="{00000000-0005-0000-0000-0000291F0000}"/>
    <cellStyle name="스타일 376" xfId="7980" xr:uid="{00000000-0005-0000-0000-00002A1F0000}"/>
    <cellStyle name="스타일 377" xfId="7981" xr:uid="{00000000-0005-0000-0000-00002B1F0000}"/>
    <cellStyle name="스타일 378" xfId="7982" xr:uid="{00000000-0005-0000-0000-00002C1F0000}"/>
    <cellStyle name="스타일 379" xfId="7983" xr:uid="{00000000-0005-0000-0000-00002D1F0000}"/>
    <cellStyle name="스타일 38" xfId="7984" xr:uid="{00000000-0005-0000-0000-00002E1F0000}"/>
    <cellStyle name="스타일 380" xfId="7985" xr:uid="{00000000-0005-0000-0000-00002F1F0000}"/>
    <cellStyle name="스타일 381" xfId="7986" xr:uid="{00000000-0005-0000-0000-0000301F0000}"/>
    <cellStyle name="스타일 382" xfId="7987" xr:uid="{00000000-0005-0000-0000-0000311F0000}"/>
    <cellStyle name="스타일 383" xfId="7988" xr:uid="{00000000-0005-0000-0000-0000321F0000}"/>
    <cellStyle name="스타일 384" xfId="7989" xr:uid="{00000000-0005-0000-0000-0000331F0000}"/>
    <cellStyle name="스타일 385" xfId="7990" xr:uid="{00000000-0005-0000-0000-0000341F0000}"/>
    <cellStyle name="스타일 386" xfId="7991" xr:uid="{00000000-0005-0000-0000-0000351F0000}"/>
    <cellStyle name="스타일 387" xfId="7992" xr:uid="{00000000-0005-0000-0000-0000361F0000}"/>
    <cellStyle name="스타일 388" xfId="7993" xr:uid="{00000000-0005-0000-0000-0000371F0000}"/>
    <cellStyle name="스타일 389" xfId="7994" xr:uid="{00000000-0005-0000-0000-0000381F0000}"/>
    <cellStyle name="스타일 39" xfId="7995" xr:uid="{00000000-0005-0000-0000-0000391F0000}"/>
    <cellStyle name="스타일 390" xfId="7996" xr:uid="{00000000-0005-0000-0000-00003A1F0000}"/>
    <cellStyle name="스타일 391" xfId="7997" xr:uid="{00000000-0005-0000-0000-00003B1F0000}"/>
    <cellStyle name="스타일 392" xfId="7998" xr:uid="{00000000-0005-0000-0000-00003C1F0000}"/>
    <cellStyle name="스타일 393" xfId="7999" xr:uid="{00000000-0005-0000-0000-00003D1F0000}"/>
    <cellStyle name="스타일 394" xfId="8000" xr:uid="{00000000-0005-0000-0000-00003E1F0000}"/>
    <cellStyle name="스타일 395" xfId="8001" xr:uid="{00000000-0005-0000-0000-00003F1F0000}"/>
    <cellStyle name="스타일 396" xfId="8002" xr:uid="{00000000-0005-0000-0000-0000401F0000}"/>
    <cellStyle name="스타일 397" xfId="8003" xr:uid="{00000000-0005-0000-0000-0000411F0000}"/>
    <cellStyle name="스타일 398" xfId="8004" xr:uid="{00000000-0005-0000-0000-0000421F0000}"/>
    <cellStyle name="스타일 399" xfId="8005" xr:uid="{00000000-0005-0000-0000-0000431F0000}"/>
    <cellStyle name="스타일 4" xfId="8006" xr:uid="{00000000-0005-0000-0000-0000441F0000}"/>
    <cellStyle name="스타일 40" xfId="8007" xr:uid="{00000000-0005-0000-0000-0000451F0000}"/>
    <cellStyle name="스타일 400" xfId="8008" xr:uid="{00000000-0005-0000-0000-0000461F0000}"/>
    <cellStyle name="스타일 401" xfId="8009" xr:uid="{00000000-0005-0000-0000-0000471F0000}"/>
    <cellStyle name="스타일 402" xfId="8010" xr:uid="{00000000-0005-0000-0000-0000481F0000}"/>
    <cellStyle name="스타일 403" xfId="8011" xr:uid="{00000000-0005-0000-0000-0000491F0000}"/>
    <cellStyle name="스타일 404" xfId="8012" xr:uid="{00000000-0005-0000-0000-00004A1F0000}"/>
    <cellStyle name="스타일 405" xfId="8013" xr:uid="{00000000-0005-0000-0000-00004B1F0000}"/>
    <cellStyle name="스타일 406" xfId="8014" xr:uid="{00000000-0005-0000-0000-00004C1F0000}"/>
    <cellStyle name="스타일 407" xfId="8015" xr:uid="{00000000-0005-0000-0000-00004D1F0000}"/>
    <cellStyle name="스타일 408" xfId="8016" xr:uid="{00000000-0005-0000-0000-00004E1F0000}"/>
    <cellStyle name="스타일 409" xfId="8017" xr:uid="{00000000-0005-0000-0000-00004F1F0000}"/>
    <cellStyle name="스타일 41" xfId="8018" xr:uid="{00000000-0005-0000-0000-0000501F0000}"/>
    <cellStyle name="스타일 410" xfId="8019" xr:uid="{00000000-0005-0000-0000-0000511F0000}"/>
    <cellStyle name="스타일 411" xfId="8020" xr:uid="{00000000-0005-0000-0000-0000521F0000}"/>
    <cellStyle name="스타일 412" xfId="8021" xr:uid="{00000000-0005-0000-0000-0000531F0000}"/>
    <cellStyle name="스타일 413" xfId="8022" xr:uid="{00000000-0005-0000-0000-0000541F0000}"/>
    <cellStyle name="스타일 414" xfId="8023" xr:uid="{00000000-0005-0000-0000-0000551F0000}"/>
    <cellStyle name="스타일 415" xfId="8024" xr:uid="{00000000-0005-0000-0000-0000561F0000}"/>
    <cellStyle name="스타일 416" xfId="8025" xr:uid="{00000000-0005-0000-0000-0000571F0000}"/>
    <cellStyle name="스타일 417" xfId="8026" xr:uid="{00000000-0005-0000-0000-0000581F0000}"/>
    <cellStyle name="스타일 418" xfId="8027" xr:uid="{00000000-0005-0000-0000-0000591F0000}"/>
    <cellStyle name="스타일 419" xfId="8028" xr:uid="{00000000-0005-0000-0000-00005A1F0000}"/>
    <cellStyle name="스타일 42" xfId="8029" xr:uid="{00000000-0005-0000-0000-00005B1F0000}"/>
    <cellStyle name="스타일 420" xfId="8030" xr:uid="{00000000-0005-0000-0000-00005C1F0000}"/>
    <cellStyle name="스타일 421" xfId="8031" xr:uid="{00000000-0005-0000-0000-00005D1F0000}"/>
    <cellStyle name="스타일 422" xfId="8032" xr:uid="{00000000-0005-0000-0000-00005E1F0000}"/>
    <cellStyle name="스타일 423" xfId="8033" xr:uid="{00000000-0005-0000-0000-00005F1F0000}"/>
    <cellStyle name="스타일 424" xfId="8034" xr:uid="{00000000-0005-0000-0000-0000601F0000}"/>
    <cellStyle name="스타일 425" xfId="8035" xr:uid="{00000000-0005-0000-0000-0000611F0000}"/>
    <cellStyle name="스타일 426" xfId="8036" xr:uid="{00000000-0005-0000-0000-0000621F0000}"/>
    <cellStyle name="스타일 427" xfId="8037" xr:uid="{00000000-0005-0000-0000-0000631F0000}"/>
    <cellStyle name="스타일 428" xfId="8038" xr:uid="{00000000-0005-0000-0000-0000641F0000}"/>
    <cellStyle name="스타일 429" xfId="8039" xr:uid="{00000000-0005-0000-0000-0000651F0000}"/>
    <cellStyle name="스타일 43" xfId="8040" xr:uid="{00000000-0005-0000-0000-0000661F0000}"/>
    <cellStyle name="스타일 430" xfId="8041" xr:uid="{00000000-0005-0000-0000-0000671F0000}"/>
    <cellStyle name="스타일 431" xfId="8042" xr:uid="{00000000-0005-0000-0000-0000681F0000}"/>
    <cellStyle name="스타일 432" xfId="8043" xr:uid="{00000000-0005-0000-0000-0000691F0000}"/>
    <cellStyle name="스타일 433" xfId="8044" xr:uid="{00000000-0005-0000-0000-00006A1F0000}"/>
    <cellStyle name="스타일 434" xfId="8045" xr:uid="{00000000-0005-0000-0000-00006B1F0000}"/>
    <cellStyle name="스타일 435" xfId="8046" xr:uid="{00000000-0005-0000-0000-00006C1F0000}"/>
    <cellStyle name="스타일 436" xfId="8047" xr:uid="{00000000-0005-0000-0000-00006D1F0000}"/>
    <cellStyle name="스타일 437" xfId="8048" xr:uid="{00000000-0005-0000-0000-00006E1F0000}"/>
    <cellStyle name="스타일 438" xfId="8049" xr:uid="{00000000-0005-0000-0000-00006F1F0000}"/>
    <cellStyle name="스타일 439" xfId="8050" xr:uid="{00000000-0005-0000-0000-0000701F0000}"/>
    <cellStyle name="스타일 44" xfId="8051" xr:uid="{00000000-0005-0000-0000-0000711F0000}"/>
    <cellStyle name="스타일 440" xfId="8052" xr:uid="{00000000-0005-0000-0000-0000721F0000}"/>
    <cellStyle name="스타일 441" xfId="8053" xr:uid="{00000000-0005-0000-0000-0000731F0000}"/>
    <cellStyle name="스타일 442" xfId="8054" xr:uid="{00000000-0005-0000-0000-0000741F0000}"/>
    <cellStyle name="스타일 443" xfId="8055" xr:uid="{00000000-0005-0000-0000-0000751F0000}"/>
    <cellStyle name="스타일 444" xfId="8056" xr:uid="{00000000-0005-0000-0000-0000761F0000}"/>
    <cellStyle name="스타일 445" xfId="8057" xr:uid="{00000000-0005-0000-0000-0000771F0000}"/>
    <cellStyle name="스타일 446" xfId="8058" xr:uid="{00000000-0005-0000-0000-0000781F0000}"/>
    <cellStyle name="스타일 447" xfId="8059" xr:uid="{00000000-0005-0000-0000-0000791F0000}"/>
    <cellStyle name="스타일 448" xfId="8060" xr:uid="{00000000-0005-0000-0000-00007A1F0000}"/>
    <cellStyle name="스타일 449" xfId="8061" xr:uid="{00000000-0005-0000-0000-00007B1F0000}"/>
    <cellStyle name="스타일 45" xfId="8062" xr:uid="{00000000-0005-0000-0000-00007C1F0000}"/>
    <cellStyle name="스타일 450" xfId="8063" xr:uid="{00000000-0005-0000-0000-00007D1F0000}"/>
    <cellStyle name="스타일 451" xfId="8064" xr:uid="{00000000-0005-0000-0000-00007E1F0000}"/>
    <cellStyle name="스타일 452" xfId="8065" xr:uid="{00000000-0005-0000-0000-00007F1F0000}"/>
    <cellStyle name="스타일 453" xfId="8066" xr:uid="{00000000-0005-0000-0000-0000801F0000}"/>
    <cellStyle name="스타일 454" xfId="8067" xr:uid="{00000000-0005-0000-0000-0000811F0000}"/>
    <cellStyle name="스타일 455" xfId="8068" xr:uid="{00000000-0005-0000-0000-0000821F0000}"/>
    <cellStyle name="스타일 456" xfId="8069" xr:uid="{00000000-0005-0000-0000-0000831F0000}"/>
    <cellStyle name="스타일 457" xfId="8070" xr:uid="{00000000-0005-0000-0000-0000841F0000}"/>
    <cellStyle name="스타일 458" xfId="8071" xr:uid="{00000000-0005-0000-0000-0000851F0000}"/>
    <cellStyle name="스타일 459" xfId="8072" xr:uid="{00000000-0005-0000-0000-0000861F0000}"/>
    <cellStyle name="스타일 46" xfId="8073" xr:uid="{00000000-0005-0000-0000-0000871F0000}"/>
    <cellStyle name="스타일 460" xfId="8074" xr:uid="{00000000-0005-0000-0000-0000881F0000}"/>
    <cellStyle name="스타일 461" xfId="8075" xr:uid="{00000000-0005-0000-0000-0000891F0000}"/>
    <cellStyle name="스타일 462" xfId="8076" xr:uid="{00000000-0005-0000-0000-00008A1F0000}"/>
    <cellStyle name="스타일 463" xfId="8077" xr:uid="{00000000-0005-0000-0000-00008B1F0000}"/>
    <cellStyle name="스타일 464" xfId="8078" xr:uid="{00000000-0005-0000-0000-00008C1F0000}"/>
    <cellStyle name="스타일 465" xfId="8079" xr:uid="{00000000-0005-0000-0000-00008D1F0000}"/>
    <cellStyle name="스타일 466" xfId="8080" xr:uid="{00000000-0005-0000-0000-00008E1F0000}"/>
    <cellStyle name="스타일 467" xfId="8081" xr:uid="{00000000-0005-0000-0000-00008F1F0000}"/>
    <cellStyle name="스타일 468" xfId="8082" xr:uid="{00000000-0005-0000-0000-0000901F0000}"/>
    <cellStyle name="스타일 469" xfId="8083" xr:uid="{00000000-0005-0000-0000-0000911F0000}"/>
    <cellStyle name="스타일 47" xfId="8084" xr:uid="{00000000-0005-0000-0000-0000921F0000}"/>
    <cellStyle name="스타일 470" xfId="8085" xr:uid="{00000000-0005-0000-0000-0000931F0000}"/>
    <cellStyle name="스타일 471" xfId="8086" xr:uid="{00000000-0005-0000-0000-0000941F0000}"/>
    <cellStyle name="스타일 472" xfId="8087" xr:uid="{00000000-0005-0000-0000-0000951F0000}"/>
    <cellStyle name="스타일 473" xfId="8088" xr:uid="{00000000-0005-0000-0000-0000961F0000}"/>
    <cellStyle name="스타일 474" xfId="8089" xr:uid="{00000000-0005-0000-0000-0000971F0000}"/>
    <cellStyle name="스타일 475" xfId="8090" xr:uid="{00000000-0005-0000-0000-0000981F0000}"/>
    <cellStyle name="스타일 476" xfId="8091" xr:uid="{00000000-0005-0000-0000-0000991F0000}"/>
    <cellStyle name="스타일 477" xfId="8092" xr:uid="{00000000-0005-0000-0000-00009A1F0000}"/>
    <cellStyle name="스타일 478" xfId="8093" xr:uid="{00000000-0005-0000-0000-00009B1F0000}"/>
    <cellStyle name="스타일 479" xfId="8094" xr:uid="{00000000-0005-0000-0000-00009C1F0000}"/>
    <cellStyle name="스타일 48" xfId="8095" xr:uid="{00000000-0005-0000-0000-00009D1F0000}"/>
    <cellStyle name="스타일 480" xfId="8096" xr:uid="{00000000-0005-0000-0000-00009E1F0000}"/>
    <cellStyle name="스타일 481" xfId="8097" xr:uid="{00000000-0005-0000-0000-00009F1F0000}"/>
    <cellStyle name="스타일 482" xfId="8098" xr:uid="{00000000-0005-0000-0000-0000A01F0000}"/>
    <cellStyle name="스타일 483" xfId="8099" xr:uid="{00000000-0005-0000-0000-0000A11F0000}"/>
    <cellStyle name="스타일 484" xfId="8100" xr:uid="{00000000-0005-0000-0000-0000A21F0000}"/>
    <cellStyle name="스타일 485" xfId="8101" xr:uid="{00000000-0005-0000-0000-0000A31F0000}"/>
    <cellStyle name="스타일 486" xfId="8102" xr:uid="{00000000-0005-0000-0000-0000A41F0000}"/>
    <cellStyle name="스타일 487" xfId="8103" xr:uid="{00000000-0005-0000-0000-0000A51F0000}"/>
    <cellStyle name="스타일 488" xfId="8104" xr:uid="{00000000-0005-0000-0000-0000A61F0000}"/>
    <cellStyle name="스타일 489" xfId="8105" xr:uid="{00000000-0005-0000-0000-0000A71F0000}"/>
    <cellStyle name="스타일 49" xfId="8106" xr:uid="{00000000-0005-0000-0000-0000A81F0000}"/>
    <cellStyle name="스타일 490" xfId="8107" xr:uid="{00000000-0005-0000-0000-0000A91F0000}"/>
    <cellStyle name="스타일 491" xfId="8108" xr:uid="{00000000-0005-0000-0000-0000AA1F0000}"/>
    <cellStyle name="스타일 492" xfId="8109" xr:uid="{00000000-0005-0000-0000-0000AB1F0000}"/>
    <cellStyle name="스타일 493" xfId="8110" xr:uid="{00000000-0005-0000-0000-0000AC1F0000}"/>
    <cellStyle name="스타일 494" xfId="8111" xr:uid="{00000000-0005-0000-0000-0000AD1F0000}"/>
    <cellStyle name="스타일 495" xfId="8112" xr:uid="{00000000-0005-0000-0000-0000AE1F0000}"/>
    <cellStyle name="스타일 496" xfId="8113" xr:uid="{00000000-0005-0000-0000-0000AF1F0000}"/>
    <cellStyle name="스타일 497" xfId="8114" xr:uid="{00000000-0005-0000-0000-0000B01F0000}"/>
    <cellStyle name="스타일 498" xfId="8115" xr:uid="{00000000-0005-0000-0000-0000B11F0000}"/>
    <cellStyle name="스타일 499" xfId="8116" xr:uid="{00000000-0005-0000-0000-0000B21F0000}"/>
    <cellStyle name="스타일 5" xfId="8117" xr:uid="{00000000-0005-0000-0000-0000B31F0000}"/>
    <cellStyle name="스타일 50" xfId="8118" xr:uid="{00000000-0005-0000-0000-0000B41F0000}"/>
    <cellStyle name="스타일 500" xfId="8119" xr:uid="{00000000-0005-0000-0000-0000B51F0000}"/>
    <cellStyle name="스타일 501" xfId="8120" xr:uid="{00000000-0005-0000-0000-0000B61F0000}"/>
    <cellStyle name="스타일 502" xfId="8121" xr:uid="{00000000-0005-0000-0000-0000B71F0000}"/>
    <cellStyle name="스타일 503" xfId="8122" xr:uid="{00000000-0005-0000-0000-0000B81F0000}"/>
    <cellStyle name="스타일 504" xfId="8123" xr:uid="{00000000-0005-0000-0000-0000B91F0000}"/>
    <cellStyle name="스타일 505" xfId="8124" xr:uid="{00000000-0005-0000-0000-0000BA1F0000}"/>
    <cellStyle name="스타일 506" xfId="8125" xr:uid="{00000000-0005-0000-0000-0000BB1F0000}"/>
    <cellStyle name="스타일 507" xfId="8126" xr:uid="{00000000-0005-0000-0000-0000BC1F0000}"/>
    <cellStyle name="스타일 508" xfId="8127" xr:uid="{00000000-0005-0000-0000-0000BD1F0000}"/>
    <cellStyle name="스타일 509" xfId="8128" xr:uid="{00000000-0005-0000-0000-0000BE1F0000}"/>
    <cellStyle name="스타일 51" xfId="8129" xr:uid="{00000000-0005-0000-0000-0000BF1F0000}"/>
    <cellStyle name="스타일 510" xfId="8130" xr:uid="{00000000-0005-0000-0000-0000C01F0000}"/>
    <cellStyle name="스타일 511" xfId="8131" xr:uid="{00000000-0005-0000-0000-0000C11F0000}"/>
    <cellStyle name="스타일 512" xfId="8132" xr:uid="{00000000-0005-0000-0000-0000C21F0000}"/>
    <cellStyle name="스타일 513" xfId="8133" xr:uid="{00000000-0005-0000-0000-0000C31F0000}"/>
    <cellStyle name="스타일 514" xfId="8134" xr:uid="{00000000-0005-0000-0000-0000C41F0000}"/>
    <cellStyle name="스타일 515" xfId="8135" xr:uid="{00000000-0005-0000-0000-0000C51F0000}"/>
    <cellStyle name="스타일 516" xfId="8136" xr:uid="{00000000-0005-0000-0000-0000C61F0000}"/>
    <cellStyle name="스타일 517" xfId="8137" xr:uid="{00000000-0005-0000-0000-0000C71F0000}"/>
    <cellStyle name="스타일 518" xfId="8138" xr:uid="{00000000-0005-0000-0000-0000C81F0000}"/>
    <cellStyle name="스타일 519" xfId="8139" xr:uid="{00000000-0005-0000-0000-0000C91F0000}"/>
    <cellStyle name="스타일 52" xfId="8140" xr:uid="{00000000-0005-0000-0000-0000CA1F0000}"/>
    <cellStyle name="스타일 520" xfId="8141" xr:uid="{00000000-0005-0000-0000-0000CB1F0000}"/>
    <cellStyle name="스타일 521" xfId="8142" xr:uid="{00000000-0005-0000-0000-0000CC1F0000}"/>
    <cellStyle name="스타일 522" xfId="8143" xr:uid="{00000000-0005-0000-0000-0000CD1F0000}"/>
    <cellStyle name="스타일 523" xfId="8144" xr:uid="{00000000-0005-0000-0000-0000CE1F0000}"/>
    <cellStyle name="스타일 524" xfId="8145" xr:uid="{00000000-0005-0000-0000-0000CF1F0000}"/>
    <cellStyle name="스타일 525" xfId="8146" xr:uid="{00000000-0005-0000-0000-0000D01F0000}"/>
    <cellStyle name="스타일 526" xfId="8147" xr:uid="{00000000-0005-0000-0000-0000D11F0000}"/>
    <cellStyle name="스타일 527" xfId="8148" xr:uid="{00000000-0005-0000-0000-0000D21F0000}"/>
    <cellStyle name="스타일 528" xfId="8149" xr:uid="{00000000-0005-0000-0000-0000D31F0000}"/>
    <cellStyle name="스타일 529" xfId="8150" xr:uid="{00000000-0005-0000-0000-0000D41F0000}"/>
    <cellStyle name="스타일 53" xfId="8151" xr:uid="{00000000-0005-0000-0000-0000D51F0000}"/>
    <cellStyle name="스타일 530" xfId="8152" xr:uid="{00000000-0005-0000-0000-0000D61F0000}"/>
    <cellStyle name="스타일 531" xfId="8153" xr:uid="{00000000-0005-0000-0000-0000D71F0000}"/>
    <cellStyle name="스타일 532" xfId="8154" xr:uid="{00000000-0005-0000-0000-0000D81F0000}"/>
    <cellStyle name="스타일 533" xfId="8155" xr:uid="{00000000-0005-0000-0000-0000D91F0000}"/>
    <cellStyle name="스타일 534" xfId="8156" xr:uid="{00000000-0005-0000-0000-0000DA1F0000}"/>
    <cellStyle name="스타일 535" xfId="8157" xr:uid="{00000000-0005-0000-0000-0000DB1F0000}"/>
    <cellStyle name="스타일 536" xfId="8158" xr:uid="{00000000-0005-0000-0000-0000DC1F0000}"/>
    <cellStyle name="스타일 537" xfId="8159" xr:uid="{00000000-0005-0000-0000-0000DD1F0000}"/>
    <cellStyle name="스타일 538" xfId="8160" xr:uid="{00000000-0005-0000-0000-0000DE1F0000}"/>
    <cellStyle name="스타일 539" xfId="8161" xr:uid="{00000000-0005-0000-0000-0000DF1F0000}"/>
    <cellStyle name="스타일 54" xfId="8162" xr:uid="{00000000-0005-0000-0000-0000E01F0000}"/>
    <cellStyle name="스타일 540" xfId="8163" xr:uid="{00000000-0005-0000-0000-0000E11F0000}"/>
    <cellStyle name="스타일 541" xfId="8164" xr:uid="{00000000-0005-0000-0000-0000E21F0000}"/>
    <cellStyle name="스타일 542" xfId="8165" xr:uid="{00000000-0005-0000-0000-0000E31F0000}"/>
    <cellStyle name="스타일 543" xfId="8166" xr:uid="{00000000-0005-0000-0000-0000E41F0000}"/>
    <cellStyle name="스타일 544" xfId="8167" xr:uid="{00000000-0005-0000-0000-0000E51F0000}"/>
    <cellStyle name="스타일 545" xfId="8168" xr:uid="{00000000-0005-0000-0000-0000E61F0000}"/>
    <cellStyle name="스타일 546" xfId="8169" xr:uid="{00000000-0005-0000-0000-0000E71F0000}"/>
    <cellStyle name="스타일 547" xfId="8170" xr:uid="{00000000-0005-0000-0000-0000E81F0000}"/>
    <cellStyle name="스타일 55" xfId="8171" xr:uid="{00000000-0005-0000-0000-0000E91F0000}"/>
    <cellStyle name="스타일 56" xfId="8172" xr:uid="{00000000-0005-0000-0000-0000EA1F0000}"/>
    <cellStyle name="스타일 57" xfId="8173" xr:uid="{00000000-0005-0000-0000-0000EB1F0000}"/>
    <cellStyle name="스타일 58" xfId="8174" xr:uid="{00000000-0005-0000-0000-0000EC1F0000}"/>
    <cellStyle name="스타일 59" xfId="8175" xr:uid="{00000000-0005-0000-0000-0000ED1F0000}"/>
    <cellStyle name="스타일 6" xfId="8176" xr:uid="{00000000-0005-0000-0000-0000EE1F0000}"/>
    <cellStyle name="스타일 60" xfId="8177" xr:uid="{00000000-0005-0000-0000-0000EF1F0000}"/>
    <cellStyle name="스타일 61" xfId="8178" xr:uid="{00000000-0005-0000-0000-0000F01F0000}"/>
    <cellStyle name="스타일 62" xfId="8179" xr:uid="{00000000-0005-0000-0000-0000F11F0000}"/>
    <cellStyle name="스타일 63" xfId="8180" xr:uid="{00000000-0005-0000-0000-0000F21F0000}"/>
    <cellStyle name="스타일 64" xfId="8181" xr:uid="{00000000-0005-0000-0000-0000F31F0000}"/>
    <cellStyle name="스타일 65" xfId="8182" xr:uid="{00000000-0005-0000-0000-0000F41F0000}"/>
    <cellStyle name="스타일 66" xfId="8183" xr:uid="{00000000-0005-0000-0000-0000F51F0000}"/>
    <cellStyle name="스타일 67" xfId="8184" xr:uid="{00000000-0005-0000-0000-0000F61F0000}"/>
    <cellStyle name="스타일 68" xfId="8185" xr:uid="{00000000-0005-0000-0000-0000F71F0000}"/>
    <cellStyle name="스타일 69" xfId="8186" xr:uid="{00000000-0005-0000-0000-0000F81F0000}"/>
    <cellStyle name="스타일 7" xfId="8187" xr:uid="{00000000-0005-0000-0000-0000F91F0000}"/>
    <cellStyle name="스타일 70" xfId="8188" xr:uid="{00000000-0005-0000-0000-0000FA1F0000}"/>
    <cellStyle name="스타일 71" xfId="8189" xr:uid="{00000000-0005-0000-0000-0000FB1F0000}"/>
    <cellStyle name="스타일 72" xfId="8190" xr:uid="{00000000-0005-0000-0000-0000FC1F0000}"/>
    <cellStyle name="스타일 73" xfId="8191" xr:uid="{00000000-0005-0000-0000-0000FD1F0000}"/>
    <cellStyle name="스타일 74" xfId="8192" xr:uid="{00000000-0005-0000-0000-0000FE1F0000}"/>
    <cellStyle name="스타일 75" xfId="8193" xr:uid="{00000000-0005-0000-0000-0000FF1F0000}"/>
    <cellStyle name="스타일 76" xfId="8194" xr:uid="{00000000-0005-0000-0000-000000200000}"/>
    <cellStyle name="스타일 77" xfId="8195" xr:uid="{00000000-0005-0000-0000-000001200000}"/>
    <cellStyle name="스타일 78" xfId="8196" xr:uid="{00000000-0005-0000-0000-000002200000}"/>
    <cellStyle name="스타일 79" xfId="8197" xr:uid="{00000000-0005-0000-0000-000003200000}"/>
    <cellStyle name="스타일 8" xfId="8198" xr:uid="{00000000-0005-0000-0000-000004200000}"/>
    <cellStyle name="스타일 80" xfId="8199" xr:uid="{00000000-0005-0000-0000-000005200000}"/>
    <cellStyle name="스타일 81" xfId="8200" xr:uid="{00000000-0005-0000-0000-000006200000}"/>
    <cellStyle name="스타일 82" xfId="8201" xr:uid="{00000000-0005-0000-0000-000007200000}"/>
    <cellStyle name="스타일 83" xfId="8202" xr:uid="{00000000-0005-0000-0000-000008200000}"/>
    <cellStyle name="스타일 84" xfId="8203" xr:uid="{00000000-0005-0000-0000-000009200000}"/>
    <cellStyle name="스타일 85" xfId="8204" xr:uid="{00000000-0005-0000-0000-00000A200000}"/>
    <cellStyle name="스타일 86" xfId="8205" xr:uid="{00000000-0005-0000-0000-00000B200000}"/>
    <cellStyle name="스타일 87" xfId="8206" xr:uid="{00000000-0005-0000-0000-00000C200000}"/>
    <cellStyle name="스타일 88" xfId="8207" xr:uid="{00000000-0005-0000-0000-00000D200000}"/>
    <cellStyle name="스타일 89" xfId="8208" xr:uid="{00000000-0005-0000-0000-00000E200000}"/>
    <cellStyle name="스타일 9" xfId="8209" xr:uid="{00000000-0005-0000-0000-00000F200000}"/>
    <cellStyle name="스타일 90" xfId="8210" xr:uid="{00000000-0005-0000-0000-000010200000}"/>
    <cellStyle name="스타일 91" xfId="8211" xr:uid="{00000000-0005-0000-0000-000011200000}"/>
    <cellStyle name="스타일 92" xfId="8212" xr:uid="{00000000-0005-0000-0000-000012200000}"/>
    <cellStyle name="스타일 93" xfId="8213" xr:uid="{00000000-0005-0000-0000-000013200000}"/>
    <cellStyle name="스타일 94" xfId="8214" xr:uid="{00000000-0005-0000-0000-000014200000}"/>
    <cellStyle name="스타일 95" xfId="8215" xr:uid="{00000000-0005-0000-0000-000015200000}"/>
    <cellStyle name="스타일 96" xfId="8216" xr:uid="{00000000-0005-0000-0000-000016200000}"/>
    <cellStyle name="스타일 97" xfId="8217" xr:uid="{00000000-0005-0000-0000-000017200000}"/>
    <cellStyle name="스타일 98" xfId="8218" xr:uid="{00000000-0005-0000-0000-000018200000}"/>
    <cellStyle name="스타일 99" xfId="8219" xr:uid="{00000000-0005-0000-0000-000019200000}"/>
    <cellStyle name="안건회계법인" xfId="8220" xr:uid="{00000000-0005-0000-0000-00001A200000}"/>
    <cellStyle name="연결된 셀 2" xfId="8221" xr:uid="{00000000-0005-0000-0000-00001B200000}"/>
    <cellStyle name="영호" xfId="8222" xr:uid="{00000000-0005-0000-0000-00001C200000}"/>
    <cellStyle name="왼쪽2" xfId="8223" xr:uid="{00000000-0005-0000-0000-00001D200000}"/>
    <cellStyle name="요약 2" xfId="8224" xr:uid="{00000000-0005-0000-0000-00001E200000}"/>
    <cellStyle name="우괄호_박심배수구조물공" xfId="8225" xr:uid="{00000000-0005-0000-0000-00001F200000}"/>
    <cellStyle name="우측양괄호" xfId="8226" xr:uid="{00000000-0005-0000-0000-000020200000}"/>
    <cellStyle name="원" xfId="8227" xr:uid="{00000000-0005-0000-0000-000021200000}"/>
    <cellStyle name="원 2" xfId="8228" xr:uid="{00000000-0005-0000-0000-000022200000}"/>
    <cellStyle name="원 3" xfId="8229" xr:uid="{00000000-0005-0000-0000-000023200000}"/>
    <cellStyle name="원_★경천제당재료집계1(변경)" xfId="8230" xr:uid="{00000000-0005-0000-0000-000024200000}"/>
    <cellStyle name="원_★구이여방수로재료" xfId="8231" xr:uid="{00000000-0005-0000-0000-000025200000}"/>
    <cellStyle name="원_★도로토적계산" xfId="8232" xr:uid="{00000000-0005-0000-0000-000026200000}"/>
    <cellStyle name="원_★부대공(변경)" xfId="8233" xr:uid="{00000000-0005-0000-0000-000027200000}"/>
    <cellStyle name="원_00.담양수해복구챠트작성1식" xfId="8234" xr:uid="{00000000-0005-0000-0000-000028200000}"/>
    <cellStyle name="원_00.복길방조제개보수협의안1" xfId="8235" xr:uid="{00000000-0005-0000-0000-000029200000}"/>
    <cellStyle name="원_00.설계서" xfId="8236" xr:uid="{00000000-0005-0000-0000-00002A200000}"/>
    <cellStyle name="원_00.용산보수해복구공사" xfId="8237" xr:uid="{00000000-0005-0000-0000-00002B200000}"/>
    <cellStyle name="원_01.2005년신규착수복길방조제개보수설명서" xfId="8238" xr:uid="{00000000-0005-0000-0000-00002C200000}"/>
    <cellStyle name="원_01.두우방조제 설계설명서" xfId="8239" xr:uid="{00000000-0005-0000-0000-00002D200000}"/>
    <cellStyle name="원_01-1.매곡진입로 용지.지장물(매곡)" xfId="8240" xr:uid="{00000000-0005-0000-0000-00002E200000}"/>
    <cellStyle name="원_'06죽암지구 방조제 계획보완서(승인전)" xfId="8241" xr:uid="{00000000-0005-0000-0000-00002F200000}"/>
    <cellStyle name="원_'08죽암지구 방조제 계획보완(공사비)" xfId="8242" xr:uid="{00000000-0005-0000-0000-000030200000}"/>
    <cellStyle name="원_'08죽암지구 방조제 계획보완서(수지예산)" xfId="8243" xr:uid="{00000000-0005-0000-0000-000031200000}"/>
    <cellStyle name="원_0설계예산서(내산지구)-수정(단가수정)" xfId="8244" xr:uid="{00000000-0005-0000-0000-000032200000}"/>
    <cellStyle name="원_1 용지매수 및 영농, 토취장 보상비 조서" xfId="8245" xr:uid="{00000000-0005-0000-0000-000033200000}"/>
    <cellStyle name="원_10.오산지구사업개요" xfId="8246" xr:uid="{00000000-0005-0000-0000-000034200000}"/>
    <cellStyle name="원_11.경작로확포장사업수량" xfId="8247" xr:uid="{00000000-0005-0000-0000-000035200000}"/>
    <cellStyle name="원_1공구조정(1차)" xfId="8248" xr:uid="{00000000-0005-0000-0000-000036200000}"/>
    <cellStyle name="원_1차분공사비(배수로)" xfId="8249" xr:uid="{00000000-0005-0000-0000-000037200000}"/>
    <cellStyle name="원_2.3.녹차밭체험로공사비" xfId="8250" xr:uid="{00000000-0005-0000-0000-000038200000}"/>
    <cellStyle name="원_2.3.전통돌담정비공사비" xfId="8251" xr:uid="{00000000-0005-0000-0000-000039200000}"/>
    <cellStyle name="원_2.3.평사권역공사비" xfId="8252" xr:uid="{00000000-0005-0000-0000-00003A200000}"/>
    <cellStyle name="원_2001년 9월" xfId="8253" xr:uid="{00000000-0005-0000-0000-00003B200000}"/>
    <cellStyle name="원_2001년 9월 일위" xfId="8254" xr:uid="{00000000-0005-0000-0000-00003C200000}"/>
    <cellStyle name="원_2001년7월내역" xfId="8255" xr:uid="{00000000-0005-0000-0000-00003D200000}"/>
    <cellStyle name="원_2001년8월내역" xfId="8256" xr:uid="{00000000-0005-0000-0000-00003E200000}"/>
    <cellStyle name="원_2002.양산시농생사업계획(지하수+이용시설)-정산" xfId="8257" xr:uid="{00000000-0005-0000-0000-00003F200000}"/>
    <cellStyle name="원_2002년 설치" xfId="8258" xr:uid="{00000000-0005-0000-0000-000040200000}"/>
    <cellStyle name="원_2002년 합판거푸집" xfId="8259" xr:uid="{00000000-0005-0000-0000-000041200000}"/>
    <cellStyle name="원_2002년2,3월" xfId="8260" xr:uid="{00000000-0005-0000-0000-000042200000}"/>
    <cellStyle name="원_2004-5m이하수문(2004년2월19일자).xls" xfId="8261" xr:uid="{00000000-0005-0000-0000-000043200000}"/>
    <cellStyle name="원_2007-1105 영덕`울진지사총괄" xfId="8262" xr:uid="{00000000-0005-0000-0000-000044200000}"/>
    <cellStyle name="원_22.대포지구기계화경작로확포장사업수량" xfId="8263" xr:uid="{00000000-0005-0000-0000-000045200000}"/>
    <cellStyle name="원_3.마을숲정비공사비" xfId="8264" xr:uid="{00000000-0005-0000-0000-000046200000}"/>
    <cellStyle name="원_30-1.복길방조그라우팅일부분(일반약액)" xfId="8265" xr:uid="{00000000-0005-0000-0000-000047200000}"/>
    <cellStyle name="원_4 평야부 재료집계표(구조물)(노선별 재료집계만)" xfId="8266" xr:uid="{00000000-0005-0000-0000-000048200000}"/>
    <cellStyle name="원_4.측구공(안좌대리)" xfId="8267" xr:uid="{00000000-0005-0000-0000-000049200000}"/>
    <cellStyle name="원_50.편입용지및지장물조서" xfId="8268" xr:uid="{00000000-0005-0000-0000-00004A200000}"/>
    <cellStyle name="원_5장" xfId="8269" xr:uid="{00000000-0005-0000-0000-00004B200000}"/>
    <cellStyle name="원_7.동정호생태공원공사비" xfId="8270" xr:uid="{00000000-0005-0000-0000-00004C200000}"/>
    <cellStyle name="원_77.오산 현장사진적용분" xfId="8271" xr:uid="{00000000-0005-0000-0000-00004D200000}"/>
    <cellStyle name="원_8.동정호생태공원공사비" xfId="8272" xr:uid="{00000000-0005-0000-0000-00004E200000}"/>
    <cellStyle name="원_8.동정호연습" xfId="8273" xr:uid="{00000000-0005-0000-0000-00004F200000}"/>
    <cellStyle name="원_9 광활2 - 구조물 재료집계표 및 재료계산서(조달청심의전 1)" xfId="8274" xr:uid="{00000000-0005-0000-0000-000050200000}"/>
    <cellStyle name="원_TDW제작시방" xfId="8275" xr:uid="{00000000-0005-0000-0000-000051200000}"/>
    <cellStyle name="원_TDW제작시방(2002,05,27)" xfId="8276" xr:uid="{00000000-0005-0000-0000-000052200000}"/>
    <cellStyle name="원_갑지" xfId="8277" xr:uid="{00000000-0005-0000-0000-000053200000}"/>
    <cellStyle name="원_강진동면제수문1,2x0,8B" xfId="8278" xr:uid="{00000000-0005-0000-0000-000054200000}"/>
    <cellStyle name="원_개략사업비" xfId="8279" xr:uid="{00000000-0005-0000-0000-000055200000}"/>
    <cellStyle name="원_개요1" xfId="8280" xr:uid="{00000000-0005-0000-0000-000056200000}"/>
    <cellStyle name="원_거림(시목)공정표" xfId="8281" xr:uid="{00000000-0005-0000-0000-000057200000}"/>
    <cellStyle name="원_건축내역서(최종)" xfId="8282" xr:uid="{00000000-0005-0000-0000-000058200000}"/>
    <cellStyle name="원_건축내역서(최종)_1" xfId="8283" xr:uid="{00000000-0005-0000-0000-000059200000}"/>
    <cellStyle name="원_견적서 2003상반기" xfId="8284" xr:uid="{00000000-0005-0000-0000-00005A200000}"/>
    <cellStyle name="원_결재(관동취입보)" xfId="8285" xr:uid="{00000000-0005-0000-0000-00005B200000}"/>
    <cellStyle name="원_고곡구조물집계" xfId="8286" xr:uid="{00000000-0005-0000-0000-00005C200000}"/>
    <cellStyle name="원_고곡지구세부사업비" xfId="8287" xr:uid="{00000000-0005-0000-0000-00005D200000}"/>
    <cellStyle name="원_고곡지표수기본사업비" xfId="8288" xr:uid="{00000000-0005-0000-0000-00005E200000}"/>
    <cellStyle name="원_고성사업비" xfId="8289" xr:uid="{00000000-0005-0000-0000-00005F200000}"/>
    <cellStyle name="원_공문발송" xfId="8290" xr:uid="{00000000-0005-0000-0000-000060200000}"/>
    <cellStyle name="원_공사비" xfId="8291" xr:uid="{00000000-0005-0000-0000-000061200000}"/>
    <cellStyle name="원_공사비2001-06" xfId="8292" xr:uid="{00000000-0005-0000-0000-000062200000}"/>
    <cellStyle name="원_공사비2001-07" xfId="8293" xr:uid="{00000000-0005-0000-0000-000063200000}"/>
    <cellStyle name="원_공사원가(대대리)" xfId="8294" xr:uid="{00000000-0005-0000-0000-000064200000}"/>
    <cellStyle name="원_관로물량" xfId="8295" xr:uid="{00000000-0005-0000-0000-000065200000}"/>
    <cellStyle name="원_광양제수문15x15b" xfId="8296" xr:uid="{00000000-0005-0000-0000-000066200000}"/>
    <cellStyle name="원_교량재료집계" xfId="8297" xr:uid="{00000000-0005-0000-0000-000067200000}"/>
    <cellStyle name="원_구계권역농촌마을(사업비최종)" xfId="8298" xr:uid="{00000000-0005-0000-0000-000068200000}"/>
    <cellStyle name="원_구계농로토적,재료계산서" xfId="8299" xr:uid="{00000000-0005-0000-0000-000069200000}"/>
    <cellStyle name="원_구계농로토적,재료계산서(성기)" xfId="8300" xr:uid="{00000000-0005-0000-0000-00006A200000}"/>
    <cellStyle name="원_구시평야부20x20외②" xfId="8301" xr:uid="{00000000-0005-0000-0000-00006B200000}"/>
    <cellStyle name="원_구조물공" xfId="8302" xr:uid="{00000000-0005-0000-0000-00006C200000}"/>
    <cellStyle name="원_구조물헐기" xfId="8303" xr:uid="{00000000-0005-0000-0000-00006D200000}"/>
    <cellStyle name="원_금계공사비" xfId="8304" xr:uid="{00000000-0005-0000-0000-00006E200000}"/>
    <cellStyle name="원_금성지구 배수개선사업비" xfId="8305" xr:uid="{00000000-0005-0000-0000-00006F200000}"/>
    <cellStyle name="원_금호2양수0101" xfId="8306" xr:uid="{00000000-0005-0000-0000-000070200000}"/>
    <cellStyle name="원_깨기" xfId="8307" xr:uid="{00000000-0005-0000-0000-000071200000}"/>
    <cellStyle name="원_남광TS-60B(둔기교)" xfId="8308" xr:uid="{00000000-0005-0000-0000-000072200000}"/>
    <cellStyle name="원_내역표지" xfId="8309" xr:uid="{00000000-0005-0000-0000-000073200000}"/>
    <cellStyle name="원_내촌용수로재료계산" xfId="8310" xr:uid="{00000000-0005-0000-0000-000074200000}"/>
    <cellStyle name="원_농로공사비내역서" xfId="8311" xr:uid="{00000000-0005-0000-0000-000075200000}"/>
    <cellStyle name="원_대덕공사비(6장)" xfId="8312" xr:uid="{00000000-0005-0000-0000-000076200000}"/>
    <cellStyle name="원_대덕공사비(6장)최종" xfId="8313" xr:uid="{00000000-0005-0000-0000-000077200000}"/>
    <cellStyle name="원_대산단면검토" xfId="8314" xr:uid="{00000000-0005-0000-0000-000078200000}"/>
    <cellStyle name="원_대산단면검토_배수단면검토(box암거-배수로별)" xfId="8315" xr:uid="{00000000-0005-0000-0000-000079200000}"/>
    <cellStyle name="원_대석공사비" xfId="8316" xr:uid="{00000000-0005-0000-0000-00007A200000}"/>
    <cellStyle name="원_두곡공사비" xfId="8317" xr:uid="{00000000-0005-0000-0000-00007B200000}"/>
    <cellStyle name="원_두량공사비(실적공사비)" xfId="8318" xr:uid="{00000000-0005-0000-0000-00007C200000}"/>
    <cellStyle name="원_둔전사통" xfId="8319" xr:uid="{00000000-0005-0000-0000-00007D200000}"/>
    <cellStyle name="원_만돌토적계산(1.18)김" xfId="8320" xr:uid="{00000000-0005-0000-0000-00007E200000}"/>
    <cellStyle name="원_만돌토적종단유용계산(1.18)김" xfId="8321" xr:uid="{00000000-0005-0000-0000-00007F200000}"/>
    <cellStyle name="원_만봉공사비(승인080926)" xfId="8322" xr:uid="{00000000-0005-0000-0000-000080200000}"/>
    <cellStyle name="원_매내천" xfId="8323" xr:uid="{00000000-0005-0000-0000-000081200000}"/>
    <cellStyle name="원_매내천_깨기" xfId="8324" xr:uid="{00000000-0005-0000-0000-000082200000}"/>
    <cellStyle name="원_매내천_반남공사비1208" xfId="8325" xr:uid="{00000000-0005-0000-0000-000083200000}"/>
    <cellStyle name="원_매내천_배수공" xfId="8326" xr:uid="{00000000-0005-0000-0000-000084200000}"/>
    <cellStyle name="원_매내천_배수공집계" xfId="8327" xr:uid="{00000000-0005-0000-0000-000085200000}"/>
    <cellStyle name="원_매내천_석축" xfId="8328" xr:uid="{00000000-0005-0000-0000-000086200000}"/>
    <cellStyle name="원_매내천_수량" xfId="8329" xr:uid="{00000000-0005-0000-0000-000087200000}"/>
    <cellStyle name="원_매내천_수량산출" xfId="8330" xr:uid="{00000000-0005-0000-0000-000088200000}"/>
    <cellStyle name="원_매내천_수량산출_1" xfId="8331" xr:uid="{00000000-0005-0000-0000-000089200000}"/>
    <cellStyle name="원_매내천_수량산출서" xfId="8332" xr:uid="{00000000-0005-0000-0000-00008A200000}"/>
    <cellStyle name="원_매내천_수량산출서1" xfId="8333" xr:uid="{00000000-0005-0000-0000-00008B200000}"/>
    <cellStyle name="원_매내천_토공(1공구)-최종" xfId="8334" xr:uid="{00000000-0005-0000-0000-00008C200000}"/>
    <cellStyle name="원_매내천_포장공" xfId="8335" xr:uid="{00000000-0005-0000-0000-00008D200000}"/>
    <cellStyle name="원_매내천_횡배수관공" xfId="8336" xr:uid="{00000000-0005-0000-0000-00008E200000}"/>
    <cellStyle name="원_명금지구 기계내역 보완(유압식2002,10,2)" xfId="8337" xr:uid="{00000000-0005-0000-0000-00008F200000}"/>
    <cellStyle name="원_모임터" xfId="8338" xr:uid="{00000000-0005-0000-0000-000090200000}"/>
    <cellStyle name="원_모임터총괄" xfId="8339" xr:uid="{00000000-0005-0000-0000-000091200000}"/>
    <cellStyle name="원_무고권역 사업수지예산(최종)" xfId="8340" xr:uid="{00000000-0005-0000-0000-000092200000}"/>
    <cellStyle name="원_무학4공사비-1차보완" xfId="8341" xr:uid="{00000000-0005-0000-0000-000093200000}"/>
    <cellStyle name="원_배수공" xfId="8342" xr:uid="{00000000-0005-0000-0000-000094200000}"/>
    <cellStyle name="원_배수공_1" xfId="8343" xr:uid="{00000000-0005-0000-0000-000095200000}"/>
    <cellStyle name="원_배수공집계" xfId="8344" xr:uid="{00000000-0005-0000-0000-000096200000}"/>
    <cellStyle name="원_배수장재료계산서(12.12)" xfId="8345" xr:uid="{00000000-0005-0000-0000-000097200000}"/>
    <cellStyle name="원_법수문화단가(하수처리)" xfId="8346" xr:uid="{00000000-0005-0000-0000-000098200000}"/>
    <cellStyle name="원_보성회령제사통-변경1" xfId="8347" xr:uid="{00000000-0005-0000-0000-000099200000}"/>
    <cellStyle name="원_복곡공사비" xfId="8348" xr:uid="{00000000-0005-0000-0000-00009A200000}"/>
    <cellStyle name="원_복곡사업수지예산서" xfId="8349" xr:uid="{00000000-0005-0000-0000-00009B200000}"/>
    <cellStyle name="원_봉동사통내역서" xfId="8350" xr:uid="{00000000-0005-0000-0000-00009C200000}"/>
    <cellStyle name="원_부대공사" xfId="8351" xr:uid="{00000000-0005-0000-0000-00009D200000}"/>
    <cellStyle name="원_부대공사비명세서" xfId="8352" xr:uid="{00000000-0005-0000-0000-00009E200000}"/>
    <cellStyle name="원_부대공사수량집계" xfId="8353" xr:uid="{00000000-0005-0000-0000-00009F200000}"/>
    <cellStyle name="원_부도정비재료계산" xfId="8354" xr:uid="{00000000-0005-0000-0000-0000A0200000}"/>
    <cellStyle name="원_불암1공구물량산출" xfId="8355" xr:uid="{00000000-0005-0000-0000-0000A1200000}"/>
    <cellStyle name="원_불암2공구물량산출" xfId="8356" xr:uid="{00000000-0005-0000-0000-0000A2200000}"/>
    <cellStyle name="원_사본 - 2006년사업시행계획서(134천)" xfId="8357" xr:uid="{00000000-0005-0000-0000-0000A3200000}"/>
    <cellStyle name="원_사진대지" xfId="8358" xr:uid="{00000000-0005-0000-0000-0000A4200000}"/>
    <cellStyle name="원_산정지구_12년 원가심사(도최종)" xfId="8359" xr:uid="{00000000-0005-0000-0000-0000A5200000}"/>
    <cellStyle name="원_산책로재료집계(6.2)" xfId="8360" xr:uid="{00000000-0005-0000-0000-0000A6200000}"/>
    <cellStyle name="원_석축" xfId="8361" xr:uid="{00000000-0005-0000-0000-0000A7200000}"/>
    <cellStyle name="원_설계변경내역서(영덕울진지사)" xfId="8362" xr:uid="{00000000-0005-0000-0000-0000A8200000}"/>
    <cellStyle name="원_설계서내역(중토동)" xfId="8363" xr:uid="{00000000-0005-0000-0000-0000A9200000}"/>
    <cellStyle name="원_성황당재료계산" xfId="8364" xr:uid="{00000000-0005-0000-0000-0000AA200000}"/>
    <cellStyle name="원_세풍승인" xfId="8365" xr:uid="{00000000-0005-0000-0000-0000AB200000}"/>
    <cellStyle name="원_송정지 수해복구공사 사통내역서" xfId="8366" xr:uid="{00000000-0005-0000-0000-0000AC200000}"/>
    <cellStyle name="원_수곡TC,CN 완성" xfId="8367" xr:uid="{00000000-0005-0000-0000-0000AD200000}"/>
    <cellStyle name="원_수량" xfId="8368" xr:uid="{00000000-0005-0000-0000-0000AE200000}"/>
    <cellStyle name="원_수량산출" xfId="8369" xr:uid="{00000000-0005-0000-0000-0000AF200000}"/>
    <cellStyle name="원_수량산출_1" xfId="8370" xr:uid="{00000000-0005-0000-0000-0000B0200000}"/>
    <cellStyle name="원_수량산출_2" xfId="8371" xr:uid="{00000000-0005-0000-0000-0000B1200000}"/>
    <cellStyle name="원_수량산출서" xfId="8372" xr:uid="{00000000-0005-0000-0000-0000B2200000}"/>
    <cellStyle name="원_수량산출서1" xfId="8373" xr:uid="{00000000-0005-0000-0000-0000B3200000}"/>
    <cellStyle name="원_수지예산서(10억 이하)" xfId="8374" xr:uid="{00000000-0005-0000-0000-0000B4200000}"/>
    <cellStyle name="원_순천구룡" xfId="8375" xr:uid="{00000000-0005-0000-0000-0000B5200000}"/>
    <cellStyle name="원_순천지부구룡해룡" xfId="8376" xr:uid="{00000000-0005-0000-0000-0000B6200000}"/>
    <cellStyle name="원_시방서" xfId="8377" xr:uid="{00000000-0005-0000-0000-0000B7200000}"/>
    <cellStyle name="원_시방서(2003.11.17)" xfId="8378" xr:uid="{00000000-0005-0000-0000-0000B8200000}"/>
    <cellStyle name="원_시방서(2003.3.6)" xfId="8379" xr:uid="{00000000-0005-0000-0000-0000B9200000}"/>
    <cellStyle name="원_시행후 면적조서(성양-080215)" xfId="8380" xr:uid="{00000000-0005-0000-0000-0000BA200000}"/>
    <cellStyle name="원_신기배수장그라우팅내역" xfId="8381" xr:uid="{00000000-0005-0000-0000-0000BB200000}"/>
    <cellStyle name="원_신안중동지구20X10" xfId="8382" xr:uid="{00000000-0005-0000-0000-0000BC200000}"/>
    <cellStyle name="원_신촌배수장토공" xfId="8383" xr:uid="{00000000-0005-0000-0000-0000BD200000}"/>
    <cellStyle name="원_앵금공사비" xfId="8384" xr:uid="{00000000-0005-0000-0000-0000BE200000}"/>
    <cellStyle name="원_양등제수문(울주)15x13" xfId="8385" xr:uid="{00000000-0005-0000-0000-0000BF200000}"/>
    <cellStyle name="원_영광군표지1" xfId="8386" xr:uid="{00000000-0005-0000-0000-0000C0200000}"/>
    <cellStyle name="원_영전권역 수지예산서" xfId="8387" xr:uid="{00000000-0005-0000-0000-0000C1200000}"/>
    <cellStyle name="원_영전권역 수지예산서_1단계" xfId="8388" xr:uid="{00000000-0005-0000-0000-0000C2200000}"/>
    <cellStyle name="원_완도시험포설계설명서" xfId="8389" xr:uid="{00000000-0005-0000-0000-0000C3200000}"/>
    <cellStyle name="원_요고지구공사비" xfId="8390" xr:uid="{00000000-0005-0000-0000-0000C4200000}"/>
    <cellStyle name="원_용수로" xfId="8391" xr:uid="{00000000-0005-0000-0000-0000C5200000}"/>
    <cellStyle name="원_용수로(구조물)재료계산" xfId="8392" xr:uid="{00000000-0005-0000-0000-0000C6200000}"/>
    <cellStyle name="원_용지매수" xfId="8393" xr:uid="{00000000-0005-0000-0000-0000C7200000}"/>
    <cellStyle name="원_용지매수비(녹차)" xfId="8394" xr:uid="{00000000-0005-0000-0000-0000C8200000}"/>
    <cellStyle name="원_용지매수조서" xfId="8395" xr:uid="{00000000-0005-0000-0000-0000C9200000}"/>
    <cellStyle name="원_용지조서" xfId="8396" xr:uid="{00000000-0005-0000-0000-0000CA200000}"/>
    <cellStyle name="원_운반토" xfId="8397" xr:uid="{00000000-0005-0000-0000-0000CB200000}"/>
    <cellStyle name="원_운암공사비총괄" xfId="8398" xr:uid="{00000000-0005-0000-0000-0000CC200000}"/>
    <cellStyle name="원_운암사업비" xfId="8399" xr:uid="{00000000-0005-0000-0000-0000CD200000}"/>
    <cellStyle name="원_운암제당공사비" xfId="8400" xr:uid="{00000000-0005-0000-0000-0000CE200000}"/>
    <cellStyle name="원_율곡(사업수지)확정" xfId="8401" xr:uid="{00000000-0005-0000-0000-0000CF200000}"/>
    <cellStyle name="원_응석공사비명세서" xfId="8402" xr:uid="{00000000-0005-0000-0000-0000D0200000}"/>
    <cellStyle name="원_응석배수로토공" xfId="8403" xr:uid="{00000000-0005-0000-0000-0000D1200000}"/>
    <cellStyle name="원_응석배수장토공집계" xfId="8404" xr:uid="{00000000-0005-0000-0000-0000D2200000}"/>
    <cellStyle name="원_응석평야부구조물" xfId="8405" xr:uid="{00000000-0005-0000-0000-0000D3200000}"/>
    <cellStyle name="원_인흥공사비(수지예산서)" xfId="8406" xr:uid="{00000000-0005-0000-0000-0000D4200000}"/>
    <cellStyle name="원_인흥공사비(수지예산서)_설계서내역(중토동)" xfId="8407" xr:uid="{00000000-0005-0000-0000-0000D5200000}"/>
    <cellStyle name="원_일위대가(11월30일)" xfId="8408" xr:uid="{00000000-0005-0000-0000-0000D6200000}"/>
    <cellStyle name="원_자재집계" xfId="8409" xr:uid="{00000000-0005-0000-0000-0000D7200000}"/>
    <cellStyle name="원_자재집계표" xfId="8410" xr:uid="{00000000-0005-0000-0000-0000D8200000}"/>
    <cellStyle name="원_잡철일위 2002년9월(코아추가)" xfId="8411" xr:uid="{00000000-0005-0000-0000-0000D9200000}"/>
    <cellStyle name="원_잡철일위 2003년1월" xfId="8412" xr:uid="{00000000-0005-0000-0000-0000DA200000}"/>
    <cellStyle name="원_잡철일위 2003년4월" xfId="8413" xr:uid="{00000000-0005-0000-0000-0000DB200000}"/>
    <cellStyle name="원_장암3호배수로" xfId="8414" xr:uid="{00000000-0005-0000-0000-0000DC200000}"/>
    <cellStyle name="원_장암3호배수로_배수단면검토(box암거-배수로별)" xfId="8415" xr:uid="{00000000-0005-0000-0000-0000DD200000}"/>
    <cellStyle name="원_장흥광평양수장" xfId="8416" xr:uid="{00000000-0005-0000-0000-0000DE200000}"/>
    <cellStyle name="원_재료계산및집계(운봉평야부)" xfId="8417" xr:uid="{00000000-0005-0000-0000-0000DF200000}"/>
    <cellStyle name="원_재료계산서" xfId="8418" xr:uid="{00000000-0005-0000-0000-0000E0200000}"/>
    <cellStyle name="원_재료집계표" xfId="8419" xr:uid="{00000000-0005-0000-0000-0000E1200000}"/>
    <cellStyle name="원_전북 용산지구 다단 21×1.2-2련(020417)" xfId="8420" xr:uid="{00000000-0005-0000-0000-0000E2200000}"/>
    <cellStyle name="원_점리내역" xfId="8421" xr:uid="{00000000-0005-0000-0000-0000E3200000}"/>
    <cellStyle name="원_점리내역_설계서내역(중토동)" xfId="8422" xr:uid="{00000000-0005-0000-0000-0000E4200000}"/>
    <cellStyle name="원_정미소구조물헐기" xfId="8423" xr:uid="{00000000-0005-0000-0000-0000E5200000}"/>
    <cellStyle name="원_정지운반거리" xfId="8424" xr:uid="{00000000-0005-0000-0000-0000E6200000}"/>
    <cellStyle name="원_제수문-1.5x1.5" xfId="8425" xr:uid="{00000000-0005-0000-0000-0000E7200000}"/>
    <cellStyle name="원_중재보내역서" xfId="8426" xr:uid="{00000000-0005-0000-0000-0000E8200000}"/>
    <cellStyle name="원_지급매수" xfId="8427" xr:uid="{00000000-0005-0000-0000-0000E9200000}"/>
    <cellStyle name="원_진도 보전지구" xfId="8428" xr:uid="{00000000-0005-0000-0000-0000EA200000}"/>
    <cellStyle name="원_진도마산2차제출F18x21" xfId="8429" xr:uid="{00000000-0005-0000-0000-0000EB200000}"/>
    <cellStyle name="원_창봉지급자재단가" xfId="8430" xr:uid="{00000000-0005-0000-0000-0000EC200000}"/>
    <cellStyle name="원_총괄표" xfId="8431" xr:uid="{00000000-0005-0000-0000-0000ED200000}"/>
    <cellStyle name="원_최초시행계획서23(1).12" xfId="8432" xr:uid="{00000000-0005-0000-0000-0000EE200000}"/>
    <cellStyle name="원_춘정세부사업비(최종)-2" xfId="8433" xr:uid="{00000000-0005-0000-0000-0000EF200000}"/>
    <cellStyle name="원_취입보기계공사비" xfId="8434" xr:uid="{00000000-0005-0000-0000-0000F0200000}"/>
    <cellStyle name="원_토공(1공구)-최종" xfId="8435" xr:uid="{00000000-0005-0000-0000-0000F1200000}"/>
    <cellStyle name="원_폐기물" xfId="8436" xr:uid="{00000000-0005-0000-0000-0000F2200000}"/>
    <cellStyle name="원_폐기물처리집계(수정)" xfId="8437" xr:uid="{00000000-0005-0000-0000-0000F3200000}"/>
    <cellStyle name="원_포장" xfId="8438" xr:uid="{00000000-0005-0000-0000-0000F4200000}"/>
    <cellStyle name="원_포장공" xfId="8439" xr:uid="{00000000-0005-0000-0000-0000F5200000}"/>
    <cellStyle name="원_한림부대공사" xfId="8440" xr:uid="{00000000-0005-0000-0000-0000F6200000}"/>
    <cellStyle name="원_합판거푸집" xfId="8441" xr:uid="{00000000-0005-0000-0000-0000F7200000}"/>
    <cellStyle name="원_화장지구 기계내역서-121113" xfId="8442" xr:uid="{00000000-0005-0000-0000-0000F8200000}"/>
    <cellStyle name="원_횡배수관공" xfId="8443" xr:uid="{00000000-0005-0000-0000-0000F9200000}"/>
    <cellStyle name="원_흘산용수로내역서" xfId="8444" xr:uid="{00000000-0005-0000-0000-0000FA200000}"/>
    <cellStyle name="유1" xfId="8445" xr:uid="{00000000-0005-0000-0000-0000FB200000}"/>
    <cellStyle name="유영" xfId="8446" xr:uid="{00000000-0005-0000-0000-0000FC200000}"/>
    <cellStyle name="을지" xfId="8447" xr:uid="{00000000-0005-0000-0000-0000FD200000}"/>
    <cellStyle name="일반" xfId="8448" xr:uid="{00000000-0005-0000-0000-0000FE200000}"/>
    <cellStyle name="一般_GARMENT STEP FORM HK" xfId="8449" xr:uid="{00000000-0005-0000-0000-0000FF200000}"/>
    <cellStyle name="일위대가" xfId="8450" xr:uid="{00000000-0005-0000-0000-000000210000}"/>
    <cellStyle name="일정_K200창정비 (2)" xfId="8451" xr:uid="{00000000-0005-0000-0000-000001210000}"/>
    <cellStyle name="입력 2" xfId="8452" xr:uid="{00000000-0005-0000-0000-000002210000}"/>
    <cellStyle name="蠀䰐_x0001_" xfId="8453" xr:uid="{00000000-0005-0000-0000-000003210000}"/>
    <cellStyle name="자리수" xfId="8454" xr:uid="{00000000-0005-0000-0000-000004210000}"/>
    <cellStyle name="자리수0" xfId="8455" xr:uid="{00000000-0005-0000-0000-000005210000}"/>
    <cellStyle name="정렬" xfId="8456" xr:uid="{00000000-0005-0000-0000-000006210000}"/>
    <cellStyle name="정렬범위" xfId="8457" xr:uid="{00000000-0005-0000-0000-000007210000}"/>
    <cellStyle name="제곱" xfId="8458" xr:uid="{00000000-0005-0000-0000-000008210000}"/>
    <cellStyle name="제목 1 2" xfId="8459" xr:uid="{00000000-0005-0000-0000-000009210000}"/>
    <cellStyle name="제목 1(左)" xfId="8460" xr:uid="{00000000-0005-0000-0000-00000A210000}"/>
    <cellStyle name="제목 1(中)" xfId="8461" xr:uid="{00000000-0005-0000-0000-00000B210000}"/>
    <cellStyle name="제목 2 2" xfId="8462" xr:uid="{00000000-0005-0000-0000-00000C210000}"/>
    <cellStyle name="제목 3 2" xfId="8463" xr:uid="{00000000-0005-0000-0000-00000D210000}"/>
    <cellStyle name="제목 4 2" xfId="8464" xr:uid="{00000000-0005-0000-0000-00000E210000}"/>
    <cellStyle name="제목 5" xfId="8465" xr:uid="{00000000-0005-0000-0000-00000F210000}"/>
    <cellStyle name="제목[1 줄]" xfId="8466" xr:uid="{00000000-0005-0000-0000-000010210000}"/>
    <cellStyle name="제목[2줄 아래]" xfId="8467" xr:uid="{00000000-0005-0000-0000-000011210000}"/>
    <cellStyle name="제목[2줄 위]" xfId="8468" xr:uid="{00000000-0005-0000-0000-000012210000}"/>
    <cellStyle name="제목1" xfId="8469" xr:uid="{00000000-0005-0000-0000-000013210000}"/>
    <cellStyle name="좋음 2" xfId="8470" xr:uid="{00000000-0005-0000-0000-000014210000}"/>
    <cellStyle name="좌괄호_박심배수구조물공" xfId="8471" xr:uid="{00000000-0005-0000-0000-000015210000}"/>
    <cellStyle name="좌측양괄호" xfId="8472" xr:uid="{00000000-0005-0000-0000-000016210000}"/>
    <cellStyle name="ܸ준" xfId="8473" xr:uid="{00000000-0005-0000-0000-000017210000}"/>
    <cellStyle name="지정되지 않음" xfId="8474" xr:uid="{00000000-0005-0000-0000-000018210000}"/>
    <cellStyle name="지하철정렬" xfId="8475" xr:uid="{00000000-0005-0000-0000-000019210000}"/>
    <cellStyle name="千分位[0]_GARMENT STEP FORM HK" xfId="8476" xr:uid="{00000000-0005-0000-0000-00001A210000}"/>
    <cellStyle name="千分位_GARMENT STEP FORM HK" xfId="8477" xr:uid="{00000000-0005-0000-0000-00001B210000}"/>
    <cellStyle name="출력 2" xfId="8478" xr:uid="{00000000-0005-0000-0000-00001C210000}"/>
    <cellStyle name="측점" xfId="8479" xr:uid="{00000000-0005-0000-0000-00001D210000}"/>
    <cellStyle name="컴마" xfId="8480" xr:uid="{00000000-0005-0000-0000-00001E210000}"/>
    <cellStyle name="코드" xfId="8481" xr:uid="{00000000-0005-0000-0000-00001F210000}"/>
    <cellStyle name="콤" xfId="8482" xr:uid="{00000000-0005-0000-0000-000020210000}"/>
    <cellStyle name="콤_090511조경착공내역" xfId="8483" xr:uid="{00000000-0005-0000-0000-000021210000}"/>
    <cellStyle name="콤_2003년도보완내역서" xfId="8484" xr:uid="{00000000-0005-0000-0000-000022210000}"/>
    <cellStyle name="콤_2003년도보완내역서_무학3지구 1차보완(3월)" xfId="8485" xr:uid="{00000000-0005-0000-0000-000023210000}"/>
    <cellStyle name="콤_2003년도보완내역서_무학3지구 공사비 내역서(정산용)" xfId="8486" xr:uid="{00000000-0005-0000-0000-000024210000}"/>
    <cellStyle name="콤_무학3지구 1차보완(3월)" xfId="8487" xr:uid="{00000000-0005-0000-0000-000025210000}"/>
    <cellStyle name="콤_무학3지구 공사비 내역서(정산용)" xfId="8488" xr:uid="{00000000-0005-0000-0000-000026210000}"/>
    <cellStyle name="콤_부대공사" xfId="8489" xr:uid="{00000000-0005-0000-0000-000027210000}"/>
    <cellStyle name="콤_부대공사단위수량" xfId="8490" xr:uid="{00000000-0005-0000-0000-000028210000}"/>
    <cellStyle name="콤_사본 - 고련지구2004년변경공정계획(농조)" xfId="8491" xr:uid="{00000000-0005-0000-0000-000029210000}"/>
    <cellStyle name="콤_사본 - 고련지구2004년변경공정계획(농조)_고련지추가변경(우치곡)" xfId="8492" xr:uid="{00000000-0005-0000-0000-00002A210000}"/>
    <cellStyle name="콤_사본 - 고련지구2004년변경공정계획(농조)_고련지추가변경(우치곡)_춘정세부사업비(최종)-2" xfId="8493" xr:uid="{00000000-0005-0000-0000-00002B210000}"/>
    <cellStyle name="콤_사본 - 고련지구2004년변경공정계획(농조)_고련지추가변경(우치곡)_토목공사(원가심사용)" xfId="8494" xr:uid="{00000000-0005-0000-0000-00002C210000}"/>
    <cellStyle name="콤_사본 - 고련지구2004년변경공정계획(농조)_춘정세부사업비(최종)-2" xfId="8495" xr:uid="{00000000-0005-0000-0000-00002D210000}"/>
    <cellStyle name="콤_사본 - 고련지구2004년변경공정계획(농조)_토목공사(원가심사용)" xfId="8496" xr:uid="{00000000-0005-0000-0000-00002E210000}"/>
    <cellStyle name="콤_수량산출서(수정)" xfId="8497" xr:uid="{00000000-0005-0000-0000-00002F210000}"/>
    <cellStyle name="콤_수량산출서(수정)_2003년도보완내역서" xfId="8498" xr:uid="{00000000-0005-0000-0000-000030210000}"/>
    <cellStyle name="콤_수량산출서(수정)_2003년도보완내역서_무학3지구 1차보완(3월)" xfId="8499" xr:uid="{00000000-0005-0000-0000-000031210000}"/>
    <cellStyle name="콤_수량산출서(수정)_2003년도보완내역서_무학3지구 공사비 내역서(정산용)" xfId="8500" xr:uid="{00000000-0005-0000-0000-000032210000}"/>
    <cellStyle name="콤_수량산출서(수정)_무학3지구 1차보완(3월)" xfId="8501" xr:uid="{00000000-0005-0000-0000-000033210000}"/>
    <cellStyle name="콤_수량산출서(수정)_무학3지구 공사비 내역서(정산용)" xfId="8502" xr:uid="{00000000-0005-0000-0000-000034210000}"/>
    <cellStyle name="콤_수량산출서(수정)_사본 - 고련지구2004년변경공정계획(농조)" xfId="8503" xr:uid="{00000000-0005-0000-0000-000035210000}"/>
    <cellStyle name="콤_수량산출서(수정)_사본 - 고련지구2004년변경공정계획(농조)_고련지추가변경(우치곡)" xfId="8504" xr:uid="{00000000-0005-0000-0000-000036210000}"/>
    <cellStyle name="콤_수량산출서(수정)_사본 - 고련지구2004년변경공정계획(농조)_고련지추가변경(우치곡)_춘정세부사업비(최종)-2" xfId="8505" xr:uid="{00000000-0005-0000-0000-000037210000}"/>
    <cellStyle name="콤_수량산출서(수정)_사본 - 고련지구2004년변경공정계획(농조)_고련지추가변경(우치곡)_토목공사(원가심사용)" xfId="8506" xr:uid="{00000000-0005-0000-0000-000038210000}"/>
    <cellStyle name="콤_수량산출서(수정)_사본 - 고련지구2004년변경공정계획(농조)_춘정세부사업비(최종)-2" xfId="8507" xr:uid="{00000000-0005-0000-0000-000039210000}"/>
    <cellStyle name="콤_수량산출서(수정)_사본 - 고련지구2004년변경공정계획(농조)_토목공사(원가심사용)" xfId="8508" xr:uid="{00000000-0005-0000-0000-00003A210000}"/>
    <cellStyle name="콤_수량산출서(수정)_춘정세부사업비(최종)-2" xfId="8509" xr:uid="{00000000-0005-0000-0000-00003B210000}"/>
    <cellStyle name="콤_수량산출서(수정)_토목공사(원가심사용)" xfId="8510" xr:uid="{00000000-0005-0000-0000-00003C210000}"/>
    <cellStyle name="콤_춘정세부사업비(최종)-2" xfId="8511" xr:uid="{00000000-0005-0000-0000-00003D210000}"/>
    <cellStyle name="콤_토목공사(원가심사용)" xfId="8512" xr:uid="{00000000-0005-0000-0000-00003E210000}"/>
    <cellStyle name="콤냡?&lt;_x000f_$??: `1_1 " xfId="8513" xr:uid="{00000000-0005-0000-0000-00003F210000}"/>
    <cellStyle name="콤마" xfId="8514" xr:uid="{00000000-0005-0000-0000-000040210000}"/>
    <cellStyle name="콤마 " xfId="8515" xr:uid="{00000000-0005-0000-0000-000041210000}"/>
    <cellStyle name="콤마 [" xfId="8516" xr:uid="{00000000-0005-0000-0000-000042210000}"/>
    <cellStyle name="콤마 [#]" xfId="8517" xr:uid="{00000000-0005-0000-0000-000043210000}"/>
    <cellStyle name="콤마 []" xfId="8518" xr:uid="{00000000-0005-0000-0000-000044210000}"/>
    <cellStyle name="콤마 [0.00]" xfId="8519" xr:uid="{00000000-0005-0000-0000-000045210000}"/>
    <cellStyle name="콤마 [0]" xfId="8520" xr:uid="{00000000-0005-0000-0000-000046210000}"/>
    <cellStyle name="콤마 [0]kich" xfId="8521" xr:uid="{00000000-0005-0000-0000-000047210000}"/>
    <cellStyle name="콤마 [0]kich1" xfId="8522" xr:uid="{00000000-0005-0000-0000-000048210000}"/>
    <cellStyle name="콤마 [0]기기자재비" xfId="8523" xr:uid="{00000000-0005-0000-0000-000049210000}"/>
    <cellStyle name="콤마 [000]" xfId="8524" xr:uid="{00000000-0005-0000-0000-00004A210000}"/>
    <cellStyle name="콤마 [0-1]" xfId="8525" xr:uid="{00000000-0005-0000-0000-00004B210000}"/>
    <cellStyle name="콤마 [0기성]" xfId="8526" xr:uid="{00000000-0005-0000-0000-00004C210000}"/>
    <cellStyle name="콤마 [1]" xfId="8527" xr:uid="{00000000-0005-0000-0000-00004D210000}"/>
    <cellStyle name="콤마 [2]" xfId="8528" xr:uid="{00000000-0005-0000-0000-00004E210000}"/>
    <cellStyle name="콤마 [금액]" xfId="8529" xr:uid="{00000000-0005-0000-0000-00004F210000}"/>
    <cellStyle name="콤마 [소수]" xfId="8530" xr:uid="{00000000-0005-0000-0000-000050210000}"/>
    <cellStyle name="콤마 [수량]" xfId="8531" xr:uid="{00000000-0005-0000-0000-000051210000}"/>
    <cellStyle name="콤마 &lt;0&gt;" xfId="8532" xr:uid="{00000000-0005-0000-0000-000052210000}"/>
    <cellStyle name="콤마(0)" xfId="8533" xr:uid="{00000000-0005-0000-0000-000053210000}"/>
    <cellStyle name="콤마(0)적" xfId="8534" xr:uid="{00000000-0005-0000-0000-000054210000}"/>
    <cellStyle name="콤마(0)적N" xfId="8535" xr:uid="{00000000-0005-0000-0000-000055210000}"/>
    <cellStyle name="콤마(1)" xfId="8536" xr:uid="{00000000-0005-0000-0000-000056210000}"/>
    <cellStyle name="콤마(1)적" xfId="8537" xr:uid="{00000000-0005-0000-0000-000057210000}"/>
    <cellStyle name="콤마(2)" xfId="8538" xr:uid="{00000000-0005-0000-0000-000058210000}"/>
    <cellStyle name="콤마(2)적" xfId="8539" xr:uid="{00000000-0005-0000-0000-000059210000}"/>
    <cellStyle name="콤마(3)" xfId="8540" xr:uid="{00000000-0005-0000-0000-00005A210000}"/>
    <cellStyle name="콤마(3)적" xfId="8541" xr:uid="{00000000-0005-0000-0000-00005B210000}"/>
    <cellStyle name="콤마(3)적N" xfId="8542" xr:uid="{00000000-0005-0000-0000-00005C210000}"/>
    <cellStyle name="콤마(BLANK1)" xfId="8543" xr:uid="{00000000-0005-0000-0000-00005D210000}"/>
    <cellStyle name="콤마(BLANK1-0)" xfId="8544" xr:uid="{00000000-0005-0000-0000-00005E210000}"/>
    <cellStyle name="콤마(BLANK1-1)" xfId="8545" xr:uid="{00000000-0005-0000-0000-00005F210000}"/>
    <cellStyle name="콤마(BLANK1-2)" xfId="8546" xr:uid="{00000000-0005-0000-0000-000060210000}"/>
    <cellStyle name="콤마(zero)" xfId="8547" xr:uid="{00000000-0005-0000-0000-000061210000}"/>
    <cellStyle name="콤마[ ]" xfId="8548" xr:uid="{00000000-0005-0000-0000-000062210000}"/>
    <cellStyle name="콤마[*]" xfId="8549" xr:uid="{00000000-0005-0000-0000-000063210000}"/>
    <cellStyle name="콤마[,]" xfId="8550" xr:uid="{00000000-0005-0000-0000-000064210000}"/>
    <cellStyle name="콤마[.]" xfId="8551" xr:uid="{00000000-0005-0000-0000-000065210000}"/>
    <cellStyle name="콤마[0]" xfId="8552" xr:uid="{00000000-0005-0000-0000-000066210000}"/>
    <cellStyle name="콤마_  종  합  " xfId="8553" xr:uid="{00000000-0005-0000-0000-000067210000}"/>
    <cellStyle name="타이틀" xfId="8554" xr:uid="{00000000-0005-0000-0000-000068210000}"/>
    <cellStyle name="砀䱕_x0001_" xfId="8555" xr:uid="{00000000-0005-0000-0000-000069210000}"/>
    <cellStyle name="토공" xfId="8556" xr:uid="{00000000-0005-0000-0000-00006A210000}"/>
    <cellStyle name="통" xfId="8557" xr:uid="{00000000-0005-0000-0000-00006B210000}"/>
    <cellStyle name="통_2003년도보완내역서" xfId="8558" xr:uid="{00000000-0005-0000-0000-00006C210000}"/>
    <cellStyle name="통_2003년도보완내역서_무학3지구 1차보완(3월)" xfId="8559" xr:uid="{00000000-0005-0000-0000-00006D210000}"/>
    <cellStyle name="통_2003년도보완내역서_무학3지구 공사비 내역서(정산용)" xfId="8560" xr:uid="{00000000-0005-0000-0000-00006E210000}"/>
    <cellStyle name="통_무학3지구 1차보완(3월)" xfId="8561" xr:uid="{00000000-0005-0000-0000-00006F210000}"/>
    <cellStyle name="통_무학3지구 공사비 내역서(정산용)" xfId="8562" xr:uid="{00000000-0005-0000-0000-000070210000}"/>
    <cellStyle name="통_부대공사" xfId="8563" xr:uid="{00000000-0005-0000-0000-000071210000}"/>
    <cellStyle name="통_부대공사단위수량" xfId="8564" xr:uid="{00000000-0005-0000-0000-000072210000}"/>
    <cellStyle name="통_사본 - 고련지구2004년변경공정계획(농조)" xfId="8565" xr:uid="{00000000-0005-0000-0000-000073210000}"/>
    <cellStyle name="통_사본 - 고련지구2004년변경공정계획(농조)_고련지추가변경(우치곡)" xfId="8566" xr:uid="{00000000-0005-0000-0000-000074210000}"/>
    <cellStyle name="통_사본 - 고련지구2004년변경공정계획(농조)_고련지추가변경(우치곡)_춘정세부사업비(최종)-2" xfId="8567" xr:uid="{00000000-0005-0000-0000-000075210000}"/>
    <cellStyle name="통_사본 - 고련지구2004년변경공정계획(농조)_고련지추가변경(우치곡)_토목공사(원가심사용)" xfId="8568" xr:uid="{00000000-0005-0000-0000-000076210000}"/>
    <cellStyle name="통_사본 - 고련지구2004년변경공정계획(농조)_춘정세부사업비(최종)-2" xfId="8569" xr:uid="{00000000-0005-0000-0000-000077210000}"/>
    <cellStyle name="통_사본 - 고련지구2004년변경공정계획(농조)_토목공사(원가심사용)" xfId="8570" xr:uid="{00000000-0005-0000-0000-000078210000}"/>
    <cellStyle name="통_수량산출서(수정)" xfId="8571" xr:uid="{00000000-0005-0000-0000-000079210000}"/>
    <cellStyle name="통_수량산출서(수정)_2003년도보완내역서" xfId="8572" xr:uid="{00000000-0005-0000-0000-00007A210000}"/>
    <cellStyle name="통_수량산출서(수정)_2003년도보완내역서_무학3지구 1차보완(3월)" xfId="8573" xr:uid="{00000000-0005-0000-0000-00007B210000}"/>
    <cellStyle name="통_수량산출서(수정)_2003년도보완내역서_무학3지구 공사비 내역서(정산용)" xfId="8574" xr:uid="{00000000-0005-0000-0000-00007C210000}"/>
    <cellStyle name="통_수량산출서(수정)_무학3지구 1차보완(3월)" xfId="8575" xr:uid="{00000000-0005-0000-0000-00007D210000}"/>
    <cellStyle name="통_수량산출서(수정)_무학3지구 공사비 내역서(정산용)" xfId="8576" xr:uid="{00000000-0005-0000-0000-00007E210000}"/>
    <cellStyle name="통_수량산출서(수정)_사본 - 고련지구2004년변경공정계획(농조)" xfId="8577" xr:uid="{00000000-0005-0000-0000-00007F210000}"/>
    <cellStyle name="통_수량산출서(수정)_사본 - 고련지구2004년변경공정계획(농조)_고련지추가변경(우치곡)" xfId="8578" xr:uid="{00000000-0005-0000-0000-000080210000}"/>
    <cellStyle name="통_수량산출서(수정)_사본 - 고련지구2004년변경공정계획(농조)_고련지추가변경(우치곡)_춘정세부사업비(최종)-2" xfId="8579" xr:uid="{00000000-0005-0000-0000-000081210000}"/>
    <cellStyle name="통_수량산출서(수정)_사본 - 고련지구2004년변경공정계획(농조)_고련지추가변경(우치곡)_토목공사(원가심사용)" xfId="8580" xr:uid="{00000000-0005-0000-0000-000082210000}"/>
    <cellStyle name="통_수량산출서(수정)_사본 - 고련지구2004년변경공정계획(농조)_춘정세부사업비(최종)-2" xfId="8581" xr:uid="{00000000-0005-0000-0000-000083210000}"/>
    <cellStyle name="통_수량산출서(수정)_사본 - 고련지구2004년변경공정계획(농조)_토목공사(원가심사용)" xfId="8582" xr:uid="{00000000-0005-0000-0000-000084210000}"/>
    <cellStyle name="통_수량산출서(수정)_춘정세부사업비(최종)-2" xfId="8583" xr:uid="{00000000-0005-0000-0000-000085210000}"/>
    <cellStyle name="통_수량산출서(수정)_토목공사(원가심사용)" xfId="8584" xr:uid="{00000000-0005-0000-0000-000086210000}"/>
    <cellStyle name="통_춘정세부사업비(최종)-2" xfId="8585" xr:uid="{00000000-0005-0000-0000-000087210000}"/>
    <cellStyle name="통_토목공사(원가심사용)" xfId="8586" xr:uid="{00000000-0005-0000-0000-000088210000}"/>
    <cellStyle name="통화 [" xfId="8587" xr:uid="{00000000-0005-0000-0000-000089210000}"/>
    <cellStyle name="통화 [0] 2" xfId="8588" xr:uid="{00000000-0005-0000-0000-00008A210000}"/>
    <cellStyle name="통화 [0㉝〸" xfId="8589" xr:uid="{00000000-0005-0000-0000-00008B210000}"/>
    <cellStyle name="퍼센트" xfId="8590" xr:uid="{00000000-0005-0000-0000-00008C210000}"/>
    <cellStyle name="표" xfId="8591" xr:uid="{00000000-0005-0000-0000-00008D210000}"/>
    <cellStyle name="표(가는선,가운데,중앙)" xfId="8592" xr:uid="{00000000-0005-0000-0000-00008E210000}"/>
    <cellStyle name="표(가는선,왼쪽,중앙)" xfId="8593" xr:uid="{00000000-0005-0000-0000-00008F210000}"/>
    <cellStyle name="표(세로쓰기)" xfId="8594" xr:uid="{00000000-0005-0000-0000-000090210000}"/>
    <cellStyle name="표_090511조경착공내역" xfId="8595" xr:uid="{00000000-0005-0000-0000-000091210000}"/>
    <cellStyle name="표_2003년도보완내역서" xfId="8596" xr:uid="{00000000-0005-0000-0000-000092210000}"/>
    <cellStyle name="표_2003년도보완내역서_무학3지구 1차보완(3월)" xfId="8597" xr:uid="{00000000-0005-0000-0000-000093210000}"/>
    <cellStyle name="표_2003년도보완내역서_무학3지구 공사비 내역서(정산용)" xfId="8598" xr:uid="{00000000-0005-0000-0000-000094210000}"/>
    <cellStyle name="표_무학3지구 1차보완(3월)" xfId="8599" xr:uid="{00000000-0005-0000-0000-000095210000}"/>
    <cellStyle name="표_무학3지구 공사비 내역서(정산용)" xfId="8600" xr:uid="{00000000-0005-0000-0000-000096210000}"/>
    <cellStyle name="표_부대공사" xfId="8601" xr:uid="{00000000-0005-0000-0000-000097210000}"/>
    <cellStyle name="표_부대공사단위수량" xfId="8602" xr:uid="{00000000-0005-0000-0000-000098210000}"/>
    <cellStyle name="표_사본 - 고련지구2004년변경공정계획(농조)" xfId="8603" xr:uid="{00000000-0005-0000-0000-000099210000}"/>
    <cellStyle name="표_사본 - 고련지구2004년변경공정계획(농조)_고련지추가변경(우치곡)" xfId="8604" xr:uid="{00000000-0005-0000-0000-00009A210000}"/>
    <cellStyle name="표_사본 - 고련지구2004년변경공정계획(농조)_고련지추가변경(우치곡)_춘정세부사업비(최종)-2" xfId="8605" xr:uid="{00000000-0005-0000-0000-00009B210000}"/>
    <cellStyle name="표_사본 - 고련지구2004년변경공정계획(농조)_고련지추가변경(우치곡)_토목공사(원가심사용)" xfId="8606" xr:uid="{00000000-0005-0000-0000-00009C210000}"/>
    <cellStyle name="표_사본 - 고련지구2004년변경공정계획(농조)_춘정세부사업비(최종)-2" xfId="8607" xr:uid="{00000000-0005-0000-0000-00009D210000}"/>
    <cellStyle name="표_사본 - 고련지구2004년변경공정계획(농조)_토목공사(원가심사용)" xfId="8608" xr:uid="{00000000-0005-0000-0000-00009E210000}"/>
    <cellStyle name="표_수량산출서(수정)" xfId="8609" xr:uid="{00000000-0005-0000-0000-00009F210000}"/>
    <cellStyle name="표_수량산출서(수정)_2003년도보완내역서" xfId="8610" xr:uid="{00000000-0005-0000-0000-0000A0210000}"/>
    <cellStyle name="표_수량산출서(수정)_2003년도보완내역서_무학3지구 1차보완(3월)" xfId="8611" xr:uid="{00000000-0005-0000-0000-0000A1210000}"/>
    <cellStyle name="표_수량산출서(수정)_2003년도보완내역서_무학3지구 공사비 내역서(정산용)" xfId="8612" xr:uid="{00000000-0005-0000-0000-0000A2210000}"/>
    <cellStyle name="표_수량산출서(수정)_무학3지구 1차보완(3월)" xfId="8613" xr:uid="{00000000-0005-0000-0000-0000A3210000}"/>
    <cellStyle name="표_수량산출서(수정)_무학3지구 공사비 내역서(정산용)" xfId="8614" xr:uid="{00000000-0005-0000-0000-0000A4210000}"/>
    <cellStyle name="표_수량산출서(수정)_사본 - 고련지구2004년변경공정계획(농조)" xfId="8615" xr:uid="{00000000-0005-0000-0000-0000A5210000}"/>
    <cellStyle name="표_수량산출서(수정)_사본 - 고련지구2004년변경공정계획(농조)_고련지추가변경(우치곡)" xfId="8616" xr:uid="{00000000-0005-0000-0000-0000A6210000}"/>
    <cellStyle name="표_수량산출서(수정)_사본 - 고련지구2004년변경공정계획(농조)_고련지추가변경(우치곡)_춘정세부사업비(최종)-2" xfId="8617" xr:uid="{00000000-0005-0000-0000-0000A7210000}"/>
    <cellStyle name="표_수량산출서(수정)_사본 - 고련지구2004년변경공정계획(농조)_고련지추가변경(우치곡)_토목공사(원가심사용)" xfId="8618" xr:uid="{00000000-0005-0000-0000-0000A8210000}"/>
    <cellStyle name="표_수량산출서(수정)_사본 - 고련지구2004년변경공정계획(농조)_춘정세부사업비(최종)-2" xfId="8619" xr:uid="{00000000-0005-0000-0000-0000A9210000}"/>
    <cellStyle name="표_수량산출서(수정)_사본 - 고련지구2004년변경공정계획(농조)_토목공사(원가심사용)" xfId="8620" xr:uid="{00000000-0005-0000-0000-0000AA210000}"/>
    <cellStyle name="표_수량산출서(수정)_춘정세부사업비(최종)-2" xfId="8621" xr:uid="{00000000-0005-0000-0000-0000AB210000}"/>
    <cellStyle name="표_수량산출서(수정)_토목공사(원가심사용)" xfId="8622" xr:uid="{00000000-0005-0000-0000-0000AC210000}"/>
    <cellStyle name="표_춘정세부사업비(최종)-2" xfId="8623" xr:uid="{00000000-0005-0000-0000-0000AD210000}"/>
    <cellStyle name="표_토목공사(원가심사용)" xfId="8624" xr:uid="{00000000-0005-0000-0000-0000AE210000}"/>
    <cellStyle name="표머릿글(上)" xfId="8625" xr:uid="{00000000-0005-0000-0000-0000AF210000}"/>
    <cellStyle name="표머릿글(中)" xfId="8626" xr:uid="{00000000-0005-0000-0000-0000B0210000}"/>
    <cellStyle name="표머릿글(下)" xfId="8627" xr:uid="{00000000-0005-0000-0000-0000B1210000}"/>
    <cellStyle name="표준" xfId="0" builtinId="0"/>
    <cellStyle name="표준 10" xfId="8628" xr:uid="{00000000-0005-0000-0000-0000B3210000}"/>
    <cellStyle name="표준 10 2" xfId="8629" xr:uid="{00000000-0005-0000-0000-0000B4210000}"/>
    <cellStyle name="표준 11" xfId="8630" xr:uid="{00000000-0005-0000-0000-0000B5210000}"/>
    <cellStyle name="표준 12" xfId="8631" xr:uid="{00000000-0005-0000-0000-0000B6210000}"/>
    <cellStyle name="표준 13" xfId="8632" xr:uid="{00000000-0005-0000-0000-0000B7210000}"/>
    <cellStyle name="표준 14" xfId="8633" xr:uid="{00000000-0005-0000-0000-0000B8210000}"/>
    <cellStyle name="표준 15" xfId="8634" xr:uid="{00000000-0005-0000-0000-0000B9210000}"/>
    <cellStyle name="표준 16" xfId="8635" xr:uid="{00000000-0005-0000-0000-0000BA210000}"/>
    <cellStyle name="표준 17" xfId="8636" xr:uid="{00000000-0005-0000-0000-0000BB210000}"/>
    <cellStyle name="표준 18" xfId="8637" xr:uid="{00000000-0005-0000-0000-0000BC210000}"/>
    <cellStyle name="표준 19" xfId="8638" xr:uid="{00000000-0005-0000-0000-0000BD210000}"/>
    <cellStyle name="표준 2" xfId="8639" xr:uid="{00000000-0005-0000-0000-0000BE210000}"/>
    <cellStyle name="표준 2 2" xfId="8640" xr:uid="{00000000-0005-0000-0000-0000BF210000}"/>
    <cellStyle name="표준 2 3" xfId="8641" xr:uid="{00000000-0005-0000-0000-0000C0210000}"/>
    <cellStyle name="표준 2 3 2" xfId="8642" xr:uid="{00000000-0005-0000-0000-0000C1210000}"/>
    <cellStyle name="표준 2 4" xfId="8643" xr:uid="{00000000-0005-0000-0000-0000C2210000}"/>
    <cellStyle name="표준 2 5" xfId="8644" xr:uid="{00000000-0005-0000-0000-0000C3210000}"/>
    <cellStyle name="표준 2 6" xfId="8645" xr:uid="{00000000-0005-0000-0000-0000C4210000}"/>
    <cellStyle name="표준 2_0.공내역서_전기제외0425_1(수정)" xfId="8646" xr:uid="{00000000-0005-0000-0000-0000C5210000}"/>
    <cellStyle name="표준 20" xfId="8647" xr:uid="{00000000-0005-0000-0000-0000C6210000}"/>
    <cellStyle name="표준 21" xfId="8648" xr:uid="{00000000-0005-0000-0000-0000C7210000}"/>
    <cellStyle name="표준 22" xfId="8649" xr:uid="{00000000-0005-0000-0000-0000C8210000}"/>
    <cellStyle name="표준 23" xfId="8650" xr:uid="{00000000-0005-0000-0000-0000C9210000}"/>
    <cellStyle name="표준 24" xfId="8651" xr:uid="{00000000-0005-0000-0000-0000CA210000}"/>
    <cellStyle name="표준 25" xfId="8652" xr:uid="{00000000-0005-0000-0000-0000CB210000}"/>
    <cellStyle name="표준 26" xfId="8653" xr:uid="{00000000-0005-0000-0000-0000CC210000}"/>
    <cellStyle name="표준 27" xfId="8654" xr:uid="{00000000-0005-0000-0000-0000CD210000}"/>
    <cellStyle name="표준 28" xfId="8655" xr:uid="{00000000-0005-0000-0000-0000CE210000}"/>
    <cellStyle name="표준 29" xfId="8656" xr:uid="{00000000-0005-0000-0000-0000CF210000}"/>
    <cellStyle name="표준 3" xfId="1" xr:uid="{00000000-0005-0000-0000-0000D0210000}"/>
    <cellStyle name="표준 3 2" xfId="8657" xr:uid="{00000000-0005-0000-0000-0000D1210000}"/>
    <cellStyle name="표준 3 3" xfId="8658" xr:uid="{00000000-0005-0000-0000-0000D2210000}"/>
    <cellStyle name="표준 3 4" xfId="8659" xr:uid="{00000000-0005-0000-0000-0000D3210000}"/>
    <cellStyle name="표준 3 5" xfId="8660" xr:uid="{00000000-0005-0000-0000-0000D4210000}"/>
    <cellStyle name="표준 3 6" xfId="8661" xr:uid="{00000000-0005-0000-0000-0000D5210000}"/>
    <cellStyle name="표준 3_반남공사비1208" xfId="8662" xr:uid="{00000000-0005-0000-0000-0000D6210000}"/>
    <cellStyle name="표준 30" xfId="8663" xr:uid="{00000000-0005-0000-0000-0000D7210000}"/>
    <cellStyle name="표준 31" xfId="8664" xr:uid="{00000000-0005-0000-0000-0000D8210000}"/>
    <cellStyle name="표준 32" xfId="8665" xr:uid="{00000000-0005-0000-0000-0000D9210000}"/>
    <cellStyle name="표준 33" xfId="8666" xr:uid="{00000000-0005-0000-0000-0000DA210000}"/>
    <cellStyle name="표준 34" xfId="8667" xr:uid="{00000000-0005-0000-0000-0000DB210000}"/>
    <cellStyle name="표준 35" xfId="8668" xr:uid="{00000000-0005-0000-0000-0000DC210000}"/>
    <cellStyle name="표준 36" xfId="8669" xr:uid="{00000000-0005-0000-0000-0000DD210000}"/>
    <cellStyle name="표준 37" xfId="8670" xr:uid="{00000000-0005-0000-0000-0000DE210000}"/>
    <cellStyle name="표준 38" xfId="8714" xr:uid="{00000000-0005-0000-0000-0000DF210000}"/>
    <cellStyle name="표준 4" xfId="8671" xr:uid="{00000000-0005-0000-0000-0000E0210000}"/>
    <cellStyle name="표준 4 2" xfId="8672" xr:uid="{00000000-0005-0000-0000-0000E1210000}"/>
    <cellStyle name="표준 4 3" xfId="8673" xr:uid="{00000000-0005-0000-0000-0000E2210000}"/>
    <cellStyle name="표준 4 4" xfId="8674" xr:uid="{00000000-0005-0000-0000-0000E3210000}"/>
    <cellStyle name="표준 4 5" xfId="8675" xr:uid="{00000000-0005-0000-0000-0000E4210000}"/>
    <cellStyle name="표준 4 6" xfId="8676" xr:uid="{00000000-0005-0000-0000-0000E5210000}"/>
    <cellStyle name="표준 4 7" xfId="8677" xr:uid="{00000000-0005-0000-0000-0000E6210000}"/>
    <cellStyle name="표준 4_반남공사비1208" xfId="8678" xr:uid="{00000000-0005-0000-0000-0000E7210000}"/>
    <cellStyle name="표준 5" xfId="8679" xr:uid="{00000000-0005-0000-0000-0000E8210000}"/>
    <cellStyle name="표준 5 2" xfId="8680" xr:uid="{00000000-0005-0000-0000-0000E9210000}"/>
    <cellStyle name="표준 5 3" xfId="8681" xr:uid="{00000000-0005-0000-0000-0000EA210000}"/>
    <cellStyle name="표준 5 4" xfId="8682" xr:uid="{00000000-0005-0000-0000-0000EB210000}"/>
    <cellStyle name="표준 5 5" xfId="8683" xr:uid="{00000000-0005-0000-0000-0000EC210000}"/>
    <cellStyle name="표준 5 6" xfId="8684" xr:uid="{00000000-0005-0000-0000-0000ED210000}"/>
    <cellStyle name="표준 6" xfId="8685" xr:uid="{00000000-0005-0000-0000-0000EE210000}"/>
    <cellStyle name="표준 6 2" xfId="8686" xr:uid="{00000000-0005-0000-0000-0000EF210000}"/>
    <cellStyle name="표준 6 3" xfId="8687" xr:uid="{00000000-0005-0000-0000-0000F0210000}"/>
    <cellStyle name="표준 6 4" xfId="8688" xr:uid="{00000000-0005-0000-0000-0000F1210000}"/>
    <cellStyle name="표준 6 5" xfId="8689" xr:uid="{00000000-0005-0000-0000-0000F2210000}"/>
    <cellStyle name="표준 6 6" xfId="8690" xr:uid="{00000000-0005-0000-0000-0000F3210000}"/>
    <cellStyle name="표준 7" xfId="8691" xr:uid="{00000000-0005-0000-0000-0000F4210000}"/>
    <cellStyle name="표준 7 2" xfId="8692" xr:uid="{00000000-0005-0000-0000-0000F5210000}"/>
    <cellStyle name="표준 7 3" xfId="8693" xr:uid="{00000000-0005-0000-0000-0000F6210000}"/>
    <cellStyle name="표준 7 4" xfId="8694" xr:uid="{00000000-0005-0000-0000-0000F7210000}"/>
    <cellStyle name="표준 7 5" xfId="8695" xr:uid="{00000000-0005-0000-0000-0000F8210000}"/>
    <cellStyle name="표준 7 6" xfId="8696" xr:uid="{00000000-0005-0000-0000-0000F9210000}"/>
    <cellStyle name="표준 8" xfId="8697" xr:uid="{00000000-0005-0000-0000-0000FA210000}"/>
    <cellStyle name="표준 9" xfId="8698" xr:uid="{00000000-0005-0000-0000-0000FB210000}"/>
    <cellStyle name="표준[Sheet1 (2)_공사일지" xfId="8699" xr:uid="{00000000-0005-0000-0000-0000FC210000}"/>
    <cellStyle name="標準_Akia(F）-8" xfId="8700" xr:uid="{00000000-0005-0000-0000-0000FD210000}"/>
    <cellStyle name="표준1" xfId="8701" xr:uid="{00000000-0005-0000-0000-0000FE210000}"/>
    <cellStyle name="표준2" xfId="8702" xr:uid="{00000000-0005-0000-0000-0000FF210000}"/>
    <cellStyle name="표준ഀ무학실행" xfId="8703" xr:uid="{00000000-0005-0000-0000-000000220000}"/>
    <cellStyle name="琀䱢_x0001_" xfId="8704" xr:uid="{00000000-0005-0000-0000-000001220000}"/>
    <cellStyle name="합계" xfId="8705" xr:uid="{00000000-0005-0000-0000-000002220000}"/>
    <cellStyle name="합산" xfId="8706" xr:uid="{00000000-0005-0000-0000-000003220000}"/>
    <cellStyle name="해동양식" xfId="8707" xr:uid="{00000000-0005-0000-0000-000004220000}"/>
    <cellStyle name="貨幣 [0]_GARMENT STEP FORM HK" xfId="8708" xr:uid="{00000000-0005-0000-0000-000005220000}"/>
    <cellStyle name="貨幣_GARMENT STEP FORM HK" xfId="8709" xr:uid="{00000000-0005-0000-0000-000006220000}"/>
    <cellStyle name="화폐기호" xfId="8710" xr:uid="{00000000-0005-0000-0000-000007220000}"/>
    <cellStyle name="화폐기호0" xfId="8711" xr:uid="{00000000-0005-0000-0000-000008220000}"/>
    <cellStyle name="ㅏㅏㅏ" xfId="8712" xr:uid="{00000000-0005-0000-0000-000009220000}"/>
    <cellStyle name="ㅣ" xfId="8713" xr:uid="{00000000-0005-0000-0000-00000A2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externalLink" Target="externalLinks/externalLink85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90" Type="http://schemas.openxmlformats.org/officeDocument/2006/relationships/externalLink" Target="externalLinks/externalLink86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0</xdr:row>
          <xdr:rowOff>66675</xdr:rowOff>
        </xdr:from>
        <xdr:to>
          <xdr:col>8</xdr:col>
          <xdr:colOff>419100</xdr:colOff>
          <xdr:row>1</xdr:row>
          <xdr:rowOff>85725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B$3:$G$4" spid="_x0000_s268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819650" y="66675"/>
              <a:ext cx="3038475" cy="6858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5</xdr:col>
      <xdr:colOff>190500</xdr:colOff>
      <xdr:row>855</xdr:row>
      <xdr:rowOff>142875</xdr:rowOff>
    </xdr:from>
    <xdr:to>
      <xdr:col>5</xdr:col>
      <xdr:colOff>762000</xdr:colOff>
      <xdr:row>857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248275" y="5943600"/>
          <a:ext cx="571500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0</xdr:row>
          <xdr:rowOff>66675</xdr:rowOff>
        </xdr:from>
        <xdr:to>
          <xdr:col>8</xdr:col>
          <xdr:colOff>419100</xdr:colOff>
          <xdr:row>1</xdr:row>
          <xdr:rowOff>85725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B$3:$G$4" spid="_x0000_s238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819650" y="66675"/>
              <a:ext cx="3038475" cy="6858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5</xdr:col>
      <xdr:colOff>133350</xdr:colOff>
      <xdr:row>1116</xdr:row>
      <xdr:rowOff>152400</xdr:rowOff>
    </xdr:from>
    <xdr:to>
      <xdr:col>5</xdr:col>
      <xdr:colOff>704850</xdr:colOff>
      <xdr:row>1119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191125" y="10144125"/>
          <a:ext cx="571500" cy="390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1057275</xdr:colOff>
          <xdr:row>0</xdr:row>
          <xdr:rowOff>76200</xdr:rowOff>
        </xdr:from>
        <xdr:to>
          <xdr:col>6</xdr:col>
          <xdr:colOff>628650</xdr:colOff>
          <xdr:row>1</xdr:row>
          <xdr:rowOff>66675</xdr:rowOff>
        </xdr:to>
        <xdr:pic>
          <xdr:nvPicPr>
            <xdr:cNvPr id="2344" name="Picture 1">
              <a:extLst>
                <a:ext uri="{FF2B5EF4-FFF2-40B4-BE49-F238E27FC236}">
                  <a16:creationId xmlns:a16="http://schemas.microsoft.com/office/drawing/2014/main" id="{00000000-0008-0000-0200-000028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86]Sheet1!$B$1:$G$2" spid="_x0000_s30724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952875" y="76200"/>
              <a:ext cx="3000375" cy="6572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217;&#49328;&#51089;&#50629;\&#49688;&#47049;\&#51089;&#50629;&#45149;\B-&#48317;(&#45458;&#51008;&#50500;&#52824;)\SAM-AN\PRO\SU\DOHWA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7\&#51064;&#52380;&#44397;&#51228;&#44277;&#54637;(A-5&#44277;&#44396;)\&#44053;&#46041;&#54252;&#54637;\&#45236;&#50669;&#49436;&#4405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WINDOWS\&#48148;&#53461;%20&#54868;&#47732;\&#45433;&#46041;(&#49892;&#54665;&#54869;&#51221;&#50504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1204;&#48512;2\JHK\jhk\&#45800;&#44032;&#48372;&#50756;\'99&#45800;&#44032;&#48372;&#50756;\&#50984;&#52492;&#45800;&#4403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PRG\HEXCEL\DATA\F&#47588;&#5107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-1\&#49328;&#52397;-&#49688;&#46041;\EXCEL\&#52384;&#44540;&#49688;&#47049;&#51665;&#4422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Book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\dongbu\&#49345;&#50516;&#46041;%20&#50676;&#49373;&#49328;%20&#44204;&#51201;&#51228;&#52636;\&#44228;&#51109;&#44277;&#45236;&#50669;-1&#50900;30&#5106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5800;&#50948;&#49444;&#44228;\&#54868;&#50896;2-2&#44277;&#44396;\&#54868;&#50896;2-2&#49324;&#51204;&#54872;&#44221;&#49457;(&#52572;&#51333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4368;&#54616;&#51312;&#47532;\&#44368;&#54616;&#51312;&#47532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217;&#49328;&#51089;&#50629;\&#49688;&#47049;\&#51089;&#50629;&#45149;\B-&#48317;(&#45458;&#51008;&#50500;&#52824;)\&#53444;&#44552;&#45824;&#44368;\&#44368;&#44033;1\&#54616;&#51473;&#51312;&#5463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44608;&#50857;&#44592;\&#50641;&#49472;\GUMI4B2\&#44396;&#48120;4&#45800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53468;&#49437;\&#51652;&#46020;&#44400;&#52397;&#49324;\&#51077;&#52272;&#44288;&#47144;\&#51652;&#46020;&#44400;&#52397;&#49324;\225-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DATA\&#54644;&#46041;&#44148;&#49444;(&#51452;)\&#51077;&#52272;&#44204;&#51201;\&#50696;&#51221;&#51077;&#52272;&#49444;&#44228;\&#50504;&#46041;-&#49436;&#54980;\20020930160115_&#50504;&#46041;~&#49436;&#54980;(2002.9.30)\&#51204;&#44592;&#44277;&#44277;&#45236;&#50669;&#49436;\BOX&#45236;&#50669;&#494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&#44277;&#50976;&#48169;\&#51077;&#52272;&#44204;&#51201;\&#51473;&#48512;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0S_DATA\CALC\UNIT-Q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PRG\MSOFFICE\HEXCEL\SILH\A&#48512;&#49549;&#4604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025;&#55148;\C\&#48512;&#50668;-&#53444;&#52380;\&#49444;&#44228;&#44288;&#47144;\&#49892;&#51221;&#48372;&#44256;\&#50773;&#51652;&#44368;&#45572;&#46973;&#48516;\&#50773;&#51652;&#44368;&#45572;&#46973;&#48516;\1&#52264;&#44228;&#50557;20001230\&#54532;&#47004;(PLAN)\&#52397;&#52380;\200&#48156;&#51452;\2000&#52397;&#52380;-&#45909;&#54217;&#48156;&#51452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52649;&#52397;&#45224;&#46020;\&#51064;&#5238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72;&#52632;\&#54788;&#51109;&#48324;&#49892;&#54665;&#50696;\windows\TEMP\&#51204;&#44592;&#53685;&#49888;&#49892;&#54665;&#45236;&#50669;&#49436;(01.3.21)-&#51648;&#44553;&#51088;&#51116;&#49328;&#5263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NCDOC\&#50504;&#46041;-&#50689;&#5145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wnload\KDS\PROJECT\&#52628;%20&#54413;%20&#47161;\&#52628;&#54413;&#52572;&#51333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892;&#54665;\&#49888;&#44032;&#51648;&#44396;%20&#49340;&#45733;&#50500;&#54028;&#53944;\&#48516;&#50577;-&#52572;&#51333;&#49892;&#54665;\&#47560;&#49328;-&#54868;&#51221;%20&#54805;&#53952;&#4778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.100\&#53664;&#47785;&#48376;&#48512;\My%20Documents\&#53664;&#47785;&#44204;&#51201;&#54016;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&#51109;&#51221;&#47148;\My%20Documents\&#49436;&#47448;&#54632;\&#51652;&#54665;\&#44277;&#44396;&#45800;&#51648;\&#44277;&#47924;\&#44228;&#50557;&#44288;&#47532;\Documents%20and%20Settings\hj\My%20Documents\&#54788;&#51109;&#48324;%20&#45236;&#50669;\&#50900;&#44257;&#46041;\&#52397;&#49444;&#44592;&#51204;&#48512;\&#46020;&#44553;&#44592;&#49457;\&#51652;&#49324;&#47532;&#51204;&#44592;&#46020;&#4455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.100\&#53664;&#47785;&#48376;&#48512;\My%20Documents\&#53664;&#47785;&#44204;&#51201;&#54016;\Khdata99\&#44288;&#47532;&#52397;\&#50896;&#45224;-&#50872;&#51652;\&#50896;&#45224;&#50872;&#51652;&#45209;&#52272;&#45236;&#50669;(99.4.13%20&#48512;&#49328;&#52397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51088;&#47308;&#49892;\&#44277;&#49324;&#44288;&#47532;\&#49328;&#52636;&#44592;&#5145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6020;&#47196;\&#48376;&#45909;-&#51076;&#44257;&#44036;\1&#44277;&#44396;\&#48376;&#45909;-&#51076;&#44257;(1&#44277;&#44396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7924;&#48512;-C\&#44277;&#47924;&#48512;C-C\&#44608;&#50689;&#54840;\Book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51088;&#47308;&#49892;\&#48516;&#49437;\&#54788;&#51109;&#48708;&#44368;\&#54788;&#51109;&#48708;&#4436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50696;&#49328;&#45236;~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025;&#55148;\C\&#48512;&#50668;-&#53444;&#52380;\&#49444;&#44228;&#44288;&#47144;\2&#52264;&#44277;&#49324;\&#51204;&#52404;1&#54924;&#48320;&#44221;\1&#51077;&#52272;\&#44277;&#50976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\SEBANG\INCHON\ELEC\DAT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5236;&#50669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41;&#44260;\C\&#51077;&#52272;&#45236;&#50669;\&#49436;&#48512;&#54616;&#49688;&#52376;&#47532;&#51109;\&#51077;&#52272;&#45236;&#50669;&#4943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DATA\&#54644;&#46041;&#44148;&#49444;(&#51452;)\&#51077;&#52272;&#44204;&#51201;\&#50696;&#51221;&#51077;&#52272;&#49444;&#44228;\&#51204;&#51452;&#49884;&#44288;&#45236;&#44397;&#46020;\&#51204;&#51452;&#50864;&#5492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vin.kyonggi.kr/city100/&#50672;&#52380;&#44400;/bbs/&#50672;&#52380;&#44592;&#44228;/&#44277;&#50696;&#49328;&#49436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1204;&#48512;2\JHK\jhk\&#45800;&#44032;&#48372;&#50756;\'99&#45800;&#44032;&#48372;&#50756;\NEWJONG\KSY1\&#50900;&#50556;&#45800;&#44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c\&#49444;&#44228;&#48320;&#44221;\&#45236;&#50669;&#49436;\&#51204;&#52404;\&#51204;&#52404;3&#54924;&#44288;&#4714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DATA\Documents%20and%20Settings\user\&#48148;&#53461;%20&#54868;&#47732;\&#44608;%20&#51077;&#52272;&#45236;&#50669;\&#44256;&#54788;&#54637;%20&#51456;&#49444;\&#54252;&#52380;&#49345;&#49688;&#46020;&#51613;&#49444;&#44277;&#49324;\My%20Documents\&#51077;&#52272;&#44204;&#51201;\2000&#45380;\&#49345;&#54616;&#49688;&#46020;\&#54077;&#49457;\&#49444;&#44228;&#49436;(&#44592;&#44228;)\&#46020;&#44553;\&#54077;&#49457;&#45236;&#50669;-&#46020;&#44553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72;&#52632;\&#54788;&#51109;&#48324;&#49892;&#54665;&#50696;\&#44204;&#51201;&#51089;&#50629;\&#49892;&#54665;\&#54620;&#50577;&#49892;&#49324;&#51088;&#47308;(&#53440;&#51208;)\01.&#44552;&#50724;3&#44277;&#44396;\&#54620;&#50577;&#44288;&#47144;&#44032;&#49892;&#54665;(&#44552;&#50724;3&#44277;&#44396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2384;\&#44256;&#45804;&#51648;&#44396;\&#51109;&#49328;&#51648;&#44396;\&#50857;&#49688;&#44036;&#49440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MSOffice\Excel\9706F\IL-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1&#51089;&#50629;\2001&#51077;&#52272;\2001&#51312;&#45804;&#52397;\10-29&#44397;&#46020;38&#54840;&#49440;&#53685;&#47532;&#51648;&#44396;&#50724;&#47476;&#47561;&#52264;&#47196;&#49444;&#52824;&#44277;&#49324;\&#45236;&#50669;&#49436;\&#53664;&#44148;&#44592;&#49696;&#54016;\&#50896;&#51204;&#48324;&#50629;&#47924;\&#50900;&#49457;\&#54861;&#48372;&#44288;%20&#49888;&#52629;%20&#44277;&#49324;\&#49444;&#44228;&#49436;\&#49444;&#44228;&#49436;%20&#54028;&#51068;\&#53664;&#47785;\4&#50900;&#54620;&#5120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09\network\DATA-98\&#51204;&#51452;&#50948;&#49373;\pipe-mi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user&#51032;%20d\Documents%20and%20Settings\user3\My%20Documents\&#49849;&#50980;\&#49849;&#50980;&#51060;&#51088;&#47308;\&#51228;3&#54924;&#49444;&#44228;&#48320;&#44221;&#44288;&#47144;\&#44148;&#52629;&#49444;&#48320;\&#51221;&#47928;&#49444;&#4832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689;&#51452;\D%20SQUARE%202\&#45236;&#50669;&#51088;&#47308;\&#44592;&#44228;&#49884;&#44277;(&#52572;&#51333;&#54032;)fr&#49688;&#51088;&#50896;&#44277;&#4932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5236;&#50669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id.kepco.net:82/common/&#45800;&#44032;&#48708;&#4436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DATA\work\&#51216;&#47532;&#48173;&#44592;&#48152;\&#51204;&#44592;&#51216;&#47532;\&#51076;&#50984;&#5249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&#52572;&#50689;&#51204;\&#54788;&#51109;&#44288;&#47532;\00&#51648;&#50669;\&#44592;&#49457;&#44288;&#47532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457;&#52384;\&#44256;&#45804;&#51648;&#44396;\BAEKPO\DAN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My%20Documents\&#48376;&#49324;\&#45433;&#46041;&#46020;&#45909;\&#45433;&#46041;-&#46020;&#45909;&#44036;&#49892;&#54665;(&#46160;&#49328;&#53685;&#48372;&#50857;)&#52572;&#51333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025;&#55148;\C\&#48512;&#50668;-&#53444;&#52380;\&#49444;&#44228;&#44160;&#53664;\&#50773;&#51652;&#44368;&#47016;&#54532;&#44160;&#53664;\&#50773;&#51652;&#44368;&#45572;&#46973;&#48516;\1&#52264;&#44228;&#50557;20001230\1&#51077;&#52272;\&#44277;&#50976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.100\&#53664;&#47785;&#48376;&#48512;\My%20Documents\&#53664;&#47785;&#44204;&#51201;&#54016;\KHDATA\&#44288;&#47532;&#52397;\&#50896;&#45224;-&#50872;&#51652;\&#50896;&#45224;&#50872;&#51652;&#45209;&#52272;&#45236;&#50669;(99.4.13%20&#48512;&#49328;&#52397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72;&#52632;\&#54788;&#51109;&#48324;&#49892;&#54665;&#50696;\&#44204;&#51201;&#51089;&#50629;\&#49892;&#54665;\&#54620;&#50577;&#49892;&#49324;&#51088;&#47308;(&#53440;&#51208;)\02.&#51032;&#51221;&#48512;&#49569;&#49328;3&#44277;&#44396;\&#49569;&#49328;3&#44277;&#4439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JAESUNG\&#49892;&#54665;&#51089;&#49457;\&#48149;&#47932;&#49892;&#54665;\DATA\&#44277;&#54788;\&#54788;&#51109;&#49688;&#51221;\LBS980328\lbs\&#49892;&#54665;&#50696;&#49328;2\lbs\&#49892;&#54665;&#50696;&#49328;2\EXCEL\KHS\&#48512;&#45824;&#53664;&#47785;\&#51452;&#53469;\&#52397;&#51452;&#44032;&#44221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444;&#44228;&#48320;&#44221;\2&#54924;&#49444;&#48320;\&#50725;&#50808;1&#54924;\&#45212;&#48169;&#49692;&#54872;&#54156;&#54532;%20&#50857;&#47049;&#51613;&#4944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4\&#51109;&#44592;&#44221;\&#49436;&#49885;\&#51452;&#44277;&#48512;&#45824;&#51077;&#52272;(&#44049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440;&#50864;\C\XLS\&#54644;&#50868;&#45824;\B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0.1.100\&#53664;&#47785;&#48376;&#48512;\My%20Documents\&#53664;&#47785;&#44204;&#51201;&#54016;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KKK\&#50577;&#49885;\&#54801;&#51312;&#5120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1089;&#50629;2000\&#51077;&#52272;2000\&#44060;&#49688;&#51221;&#47148;\&#44060;&#49688;&#51221;&#4714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64;\WINJIB&#51068;&#48264;\&#47928;&#54868;&#45236;&#50669;\&#44221;&#49345;&#48513;&#46020;\&#47928;&#44221;&#44284;&#44144;&#44600;&#49892;&#49884;&#49444;&#44228;(20-8-5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124;&#50857;&#48176;\&#51077;&#52272;\&#54872;&#44221;\&#44305;&#51452;&#44305;&#50669;&#50948;&#49373;&#47588;&#47549;&#51109;\&#53664;&#47785;&#44277;&#45236;&#5066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ign\&#44221;&#49688;\&#52572;&#51333;\&#48176;&#49688;&#44060;&#49440;\&#49892;&#49884;&#49444;&#44228;\&#50864;&#44053;\&#49888;&#50864;&#44053;\excel\&#49888;&#50864;&#44053;&#49324;&#50629;&#48708;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1204;&#48512;2\JHK\jhk\'20&#49444;&#44228;\&#49892;&#49884;&#49444;&#44228;\&#48176;&#49688;&#51109;\&#54924;&#47329;\&#48176;&#49688;&#51109;\jhk\&#45800;&#44032;&#48372;&#50756;\'99&#45800;&#44032;&#48372;&#50756;\&#50984;&#52492;&#45800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DATA\KCS\SONOAO5\&#51076;&#50984;&#5249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ign\&#44221;&#49688;\&#52572;&#51333;\My%20Documents\&#54924;&#47329;&#44592;&#48376;\&#44277;&#49324;&#4870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8337;&#52384;\&#52572;&#44540;\&#49324;&#50629;2000excell\E&#44397;&#51648;&#46020;\&#47928;&#44305;&#52397;&#52380;\2000year\&#52397;&#52380;&#44396;&#44036;\&#51648;&#52492;&#45909;&#54217;\2000&#51648;&#52492;-&#45909;&#54217;&#48156;&#5145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JONG\KSY\&#50900;&#50556;&#45800;&#44032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SHIN\&#49888;&#54788;TU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9888;&#48373;\&#49888;&#48373;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72;&#52632;\&#54788;&#51109;&#48324;&#49892;&#54665;&#50696;\1.&#54788;&#51116;&#50629;&#47924;\d.&#28450;&#38525;\6&#50577;&#51452;&#45909;&#51221;(&#50725;&#50808;)\&#50577;&#51452;&#45909;&#51221;(&#50725;&#50808;)-&#45236;&#50669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592;&#54840;\&#54616;&#45720;&#50672;&#44032;&#49892;&#54665;\Documents%20and%20Settings\&#44608;&#48176;&#51652;\My%20Documents\Project\&#52397;&#51452;&#44368;&#48372;\1&#52264;\&#50629;&#52404;&#44204;&#51201;(1113)\&#44592;&#44228;\&#53468;&#54788;E&amp;C\&#49324;&#54616;&#51077;&#52272;&#45236;&#50669;&#48516;&#49437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592;&#53440;\&#52265;&#44277;&#44228;-&#52632;&#51204;&#51648;&#44396;\&#51109;&#49328;&#51648;&#44396;\&#50857;&#49688;&#44036;&#49440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92;&#48120;\&#49436;&#47448;&#52384;%20(z)\&#49436;&#47448;&#47945;&#52824;\&#48149;&#49692;&#48120;\&#44221;&#47532;&#54016;\&#48277;&#51064;&#52852;&#46300;&#49324;&#50857;%20&#54801;&#51312;&#479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설계개요"/>
      <sheetName val="발주내역"/>
      <sheetName val="단가"/>
      <sheetName val="계약일반사항"/>
      <sheetName val="사유서(출)"/>
      <sheetName val="내역"/>
      <sheetName val="도로구조공사비"/>
      <sheetName val="도로토공공사비"/>
      <sheetName val="여수토공사비"/>
      <sheetName val="한전납입금"/>
      <sheetName val="약품설비"/>
      <sheetName val="제경비요율"/>
      <sheetName val="단위가격 "/>
      <sheetName val="ABUT수량-A1"/>
      <sheetName val="총괄표"/>
      <sheetName val="산출근거"/>
      <sheetName val="공사비"/>
      <sheetName val="CCTV내역서"/>
      <sheetName val="예가표"/>
      <sheetName val="철집"/>
      <sheetName val="노무비"/>
      <sheetName val="실행철강하도"/>
      <sheetName val="집계표"/>
      <sheetName val="unit"/>
      <sheetName val="재료값"/>
      <sheetName val="사리부설"/>
      <sheetName val="전차선로 물량표"/>
      <sheetName val="내역서"/>
      <sheetName val="교각계산"/>
      <sheetName val="조경일람"/>
      <sheetName val="VXXXXX"/>
      <sheetName val="일위집계표"/>
      <sheetName val="전기"/>
      <sheetName val="일위"/>
      <sheetName val="설계"/>
      <sheetName val="1단계"/>
      <sheetName val="품셈(기초)"/>
      <sheetName val="자재견적 (대왕) (2)"/>
      <sheetName val="재료비"/>
      <sheetName val="중기비"/>
      <sheetName val="일위대가(가설)"/>
      <sheetName val="양수장내역"/>
      <sheetName val="양수장"/>
      <sheetName val="수토공단위당"/>
      <sheetName val="일위대가표"/>
      <sheetName val="일위대가"/>
      <sheetName val="#REF"/>
      <sheetName val="대치판정"/>
      <sheetName val="년도별"/>
      <sheetName val="현장관리비 산출내역"/>
      <sheetName val="내역표지"/>
      <sheetName val="부안일위"/>
      <sheetName val="산수배수"/>
      <sheetName val="수지예산서(세부) (2)"/>
      <sheetName val="설명"/>
      <sheetName val="시공여유율"/>
      <sheetName val="결과조달"/>
      <sheetName val="공사비집계"/>
      <sheetName val="고창방향"/>
      <sheetName val="일위대가(목록)"/>
      <sheetName val="자원리스트"/>
      <sheetName val="조건표"/>
      <sheetName val="1,2공구원가계산서"/>
      <sheetName val="2공구산출내역"/>
      <sheetName val="1공구산출내역서"/>
      <sheetName val="제출내역 (2)"/>
      <sheetName val="대비"/>
      <sheetName val="터파기및재료"/>
      <sheetName val="1.동력공사"/>
      <sheetName val="단면가정"/>
      <sheetName val="부대내역"/>
      <sheetName val="별첨1-임식"/>
      <sheetName val="기본자료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NYS"/>
      <sheetName val="남양내역"/>
      <sheetName val="참조"/>
      <sheetName val="날개벽(시점좌측)"/>
      <sheetName val="구조물철거타공정이월"/>
      <sheetName val="입찰안"/>
      <sheetName val="DATA"/>
      <sheetName val="PAD TR보호대기초"/>
      <sheetName val="HANDHOLE(2)"/>
      <sheetName val="일위대가(계측기설치)"/>
      <sheetName val="투찰내역"/>
      <sheetName val="조명시설"/>
      <sheetName val="밸브설치"/>
      <sheetName val="금액내역서"/>
      <sheetName val="건              축"/>
      <sheetName val="요율"/>
      <sheetName val="단면 (2)"/>
      <sheetName val="전기혼잡제경비(45)"/>
      <sheetName val="토적"/>
      <sheetName val="매립"/>
      <sheetName val="98수문일위"/>
      <sheetName val="공사비총괄표"/>
      <sheetName val="Sheet1 (2)"/>
      <sheetName val="횡배수관집현황(2공구)"/>
      <sheetName val="찍기"/>
      <sheetName val="P-산#1-1(WOWA1)"/>
      <sheetName val="공사비예산서(토목분)"/>
      <sheetName val="총괄내역서"/>
      <sheetName val="1.토공"/>
      <sheetName val="전선 및 전선관"/>
      <sheetName val="천방교접속"/>
      <sheetName val="유림골조"/>
      <sheetName val="견적대비"/>
      <sheetName val="가설공사비"/>
      <sheetName val="지급자재"/>
      <sheetName val="변경집계표"/>
      <sheetName val="공내역"/>
      <sheetName val="일위_파일"/>
      <sheetName val="지장물C"/>
      <sheetName val="Sheet1"/>
      <sheetName val="1호맨홀토공"/>
      <sheetName val="가공비"/>
      <sheetName val="원가계산서(집계)"/>
      <sheetName val="날개벽"/>
      <sheetName val="PIPE내역_FCN_"/>
      <sheetName val="Sheet2"/>
      <sheetName val="배수내역"/>
      <sheetName val="BID"/>
      <sheetName val="98NS-N"/>
      <sheetName val="MACRO(MCC)"/>
      <sheetName val="샌딩 에폭시 도장"/>
      <sheetName val="스텐문틀설치"/>
      <sheetName val="일반문틀 설치"/>
      <sheetName val="자재단가비교표"/>
      <sheetName val="CAT_5"/>
      <sheetName val="Y-WORK"/>
      <sheetName val="업무처리전"/>
      <sheetName val="공문"/>
      <sheetName val="수량산출"/>
      <sheetName val="본지점중"/>
      <sheetName val="교각1"/>
      <sheetName val="CODE"/>
      <sheetName val="COPING"/>
      <sheetName val="기초공"/>
      <sheetName val="기둥(원형)"/>
      <sheetName val="원가계산서 "/>
      <sheetName val="고용보험료"/>
      <sheetName val="예산내역서"/>
      <sheetName val="9509"/>
      <sheetName val="작업일보"/>
      <sheetName val="표준계약서"/>
      <sheetName val="본선 토공 분배표"/>
      <sheetName val="장비"/>
      <sheetName val="부하계산서"/>
      <sheetName val="부하(성남)"/>
      <sheetName val="하수급견적대비"/>
      <sheetName val="산근1"/>
      <sheetName val="관리,공감"/>
      <sheetName val="입찰"/>
      <sheetName val="설계내역"/>
      <sheetName val="소야공정계획표"/>
      <sheetName val="자재대"/>
      <sheetName val="현경"/>
      <sheetName val="간선계산"/>
      <sheetName val="점수계산1-2"/>
      <sheetName val="전화번호DATA (2001)"/>
      <sheetName val="A-4"/>
      <sheetName val="노무"/>
      <sheetName val="자압"/>
      <sheetName val="주형"/>
      <sheetName val="자재"/>
      <sheetName val="공  종  별  집  계  표"/>
      <sheetName val="일  위  대  가  목  록"/>
      <sheetName val="일 위 대 가 표"/>
      <sheetName val="단  가  대  비  표"/>
      <sheetName val="연습"/>
      <sheetName val="건축내역"/>
      <sheetName val="96보완계획7.12"/>
      <sheetName val="기기리스트"/>
      <sheetName val="DATE"/>
      <sheetName val="입상내역"/>
      <sheetName val="8.PILE  (돌출)"/>
      <sheetName val="COPING-1"/>
      <sheetName val="역T형교대-2수량"/>
      <sheetName val="계화총괄"/>
      <sheetName val="계화배수(3대)"/>
      <sheetName val="공통"/>
      <sheetName val="갑지"/>
      <sheetName val="현산지구200420"/>
      <sheetName val="SG"/>
      <sheetName val="참조자료"/>
      <sheetName val="반중력식옹벽"/>
      <sheetName val="당초명세(평)"/>
      <sheetName val="설계내역서"/>
      <sheetName val="INPUT"/>
      <sheetName val="수량이동"/>
      <sheetName val="문학간접"/>
      <sheetName val="기자재비"/>
      <sheetName val="EP0618"/>
      <sheetName val="가도공"/>
      <sheetName val="분전함신설"/>
      <sheetName val="접지1종"/>
      <sheetName val="기존구조물철거집계계표"/>
      <sheetName val="일위대가목차"/>
      <sheetName val="충돌 내용"/>
      <sheetName val="설치중량_"/>
      <sheetName val="수문일위_"/>
      <sheetName val="자재견적_(대왕)_(2)"/>
      <sheetName val="신표지1"/>
      <sheetName val="내역서1"/>
      <sheetName val="원형1호맨홀토공수량"/>
      <sheetName val="1NYS(당)"/>
      <sheetName val="입출재고현황 (2)"/>
      <sheetName val="경상비"/>
      <sheetName val="도급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2000년1차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200"/>
      <sheetName val="토공"/>
      <sheetName val="설 계"/>
      <sheetName val="WORK"/>
      <sheetName val="차액보증"/>
      <sheetName val="일반공사"/>
      <sheetName val="MOTOR"/>
      <sheetName val="노임"/>
      <sheetName val="충주"/>
      <sheetName val="2000전체분"/>
      <sheetName val="6PILE  (돌출)"/>
      <sheetName val="단가산출내역(노임부분수정)"/>
      <sheetName val="장문교(대전)"/>
      <sheetName val="주재료비"/>
      <sheetName val="관급수량총"/>
      <sheetName val="설계조건"/>
      <sheetName val="안정계산"/>
      <sheetName val="단면검토"/>
      <sheetName val="제진기"/>
      <sheetName val="1.설계조건"/>
      <sheetName val="자재일위(경)"/>
      <sheetName val="약품공급2"/>
      <sheetName val="상 부"/>
      <sheetName val="공장유"/>
      <sheetName val="계산근거"/>
      <sheetName val="청하배수"/>
      <sheetName val="안정검토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유입량"/>
      <sheetName val=" 냉각수펌프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INPUT(덕도방향-시점)"/>
      <sheetName val="석탄2.3물량"/>
      <sheetName val="수문일위(2012)"/>
      <sheetName val="Macro2"/>
      <sheetName val="기계경비일람"/>
      <sheetName val="건축"/>
      <sheetName val="건축-물가변동"/>
      <sheetName val="주beam"/>
      <sheetName val="계화배수"/>
      <sheetName val="새공통"/>
      <sheetName val="화해(함평)"/>
      <sheetName val="화해(장성)"/>
      <sheetName val="단위가격"/>
      <sheetName val="공사비증감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경비2내역"/>
      <sheetName val="아파트 "/>
      <sheetName val="A(Rev.3)"/>
      <sheetName val="Macro"/>
      <sheetName val="Taux"/>
      <sheetName val="M-EQPT-Z"/>
      <sheetName val="단가일람"/>
      <sheetName val="공통비총괄표"/>
      <sheetName val="재개발"/>
      <sheetName val="토총괄 (2)"/>
      <sheetName val="음봉방향"/>
      <sheetName val="D-623D"/>
      <sheetName val="국내"/>
      <sheetName val="입력시트"/>
      <sheetName val="3.하중산정4.지지력"/>
      <sheetName val="단가산출서(표지)"/>
      <sheetName val="목차"/>
      <sheetName val="요율산출"/>
      <sheetName val="공종별예산조사"/>
      <sheetName val="수량산출서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증감내역서"/>
      <sheetName val="정공공사"/>
      <sheetName val="기계경비(시간당)"/>
      <sheetName val="램머"/>
      <sheetName val="단가조사"/>
      <sheetName val="총괄내역"/>
      <sheetName val="포장물량집계"/>
      <sheetName val="PIPE내역(FCN)"/>
      <sheetName val="Baby일위대가"/>
      <sheetName val="조건"/>
      <sheetName val="단가산출"/>
      <sheetName val="전체도급"/>
      <sheetName val="부대대비"/>
      <sheetName val="냉연집계"/>
      <sheetName val="1-1"/>
      <sheetName val="토공총괄표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TYPE-A"/>
      <sheetName val="준검 내역서"/>
      <sheetName val="strut type"/>
      <sheetName val="DATA1"/>
      <sheetName val="설계명세서"/>
      <sheetName val="예산명세서"/>
      <sheetName val="자료입력"/>
      <sheetName val="부표총괄"/>
      <sheetName val="간접비"/>
      <sheetName val="착공내역서"/>
      <sheetName val="단위수량"/>
      <sheetName val="SHL"/>
      <sheetName val="소일위대가코드표"/>
      <sheetName val="내역적용"/>
      <sheetName val="1.설계기준"/>
      <sheetName val="산근(PE,300)"/>
      <sheetName val="특2호부관하천산근"/>
      <sheetName val="S.중기사용료"/>
      <sheetName val="입력란"/>
      <sheetName val="97노임단가"/>
      <sheetName val="말뚝지지력산정"/>
      <sheetName val="입력값"/>
      <sheetName val="설계기준 및 하중계산"/>
      <sheetName val="TOTAL3"/>
      <sheetName val="시행후면적"/>
      <sheetName val="단면설계"/>
      <sheetName val="입력단가"/>
      <sheetName val="수지예산"/>
      <sheetName val="토사(PE)"/>
      <sheetName val="3련 BOX"/>
      <sheetName val="곡관산근원본"/>
      <sheetName val="견적대비표"/>
      <sheetName val="집계표(육상)"/>
      <sheetName val="플랜트 설치"/>
      <sheetName val="교량하부공"/>
      <sheetName val="A1"/>
      <sheetName val="NAI"/>
      <sheetName val="cal"/>
      <sheetName val="Eq. Mobilization"/>
      <sheetName val="PI"/>
      <sheetName val="계수시트"/>
      <sheetName val="용수간선"/>
      <sheetName val="각형맨홀"/>
      <sheetName val="일반부표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공사비내역서"/>
      <sheetName val="산근터빈"/>
      <sheetName val="3.공통공사대비"/>
      <sheetName val="견적"/>
      <sheetName val="수문보고"/>
      <sheetName val="b_balju_cho"/>
      <sheetName val="이설도로유용토"/>
      <sheetName val="인부신상자료"/>
      <sheetName val="BLOCK(1)"/>
      <sheetName val="위치조서"/>
      <sheetName val="Total"/>
      <sheetName val="국공유지및사유지"/>
      <sheetName val="CTEMCOST"/>
      <sheetName val="S0"/>
      <sheetName val="대로근거"/>
      <sheetName val="중로근거"/>
      <sheetName val="ESC(K치)"/>
      <sheetName val="대림경상68억"/>
      <sheetName val="공통부대비"/>
      <sheetName val="N賃率-職"/>
      <sheetName val="세골재  T2 변경 현황"/>
      <sheetName val="9GNG운반"/>
      <sheetName val="DT"/>
      <sheetName val="다곡2교"/>
      <sheetName val="전체내역서"/>
      <sheetName val="제수변수량"/>
      <sheetName val="3도로"/>
      <sheetName val="Macro(전선)"/>
      <sheetName val="소산진입"/>
      <sheetName val="사업수지"/>
      <sheetName val="손익분석"/>
      <sheetName val="000000"/>
      <sheetName val=""/>
      <sheetName val="실행예산(97.12.17)"/>
      <sheetName val="TOWER 12TON"/>
      <sheetName val="TOWER 10TON"/>
      <sheetName val="Sheet4"/>
      <sheetName val="갑지(추정)"/>
      <sheetName val="DHEQSUPT"/>
      <sheetName val="다곡땭⾘"/>
      <sheetName val="자료"/>
      <sheetName val="차집관로, 중계펌프장"/>
      <sheetName val="중계펌프장-건축"/>
      <sheetName val="중계펌프장-사급자재대"/>
      <sheetName val="JUCK"/>
      <sheetName val="연결관암거"/>
      <sheetName val="1.레미콘집계"/>
      <sheetName val="2.아스콘집계"/>
      <sheetName val="3.보도집계"/>
      <sheetName val="4.보차도경계석및 도로경계블럭"/>
      <sheetName val="Ⅰ.골재집계 "/>
      <sheetName val="Sheet3"/>
      <sheetName val="청구서 (별지)(3차분)"/>
      <sheetName val="기성내역서(전체,3차)"/>
      <sheetName val="집수정(600-700)"/>
      <sheetName val="BSD (2)"/>
      <sheetName val="간접비총계"/>
      <sheetName val="부안변전"/>
      <sheetName val="연면적(평)단가"/>
      <sheetName val="구의33고"/>
      <sheetName val="B.O.M"/>
      <sheetName val="골조시행"/>
      <sheetName val="tggwan(mac)"/>
      <sheetName val="진로도급"/>
      <sheetName val="백호우계수"/>
      <sheetName val="Macro1"/>
      <sheetName val="기계원가계_xd800_"/>
      <sheetName val="단가보완"/>
      <sheetName val="대부예산서"/>
      <sheetName val="공사총원가계多⾊"/>
      <sheetName val="수로단위수량"/>
      <sheetName val="IW-LIST"/>
      <sheetName val="1062-X방향 "/>
      <sheetName val="포장공위치조서"/>
      <sheetName val="TARGET"/>
      <sheetName val="건축내역서"/>
      <sheetName val="설비내역서"/>
      <sheetName val="전기내역서"/>
      <sheetName val="CC16-내역서"/>
      <sheetName val="MODELING"/>
      <sheetName val="목표세부명세"/>
      <sheetName val="사  업  비  수  지  예  산  서"/>
      <sheetName val="48일위(기존)"/>
      <sheetName val="Requirement(Work Crew)"/>
      <sheetName val="직원유류수불현황"/>
      <sheetName val="맨홀수량산출"/>
      <sheetName val="연돌일위집계"/>
      <sheetName val="자재일람"/>
      <sheetName val="총집계표"/>
      <sheetName val="집계"/>
      <sheetName val="롤러"/>
      <sheetName val="BH"/>
      <sheetName val="펌프차타설"/>
      <sheetName val="무근깨기"/>
      <sheetName val="토적계산서(전체)"/>
      <sheetName val="종단유용(전체)"/>
      <sheetName val="아울렛박스"/>
      <sheetName val="data2"/>
      <sheetName val="G.R300경비"/>
      <sheetName val="노임이"/>
      <sheetName val="북방3터널"/>
      <sheetName val="1.취수장"/>
      <sheetName val="중기조종사 단위단가"/>
      <sheetName val="흥양2교토공집계표"/>
      <sheetName val="발주"/>
      <sheetName val="계약조건"/>
      <sheetName val="----"/>
      <sheetName val="VXXX"/>
      <sheetName val="갑지1"/>
      <sheetName val="갑지2"/>
      <sheetName val="원가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간지"/>
      <sheetName val="소총괄"/>
      <sheetName val="내1"/>
      <sheetName val="내2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케이슨Type-A(제원)"/>
      <sheetName val="LRT Style BOQ"/>
      <sheetName val="3.바닥판설계"/>
      <sheetName val="호안블럭단가"/>
      <sheetName val="데리네이타현황"/>
      <sheetName val="수량산출서 갑지"/>
      <sheetName val="96노임기준"/>
      <sheetName val="보온 회사분"/>
      <sheetName val="RING WALL"/>
      <sheetName val="환경기계공정표 (3)"/>
      <sheetName val="깨기"/>
      <sheetName val="내역서적용집계표"/>
      <sheetName val="용역비내역-진짜"/>
      <sheetName val="기계경비"/>
      <sheetName val="공종단가"/>
      <sheetName val="DATA-UPS"/>
      <sheetName val="옹벽수량집계"/>
      <sheetName val="U-TYPE(1)"/>
      <sheetName val="FOOTING단면력"/>
      <sheetName val="총괄집계표"/>
      <sheetName val="list"/>
      <sheetName val="도근좌표"/>
      <sheetName val="노무비계"/>
      <sheetName val="석문"/>
      <sheetName val="인지"/>
      <sheetName val="신흑2"/>
      <sheetName val="괴산"/>
      <sheetName val="단월"/>
      <sheetName val="산척"/>
      <sheetName val="바인드"/>
      <sheetName val="가격조사서"/>
      <sheetName val="저리조양"/>
      <sheetName val="바닥판"/>
      <sheetName val="I一般比"/>
      <sheetName val="ENE-CAL 1"/>
      <sheetName val="관로조서"/>
      <sheetName val="데이타"/>
      <sheetName val="식재인부"/>
      <sheetName val="우수공"/>
      <sheetName val="왕십리방향"/>
      <sheetName val="연결관산출조서"/>
      <sheetName val="DANGA"/>
      <sheetName val="정_x0000__x0000__x0005_"/>
      <sheetName val="Electricity"/>
      <sheetName val="투찰"/>
      <sheetName val="3.공통공사_x0000__x0000_"/>
      <sheetName val="송라터널총괄"/>
      <sheetName val="1차네트공정"/>
      <sheetName val="COVER"/>
      <sheetName val="P.M 별"/>
      <sheetName val="전력"/>
      <sheetName val="woo(mac)"/>
      <sheetName val="설계예시"/>
      <sheetName val="화설내"/>
      <sheetName val="정부노임단가"/>
      <sheetName val="빗물받이(910-510-410)"/>
      <sheetName val="날개벽(TYPE1)"/>
      <sheetName val="최적단면"/>
      <sheetName val="인건비"/>
      <sheetName val="PKG"/>
      <sheetName val="본부소개"/>
      <sheetName val="배관배선 단가조사"/>
      <sheetName val="일위대가집계"/>
      <sheetName val="교대(A1)"/>
      <sheetName val="GI-LIST"/>
      <sheetName val="공구원가계산"/>
      <sheetName val="평균H"/>
      <sheetName val="우수"/>
      <sheetName val="주행"/>
      <sheetName val="4.포장집계"/>
      <sheetName val="6.7.8.우물통"/>
      <sheetName val="2.단면가정"/>
      <sheetName val="순공사비"/>
      <sheetName val="일_방수"/>
      <sheetName val="대상1"/>
      <sheetName val="설계서을"/>
      <sheetName val="설치중량_2"/>
      <sheetName val="수문일위_2"/>
      <sheetName val="1_동력공사1"/>
      <sheetName val="자재견적_(대왕)_(2)2"/>
      <sheetName val="전차선로_물량표1"/>
      <sheetName val="단위가격_1"/>
      <sheetName val="Sheet1_(2)1"/>
      <sheetName val="내역서_(변경)1"/>
      <sheetName val="_U형배수관1"/>
      <sheetName val="집수정_(우오수)1"/>
      <sheetName val="단면_(2)1"/>
      <sheetName val="제출내역_(2)1"/>
      <sheetName val="현장관리비_산출내역1"/>
      <sheetName val="1_토공1"/>
      <sheetName val="전선_및_전선관1"/>
      <sheetName val="6PILE__(돌출)1"/>
      <sheetName val="1_설계기준1"/>
      <sheetName val="PAD_TR보호대기초1"/>
      <sheetName val="건______________축1"/>
      <sheetName val="원가근거_1"/>
      <sheetName val="내역서(1__옥외전력_및_수변전설비)1"/>
      <sheetName val="내역서(2__접지_및_피뢰침_설비)1"/>
      <sheetName val="내역서(3__CABLE_TRAY)1"/>
      <sheetName val="내역서(4__가압장_동력)1"/>
      <sheetName val="내역서(5__약품투입동,응집침전지_동력)1"/>
      <sheetName val="내역서(6__여과지_동력)1"/>
      <sheetName val="내역서(7__농축조,농축분배조_동력)1"/>
      <sheetName val="내역서(8__조정농축조,조정농축분배조_동력)1"/>
      <sheetName val="내역서(9__탈리액농축조,탈리액농축분배조_동력)1"/>
      <sheetName val="내역서(10__탈수기동,회수펌프동_동력)1"/>
      <sheetName val="내역서(11__식당_및_창고_전력간선,전열)1"/>
      <sheetName val="내역서(12__식당_및_창고_전등)1"/>
      <sheetName val="내역서(13__가압장_전력간선,전열)1"/>
      <sheetName val="내역서(14__가압장_전등)1"/>
      <sheetName val="내역서(15__여과지_전력간선,전열)1"/>
      <sheetName val="내역서(16__여과지_전등)1"/>
      <sheetName val="내역서(17__각_농축분배조_전등_전열)1"/>
      <sheetName val="내역서(18__옥외_약전_및_방송)1"/>
      <sheetName val="내역서(19__각동_약전_및_방송)1"/>
      <sheetName val="분전반설치비_일위대가1"/>
      <sheetName val="공량(1__옥외전력_및_수변전,_외등설비)1"/>
      <sheetName val="공량(2__접지_및_피뢰침_설비)1"/>
      <sheetName val="공량(3__CABLE_TRAY)1"/>
      <sheetName val="공량(4__가압장_동력)1"/>
      <sheetName val="공량(5__약품투입동,응집침전지_동력)1"/>
      <sheetName val="공량(6__여과지_동력)1"/>
      <sheetName val="공량(7__농축조,농축분배조_동력)1"/>
      <sheetName val="공량(8__조정농축조,조정농축분배조_동력)1"/>
      <sheetName val="공량(9__탈리액농축조,탈리액농축분배조_동력)1"/>
      <sheetName val="공량(10__탈수기동,회수펌프동_동력)1"/>
      <sheetName val="공량(11__식당_및_창고_전력간선,전열)1"/>
      <sheetName val="공량(12__식당_및_창고_전등)1"/>
      <sheetName val="공량(13__가압장_전력간선,전열)1"/>
      <sheetName val="공량(14__가압장_전등)1"/>
      <sheetName val="공량(15__여과지_전력간선,전열)1"/>
      <sheetName val="공량(16__여과지_전등)1"/>
      <sheetName val="공량(17__각_농축분배조_전등_전열)1"/>
      <sheetName val="공량(18__옥외_약전_및_방송)1"/>
      <sheetName val="공량(19__각동_약전_및_방송1"/>
      <sheetName val="산출조서(1_옥외전력_및_수변전,_외등설비)1"/>
      <sheetName val="산출조서(2__접지_및_피뢰침_설비)1"/>
      <sheetName val="산출조서(3__CABLE_TRAY)1"/>
      <sheetName val="산출조서(4__가압장_동력)1"/>
      <sheetName val="산출조서(5__약품투입동,응집침전지_동력)1"/>
      <sheetName val="산출조서(6__여과지_동력)1"/>
      <sheetName val="산출조서(7__농축조,농축분배조_동력)1"/>
      <sheetName val="산출조서(8__조정농축조,조정농축분배조_동력)1"/>
      <sheetName val="산출조서(9__탈리액농축조,탈리액농축분배조_동력)1"/>
      <sheetName val="산출조서(10__탈수기동,회수펌프동_동력)1"/>
      <sheetName val="산출조서(11__식당_및_창고_전력간선,전열)1"/>
      <sheetName val="산출조서(12__식당_및_창고_전등)1"/>
      <sheetName val="산출조서(13__가압장_전력간선,전열)1"/>
      <sheetName val="산출조서(L1__관리동_전등)1"/>
      <sheetName val="산출조서(L2__침사지_전등,전열)1"/>
      <sheetName val="산출조서(15__여과지_전력간선,전열)1"/>
      <sheetName val="산출조서(16__여과지_전등)1"/>
      <sheetName val="산출조서(17__각_농축분배조_전등_전열)1"/>
      <sheetName val="산출조서(18__옥외_약전_및_방송)1"/>
      <sheetName val="산출조서(19__각동_약전_및_방송)1"/>
      <sheetName val="한전_수탁비_계산_내역1"/>
      <sheetName val="CUBICLE설치비_일위대가_1"/>
      <sheetName val="본선_토공_분배표1"/>
      <sheetName val="전화번호DATA_(2001)1"/>
      <sheetName val="원가계산서_1"/>
      <sheetName val="96보완계획7_121"/>
      <sheetName val="공__종__별__집__계__표1"/>
      <sheetName val="일__위__대__가__목__록1"/>
      <sheetName val="일_위_대_가_표1"/>
      <sheetName val="단__가__대__비__표1"/>
      <sheetName val="8_PILE__(돌출)1"/>
      <sheetName val="토총괄_(2)1"/>
      <sheetName val="아파트_1"/>
      <sheetName val="1공구_건정토건_철콘1"/>
      <sheetName val="준검_내역서1"/>
      <sheetName val="충돌_내용1"/>
      <sheetName val="일반문틀_설치1"/>
      <sheetName val="샌딩_에폭시_도장1"/>
      <sheetName val="상_부1"/>
      <sheetName val="1_설계조건1"/>
      <sheetName val="1공구8_개소1"/>
      <sheetName val="조립식_가설건물1"/>
      <sheetName val="석탄2_3물량1"/>
      <sheetName val="strut_type1"/>
      <sheetName val="차집관로,_중계펌프장원가1"/>
      <sheetName val="차집관로,_중계펌프장1"/>
      <sheetName val="A(Rev_3)1"/>
      <sheetName val="3_하중산정4_지지력1"/>
      <sheetName val="수지예산서(세부)_(2)1"/>
      <sheetName val="S_중기사용료1"/>
      <sheetName val="실행예산(97_12_17)1"/>
      <sheetName val="TOWER_12TON1"/>
      <sheetName val="TOWER_10TON1"/>
      <sheetName val="설치중량_1"/>
      <sheetName val="수문일위_1"/>
      <sheetName val="1_동력공사"/>
      <sheetName val="자재견적_(대왕)_(2)1"/>
      <sheetName val="전차선로_물량표"/>
      <sheetName val="단위가격_"/>
      <sheetName val="Sheet1_(2)"/>
      <sheetName val="내역서_(변경)"/>
      <sheetName val="_U형배수관"/>
      <sheetName val="집수정_(우오수)"/>
      <sheetName val="단면_(2)"/>
      <sheetName val="제출내역_(2)"/>
      <sheetName val="현장관리비_산출내역"/>
      <sheetName val="1_토공"/>
      <sheetName val="전선_및_전선관"/>
      <sheetName val="6PILE__(돌출)"/>
      <sheetName val="1_설계기준"/>
      <sheetName val="PAD_TR보호대기초"/>
      <sheetName val="건______________축"/>
      <sheetName val="원가근거_"/>
      <sheetName val="내역서(1__옥외전력_및_수변전설비)"/>
      <sheetName val="내역서(2__접지_및_피뢰침_설비)"/>
      <sheetName val="내역서(3__CABLE_TRAY)"/>
      <sheetName val="내역서(4__가압장_동력)"/>
      <sheetName val="내역서(5__약품투입동,응집침전지_동력)"/>
      <sheetName val="내역서(6__여과지_동력)"/>
      <sheetName val="내역서(7__농축조,농축분배조_동력)"/>
      <sheetName val="내역서(8__조정농축조,조정농축분배조_동력)"/>
      <sheetName val="내역서(9__탈리액농축조,탈리액농축분배조_동력)"/>
      <sheetName val="내역서(10__탈수기동,회수펌프동_동력)"/>
      <sheetName val="내역서(11__식당_및_창고_전력간선,전열)"/>
      <sheetName val="내역서(12__식당_및_창고_전등)"/>
      <sheetName val="내역서(13__가압장_전력간선,전열)"/>
      <sheetName val="내역서(14__가압장_전등)"/>
      <sheetName val="내역서(15__여과지_전력간선,전열)"/>
      <sheetName val="내역서(16__여과지_전등)"/>
      <sheetName val="내역서(17__각_농축분배조_전등_전열)"/>
      <sheetName val="내역서(18__옥외_약전_및_방송)"/>
      <sheetName val="내역서(19__각동_약전_및_방송)"/>
      <sheetName val="분전반설치비_일위대가"/>
      <sheetName val="공량(1__옥외전력_및_수변전,_외등설비)"/>
      <sheetName val="공량(2__접지_및_피뢰침_설비)"/>
      <sheetName val="공량(3__CABLE_TRAY)"/>
      <sheetName val="공량(4__가압장_동력)"/>
      <sheetName val="공량(5__약품투입동,응집침전지_동력)"/>
      <sheetName val="공량(6__여과지_동력)"/>
      <sheetName val="공량(7__농축조,농축분배조_동력)"/>
      <sheetName val="공량(8__조정농축조,조정농축분배조_동력)"/>
      <sheetName val="공량(9__탈리액농축조,탈리액농축분배조_동력)"/>
      <sheetName val="공량(10__탈수기동,회수펌프동_동력)"/>
      <sheetName val="공량(11__식당_및_창고_전력간선,전열)"/>
      <sheetName val="공량(12__식당_및_창고_전등)"/>
      <sheetName val="공량(13__가압장_전력간선,전열)"/>
      <sheetName val="공량(14__가압장_전등)"/>
      <sheetName val="공량(15__여과지_전력간선,전열)"/>
      <sheetName val="공량(16__여과지_전등)"/>
      <sheetName val="공량(17__각_농축분배조_전등_전열)"/>
      <sheetName val="공량(18__옥외_약전_및_방송)"/>
      <sheetName val="공량(19__각동_약전_및_방송"/>
      <sheetName val="산출조서(1_옥외전력_및_수변전,_외등설비)"/>
      <sheetName val="산출조서(2__접지_및_피뢰침_설비)"/>
      <sheetName val="산출조서(3__CABLE_TRAY)"/>
      <sheetName val="산출조서(4__가압장_동력)"/>
      <sheetName val="산출조서(5__약품투입동,응집침전지_동력)"/>
      <sheetName val="산출조서(6__여과지_동력)"/>
      <sheetName val="산출조서(7__농축조,농축분배조_동력)"/>
      <sheetName val="산출조서(8__조정농축조,조정농축분배조_동력)"/>
      <sheetName val="산출조서(9__탈리액농축조,탈리액농축분배조_동력)"/>
      <sheetName val="산출조서(10__탈수기동,회수펌프동_동력)"/>
      <sheetName val="산출조서(11__식당_및_창고_전력간선,전열)"/>
      <sheetName val="산출조서(12__식당_및_창고_전등)"/>
      <sheetName val="산출조서(13__가압장_전력간선,전열)"/>
      <sheetName val="산출조서(L1__관리동_전등)"/>
      <sheetName val="산출조서(L2__침사지_전등,전열)"/>
      <sheetName val="산출조서(15__여과지_전력간선,전열)"/>
      <sheetName val="산출조서(16__여과지_전등)"/>
      <sheetName val="산출조서(17__각_농축분배조_전등_전열)"/>
      <sheetName val="산출조서(18__옥외_약전_및_방송)"/>
      <sheetName val="산출조서(19__각동_약전_및_방송)"/>
      <sheetName val="한전_수탁비_계산_내역"/>
      <sheetName val="CUBICLE설치비_일위대가_"/>
      <sheetName val="본선_토공_분배표"/>
      <sheetName val="전화번호DATA_(2001)"/>
      <sheetName val="원가계산서_"/>
      <sheetName val="96보완계획7_12"/>
      <sheetName val="공__종__별__집__계__표"/>
      <sheetName val="일__위__대__가__목__록"/>
      <sheetName val="일_위_대_가_표"/>
      <sheetName val="단__가__대__비__표"/>
      <sheetName val="8_PILE__(돌출)"/>
      <sheetName val="토총괄_(2)"/>
      <sheetName val="아파트_"/>
      <sheetName val="1공구_건정토건_철콘"/>
      <sheetName val="준검_내역서"/>
      <sheetName val="충돌_내용"/>
      <sheetName val="일반문틀_설치"/>
      <sheetName val="샌딩_에폭시_도장"/>
      <sheetName val="상_부"/>
      <sheetName val="1_설계조건"/>
      <sheetName val="1공구8_개소"/>
      <sheetName val="조립식_가설건물"/>
      <sheetName val="석탄2_3물량"/>
      <sheetName val="strut_type"/>
      <sheetName val="차집관로,_중계펌프장원가"/>
      <sheetName val="차집관로,_중계펌프장"/>
      <sheetName val="A(Rev_3)"/>
      <sheetName val="3_하중산정4_지지력"/>
      <sheetName val="수지예산서(세부)_(2)"/>
      <sheetName val="S_중기사용료"/>
      <sheetName val="실행예산(97_12_17)"/>
      <sheetName val="TOWER_12TON"/>
      <sheetName val="TOWER_10TON"/>
      <sheetName val="입찰보고"/>
      <sheetName val="설치중량_3"/>
      <sheetName val="수문일위_3"/>
      <sheetName val="1_동력공사2"/>
      <sheetName val="자재견적_(대왕)_(2)3"/>
      <sheetName val="전차선로_물량표2"/>
      <sheetName val="단위가격_2"/>
      <sheetName val="Sheet1_(2)2"/>
      <sheetName val="내역서_(변경)2"/>
      <sheetName val="_U형배수관2"/>
      <sheetName val="집수정_(우오수)2"/>
      <sheetName val="단면_(2)2"/>
      <sheetName val="제출내역_(2)2"/>
      <sheetName val="현장관리비_산출내역2"/>
      <sheetName val="1_토공2"/>
      <sheetName val="전선_및_전선관2"/>
      <sheetName val="6PILE__(돌출)2"/>
      <sheetName val="1_설계기준2"/>
      <sheetName val="PAD_TR보호대기초2"/>
      <sheetName val="건______________축2"/>
      <sheetName val="원가근거_2"/>
      <sheetName val="내역서(1__옥외전력_및_수변전설비)2"/>
      <sheetName val="내역서(2__접지_및_피뢰침_설비)2"/>
      <sheetName val="내역서(3__CABLE_TRAY)2"/>
      <sheetName val="내역서(4__가압장_동력)2"/>
      <sheetName val="내역서(5__약품투입동,응집침전지_동력)2"/>
      <sheetName val="내역서(6__여과지_동력)2"/>
      <sheetName val="내역서(7__농축조,농축분배조_동력)2"/>
      <sheetName val="내역서(8__조정농축조,조정농축분배조_동력)2"/>
      <sheetName val="내역서(9__탈리액농축조,탈리액농축분배조_동력)2"/>
      <sheetName val="내역서(10__탈수기동,회수펌프동_동력)2"/>
      <sheetName val="내역서(11__식당_및_창고_전력간선,전열)2"/>
      <sheetName val="내역서(12__식당_및_창고_전등)2"/>
      <sheetName val="내역서(13__가압장_전력간선,전열)2"/>
      <sheetName val="내역서(14__가압장_전등)2"/>
      <sheetName val="내역서(15__여과지_전력간선,전열)2"/>
      <sheetName val="내역서(16__여과지_전등)2"/>
      <sheetName val="내역서(17__각_농축분배조_전등_전열)2"/>
      <sheetName val="내역서(18__옥외_약전_및_방송)2"/>
      <sheetName val="내역서(19__각동_약전_및_방송)2"/>
      <sheetName val="분전반설치비_일위대가2"/>
      <sheetName val="공량(1__옥외전력_및_수변전,_외등설비)2"/>
      <sheetName val="공량(2__접지_및_피뢰침_설비)2"/>
      <sheetName val="공량(3__CABLE_TRAY)2"/>
      <sheetName val="공량(4__가압장_동력)2"/>
      <sheetName val="공량(5__약품투입동,응집침전지_동력)2"/>
      <sheetName val="공량(6__여과지_동력)2"/>
      <sheetName val="공량(7__농축조,농축분배조_동력)2"/>
      <sheetName val="공량(8__조정농축조,조정농축분배조_동력)2"/>
      <sheetName val="공량(9__탈리액농축조,탈리액농축분배조_동력)2"/>
      <sheetName val="공량(10__탈수기동,회수펌프동_동력)2"/>
      <sheetName val="공량(11__식당_및_창고_전력간선,전열)2"/>
      <sheetName val="공량(12__식당_및_창고_전등)2"/>
      <sheetName val="공량(13__가압장_전력간선,전열)2"/>
      <sheetName val="공량(14__가압장_전등)2"/>
      <sheetName val="공량(15__여과지_전력간선,전열)2"/>
      <sheetName val="공량(16__여과지_전등)2"/>
      <sheetName val="공량(17__각_농축분배조_전등_전열)2"/>
      <sheetName val="공량(18__옥외_약전_및_방송)2"/>
      <sheetName val="공량(19__각동_약전_및_방송2"/>
      <sheetName val="산출조서(1_옥외전력_및_수변전,_외등설비)2"/>
      <sheetName val="산출조서(2__접지_및_피뢰침_설비)2"/>
      <sheetName val="산출조서(3__CABLE_TRAY)2"/>
      <sheetName val="산출조서(4__가압장_동력)2"/>
      <sheetName val="산출조서(5__약품투입동,응집침전지_동력)2"/>
      <sheetName val="산출조서(6__여과지_동력)2"/>
      <sheetName val="산출조서(7__농축조,농축분배조_동력)2"/>
      <sheetName val="산출조서(8__조정농축조,조정농축분배조_동력)2"/>
      <sheetName val="산출조서(9__탈리액농축조,탈리액농축분배조_동력)2"/>
      <sheetName val="산출조서(10__탈수기동,회수펌프동_동력)2"/>
      <sheetName val="산출조서(11__식당_및_창고_전력간선,전열)2"/>
      <sheetName val="산출조서(12__식당_및_창고_전등)2"/>
      <sheetName val="산출조서(13__가압장_전력간선,전열)2"/>
      <sheetName val="산출조서(L1__관리동_전등)2"/>
      <sheetName val="산출조서(L2__침사지_전등,전열)2"/>
      <sheetName val="산출조서(15__여과지_전력간선,전열)2"/>
      <sheetName val="산출조서(16__여과지_전등)2"/>
      <sheetName val="산출조서(17__각_농축분배조_전등_전열)2"/>
      <sheetName val="산출조서(18__옥외_약전_및_방송)2"/>
      <sheetName val="산출조서(19__각동_약전_및_방송)2"/>
      <sheetName val="한전_수탁비_계산_내역2"/>
      <sheetName val="CUBICLE설치비_일위대가_2"/>
      <sheetName val="본선_토공_분배표2"/>
      <sheetName val="전화번호DATA_(2001)2"/>
      <sheetName val="원가계산서_2"/>
      <sheetName val="96보완계획7_122"/>
      <sheetName val="공__종__별__집__계__표2"/>
      <sheetName val="일__위__대__가__목__록2"/>
      <sheetName val="일_위_대_가_표2"/>
      <sheetName val="단__가__대__비__표2"/>
      <sheetName val="8_PILE__(돌출)2"/>
      <sheetName val="토총괄_(2)2"/>
      <sheetName val="아파트_2"/>
      <sheetName val="1공구_건정토건_철콘2"/>
      <sheetName val="준검_내역서2"/>
      <sheetName val="충돌_내용2"/>
      <sheetName val="일반문틀_설치2"/>
      <sheetName val="샌딩_에폭시_도장2"/>
      <sheetName val="상_부2"/>
      <sheetName val="1_설계조건2"/>
      <sheetName val="1공구8_개소2"/>
      <sheetName val="조립식_가설건물2"/>
      <sheetName val="석탄2_3물량2"/>
      <sheetName val="strut_type2"/>
      <sheetName val="차집관로,_중계펌프장원가2"/>
      <sheetName val="차집관로,_중계펌프장2"/>
      <sheetName val="A(Rev_3)2"/>
      <sheetName val="3_하중산정4_지지력2"/>
      <sheetName val="수지예산서(세부)_(2)2"/>
      <sheetName val="S_중기사용료2"/>
      <sheetName val="실행예산(97_12_17)2"/>
      <sheetName val="TOWER_12TON2"/>
      <sheetName val="TOWER_10TON2"/>
      <sheetName val="YES-T"/>
      <sheetName val="관리비"/>
      <sheetName val="(A)내역서"/>
      <sheetName val="AHU집계"/>
      <sheetName val="공조기휀"/>
      <sheetName val="공조기"/>
      <sheetName val="시운전연료"/>
      <sheetName val="평가데이터"/>
      <sheetName val="비탈면보호공수량산출"/>
      <sheetName val="집계표(OPTION)"/>
      <sheetName val="요약서"/>
      <sheetName val="단"/>
      <sheetName val="시설물일위"/>
      <sheetName val="견"/>
      <sheetName val="SLAB"/>
      <sheetName val="공종"/>
      <sheetName val="외주비"/>
      <sheetName val="내역서01"/>
      <sheetName val="3BL공동구 수량"/>
      <sheetName val="1공구원가계산서"/>
      <sheetName val="현금"/>
      <sheetName val="내역(한신APT)"/>
      <sheetName val="대가수량"/>
      <sheetName val="노견단위수량"/>
      <sheetName val="1TL종점(1)"/>
      <sheetName val="산출내역서"/>
      <sheetName val="간접재료비산출표-27-30"/>
      <sheetName val="지선량"/>
      <sheetName val="견적조건"/>
      <sheetName val="30신설일위대가"/>
      <sheetName val="30집계표"/>
      <sheetName val="B"/>
      <sheetName val="C3"/>
      <sheetName val="옵션"/>
      <sheetName val="합산자재"/>
      <sheetName val="노임근거"/>
      <sheetName val="옵션1"/>
      <sheetName val="합산자재1"/>
      <sheetName val="3. GROUNDING SYSTEM"/>
      <sheetName val="1.경관조명산출"/>
      <sheetName val="1.경관조명산출집계"/>
      <sheetName val="수량산출표"/>
      <sheetName val="1.설_x0000__x0000__x0005_"/>
      <sheetName val="1.설_x0000__x0000_Ā"/>
      <sheetName val="1.설壆⿜_x0000_"/>
      <sheetName val="신당동집계표"/>
      <sheetName val="신규일위대가"/>
      <sheetName val="포장복구집계"/>
      <sheetName val="범례"/>
      <sheetName val="Baby일_x0000__x0000__x0005_"/>
      <sheetName val="Baby일鄀谏Û"/>
      <sheetName val="산업_x0000__x0000__x0005_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날개벽수량표"/>
      <sheetName val="견적의뢰"/>
      <sheetName val="신고분기설정참고"/>
      <sheetName val="01"/>
      <sheetName val="철근단면적"/>
      <sheetName val="전기일위대가"/>
      <sheetName val="횡배수관"/>
      <sheetName val="이형관중량"/>
      <sheetName val="산근(목록)"/>
      <sheetName val="경비"/>
      <sheetName val="화산경계"/>
      <sheetName val="정"/>
      <sheetName val="b_balj_x0000__x0000__x0005__x0000_彀"/>
      <sheetName val="b_balj_x0000__x0000__x0005__x0000_㻀"/>
      <sheetName val="DATA2000"/>
      <sheetName val="T13(P68~72,78)"/>
      <sheetName val="Baby일닑⾸_x0005_"/>
      <sheetName val="マージン"/>
      <sheetName val="설명(1~8) 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laroux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EACT10"/>
      <sheetName val="EKOG10 (2)"/>
      <sheetName val="EKOG10건축"/>
      <sheetName val="노원열병합  건축공사기성내역서"/>
      <sheetName val="조경"/>
      <sheetName val="판"/>
      <sheetName val="CLAUSE"/>
      <sheetName val="소비자가"/>
      <sheetName val="건축원가계산서"/>
      <sheetName val="hvac(제어동)"/>
      <sheetName val="수입"/>
      <sheetName val="도급잔고내역"/>
      <sheetName val="단락전류-A"/>
      <sheetName val="차수"/>
      <sheetName val="type-F"/>
      <sheetName val="금액집계"/>
      <sheetName val="내역서(총)"/>
      <sheetName val="소운반"/>
      <sheetName val="40총괄"/>
      <sheetName val="40집계"/>
      <sheetName val="토공,철콘"/>
      <sheetName val="제직재"/>
      <sheetName val="설직재-1"/>
      <sheetName val="제-노임"/>
      <sheetName val="건축집계"/>
      <sheetName val="기성내역"/>
      <sheetName val="1을"/>
      <sheetName val="예정(3)"/>
      <sheetName val="동원(3)"/>
      <sheetName val="유동표"/>
      <sheetName val="자재 집계표"/>
      <sheetName val="I.설계조건"/>
      <sheetName val="마-2.전화"/>
      <sheetName val="구천"/>
      <sheetName val="직재"/>
      <sheetName val="견적서갑지연속"/>
      <sheetName val="MAT"/>
      <sheetName val="와동수량"/>
      <sheetName val="입력정보"/>
      <sheetName val="TEST1"/>
      <sheetName val="산출2-기기동력"/>
      <sheetName val="耀僵䅛‎ӥ"/>
      <sheetName val="렀హ䆍2"/>
      <sheetName val="_냉각수펌프"/>
      <sheetName val="3_공통공사대비"/>
      <sheetName val="L형옹벽단위수량(35)"/>
      <sheetName val="L형옹벽_x0006__x0004__x0004__x001a__x001b__x0003__x0004__x000b_"/>
      <sheetName val="_x0000__x0006__x0000__x0000__x0000__x0000_"/>
      <sheetName val="woo_mac_"/>
      <sheetName val="현장급여"/>
      <sheetName val="기초일위"/>
      <sheetName val="시설일위"/>
      <sheetName val="조명일위"/>
      <sheetName val="납부서"/>
      <sheetName val="기자재대비표"/>
      <sheetName val="일위목록"/>
      <sheetName val="기성내역1"/>
      <sheetName val="금액결정"/>
      <sheetName val="공정계획"/>
      <sheetName val="유천배수장"/>
      <sheetName val="이토변실(A3-LINE)"/>
      <sheetName val="흄관헐기(원본)"/>
      <sheetName val="수량"/>
      <sheetName val="_x005f_x0000__x005f_x000c__x005f_x0000__x005f_x000c__x0"/>
      <sheetName val="2"/>
      <sheetName val="가시설(TYPE-A)"/>
      <sheetName val="1호맨홀가감수량"/>
      <sheetName val="1호맨홀수량산출"/>
      <sheetName val="철골"/>
      <sheetName val="마감산출"/>
      <sheetName val="펌프장토공수량산출"/>
      <sheetName val="예정_3_"/>
      <sheetName val="동원_3_"/>
      <sheetName val="L형옹벽(key)"/>
      <sheetName val="진주방향"/>
      <sheetName val="전정1"/>
      <sheetName val="EQT-ESTN"/>
      <sheetName val="배선DATA"/>
      <sheetName val="용산1(해보)"/>
      <sheetName val="공사총원가계_x0000__x0000_"/>
      <sheetName val="공사총원가계芨-"/>
      <sheetName val="횡배수관설치현황"/>
      <sheetName val="노임,재료비"/>
      <sheetName val="예산총괄표"/>
      <sheetName val="해전배수"/>
      <sheetName val="2_x0000__x0000__x0005_"/>
      <sheetName val="아파트"/>
      <sheetName val="7.PILE  (돌출)"/>
      <sheetName val="3.하중산정枵⿯_x0000__x0000_肨"/>
      <sheetName val="조도계산"/>
      <sheetName val="상하차비용(기계상차)"/>
      <sheetName val="수간보호"/>
      <sheetName val="운반비"/>
      <sheetName val="공통가설"/>
      <sheetName val="로우프"/>
      <sheetName val="데이터입력"/>
      <sheetName val="신_x0000__x0000_Ԁ"/>
      <sheetName val="정산내역서"/>
      <sheetName val="사유"/>
      <sheetName val="증감내역"/>
      <sheetName val="99노임"/>
      <sheetName val="산출서"/>
      <sheetName val="증설시공분"/>
      <sheetName val="교대(A1-A2)"/>
      <sheetName val="실행"/>
      <sheetName val="품셈총괄표"/>
      <sheetName val="대운산출"/>
      <sheetName val="Summary"/>
      <sheetName val="DG3285"/>
      <sheetName val="PTVT (MAU)"/>
      <sheetName val="MTP"/>
      <sheetName val="FAB별"/>
      <sheetName val="RAB AR&amp;STR"/>
      <sheetName val="P"/>
      <sheetName val="BG"/>
      <sheetName val="BTT (CAT COC)"/>
      <sheetName val="tifico"/>
      <sheetName val="4-Lane bridge"/>
      <sheetName val="6MONTHS"/>
      <sheetName val="Tongke"/>
      <sheetName val="escon"/>
      <sheetName val="침하계"/>
      <sheetName val="F4-F7"/>
      <sheetName val="FitOutConfCentre"/>
      <sheetName val="Main"/>
      <sheetName val="Eng"/>
      <sheetName val="XL4Poppy"/>
      <sheetName val="M 67"/>
      <sheetName val="NNgung"/>
      <sheetName val="dongia (2)"/>
      <sheetName val="264"/>
      <sheetName val="Column"/>
      <sheetName val="Schedule S-Curve Revision#3"/>
      <sheetName val="Quantity"/>
      <sheetName val="unitmass"/>
      <sheetName val="HD-XUAT"/>
      <sheetName val="KET CAU CT5"/>
      <sheetName val="ERECIN"/>
      <sheetName val="Notes"/>
      <sheetName val="기안"/>
      <sheetName val="Doors(C)"/>
      <sheetName val="125x125"/>
      <sheetName val="개산공사비"/>
      <sheetName val="PTVT_(MAU)"/>
      <sheetName val="BTT_(CAT_COC)"/>
      <sheetName val="RAB_AR&amp;STR"/>
      <sheetName val="4-Lane_bridge"/>
      <sheetName val="Earthwork"/>
      <sheetName val="CỘT+VÁCH CHỜ L1-NS2"/>
      <sheetName val="CỘT+VÁCH CHỜ L1-NS2 B1-B2"/>
      <sheetName val="CỘT+VÁCH CHỜ L1-NS2 B2-B4"/>
      <sheetName val="F1-F3"/>
      <sheetName val="DivA1 - He thong nuoc cap"/>
      <sheetName val="???????-BLDG"/>
      <sheetName val="wall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Chiet tinh dz35"/>
      <sheetName val="98FAB계획1"/>
      <sheetName val="장비명"/>
      <sheetName val="4.MECH"/>
      <sheetName val="1995년 섹터별 매출"/>
      <sheetName val="표지 (2)"/>
      <sheetName val="dnc4"/>
      <sheetName val="감가상각비"/>
      <sheetName val="eq_data"/>
      <sheetName val="A"/>
      <sheetName val="---FAB#1업무일지---"/>
      <sheetName val="F5"/>
      <sheetName val="SILICATE"/>
      <sheetName val="품의"/>
      <sheetName val="_______-BLDG"/>
      <sheetName val="CT Thang Mo"/>
      <sheetName val="CT  PL"/>
      <sheetName val="PNT-QUOT-#3"/>
      <sheetName val="COAT&amp;WRAP-QIOT-#3"/>
      <sheetName val="M_67"/>
      <sheetName val="dongia_(2)"/>
      <sheetName val="Schedule_S-Curve_Revision#3"/>
      <sheetName val="DI-ESTI"/>
      <sheetName val="THÔNG TIN"/>
      <sheetName val="Steel"/>
      <sheetName val="VL"/>
      <sheetName val="ND"/>
      <sheetName val="Bangia"/>
      <sheetName val="tra-vat-lieu"/>
      <sheetName val="dtct cong"/>
      <sheetName val="DTCT"/>
      <sheetName val="PTVT_(MAU)1"/>
      <sheetName val="BTT_(CAT_COC)1"/>
      <sheetName val="RAB_AR&amp;STR1"/>
      <sheetName val="4-Lane_bridge1"/>
      <sheetName val="KET_CAU_CT5"/>
      <sheetName val="PNT_QUOT__3"/>
      <sheetName val="COAT_WRAP_QIOT__3"/>
      <sheetName val="149-2"/>
      <sheetName val="electrical"/>
      <sheetName val="Competitors"/>
      <sheetName val="Driver"/>
      <sheetName val="ocean voyage"/>
      <sheetName val="NVN Hotel"/>
      <sheetName val="5.모델링"/>
      <sheetName val="원데이타"/>
      <sheetName val="옹벽"/>
      <sheetName val="중간부"/>
      <sheetName val="D+W"/>
      <sheetName val="KL THÉP MÓNG,DẦM, SÀN, CỘT B2"/>
      <sheetName val="THKLTT THÉP B2"/>
      <sheetName val="DGNC"/>
      <sheetName val="CHITIET VL-NC-TT -1p"/>
      <sheetName val="chitiet"/>
      <sheetName val="NEW-PANEL"/>
      <sheetName val="MTL(AG)"/>
      <sheetName val="MTL$-INTER"/>
      <sheetName val="計算条件"/>
      <sheetName val="SITE-E"/>
      <sheetName val="Cao độ"/>
      <sheetName val="gvl"/>
      <sheetName val="Tra_bang"/>
      <sheetName val="CT -THVLNC"/>
      <sheetName val="재료_x0000__x0000_Ԁ_x0000_"/>
      <sheetName val="세목전체"/>
      <sheetName val="건축(공종별내역서)"/>
      <sheetName val="산출내역_x0000__x0000_Ԁ_x0000_"/>
      <sheetName val="공사비명세서"/>
      <sheetName val="변경내역대비표(2)"/>
      <sheetName val="경산"/>
      <sheetName val="간접"/>
      <sheetName val="일위대가(건축)"/>
      <sheetName val="인건-측정"/>
      <sheetName val="설산1.나"/>
      <sheetName val="본사S"/>
      <sheetName val="1.설"/>
      <sheetName val="Baby일"/>
      <sheetName val="산업"/>
      <sheetName val="b_balj"/>
      <sheetName val="Eq__Mobilization"/>
      <sheetName val="플랜트_설치"/>
      <sheetName val="설계기준_및_하중계산"/>
      <sheetName val="입출재고현황_(2)"/>
      <sheetName val="설_계"/>
      <sheetName val="세골재__T2_변경_현황"/>
      <sheetName val="BSD_(2)"/>
      <sheetName val="B_O_M"/>
      <sheetName val="G_R300경비"/>
      <sheetName val="1_취수장"/>
      <sheetName val="중기조종사_단위단가"/>
      <sheetName val="LRT_Style_BOQ"/>
      <sheetName val="3_바닥판설계"/>
      <sheetName val="수량산출서_갑지"/>
      <sheetName val="보온_회사분"/>
      <sheetName val="RING_WALL"/>
      <sheetName val="환경기계공정표_(3)"/>
      <sheetName val="1062-X방향_"/>
      <sheetName val="3_공통공사"/>
      <sheetName val="1_레미콘집계"/>
      <sheetName val="2_아스콘집계"/>
      <sheetName val="3_보도집계"/>
      <sheetName val="4_보차도경계석및_도로경계블럭"/>
      <sheetName val="Ⅰ_골재집계_"/>
      <sheetName val="P_M_별"/>
      <sheetName val="청구서_(별지)(3차분)"/>
      <sheetName val="사__업__비__수__지__예__산__서"/>
      <sheetName val="기계원가계"/>
      <sheetName val="배관배선_단가조사"/>
      <sheetName val="4_포장집계"/>
      <sheetName val="Requirement(Work_Crew)"/>
      <sheetName val="공종별내역서"/>
      <sheetName val="1.공사원가"/>
      <sheetName val="감액총괄표"/>
      <sheetName val="금융비용"/>
      <sheetName val="복통공Á_x0000_"/>
      <sheetName val="총집계"/>
      <sheetName val="GAS"/>
      <sheetName val="수안보-MBR1"/>
      <sheetName val="bm(CIcable)"/>
      <sheetName val="토적계산"/>
      <sheetName val="RefG"/>
      <sheetName val="IRR sponsor"/>
      <sheetName val="공사비SUM"/>
      <sheetName val="DESBAST"/>
      <sheetName val="2.223M_due to adj profit"/>
      <sheetName val="간접비 총괄표"/>
      <sheetName val="GAE8'97"/>
      <sheetName val="DESBASTE"/>
      <sheetName val="co-no.2"/>
      <sheetName val="inter"/>
      <sheetName val="personnel loading"/>
      <sheetName val="BALAN1"/>
      <sheetName val="MANHOLE"/>
      <sheetName val="품셈"/>
      <sheetName val="INPUT DATA HERE"/>
      <sheetName val="bridge # 1"/>
      <sheetName val="Existing PC Pavement"/>
      <sheetName val="Ex-Rate"/>
      <sheetName val="Cash2"/>
      <sheetName val="Z"/>
      <sheetName val="마감물량"/>
      <sheetName val="Bldg Pilecap &amp; bored pile"/>
      <sheetName val="List Equip"/>
      <sheetName val="LabCost"/>
      <sheetName val="MatCost"/>
      <sheetName val="Concrete"/>
      <sheetName val="Process C (1-166)"/>
      <sheetName val="RATES G-5"/>
      <sheetName val="Inputs"/>
      <sheetName val="チューブ仕様"/>
      <sheetName val="ASCEandUBC"/>
      <sheetName val="FACTOR"/>
      <sheetName val="2000시행총괄"/>
      <sheetName val="기초자료"/>
      <sheetName val="석탄2ဴ_x0000_倀ﰨ"/>
      <sheetName val="석탄2쎕々/_x0000_"/>
      <sheetName val="표준건축비"/>
      <sheetName val="2000양배"/>
      <sheetName val="DG duoi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Takeoff"/>
      <sheetName val="TBVL"/>
      <sheetName val="RAB_AR&amp;STR2"/>
      <sheetName val="PTVT_(MAU)2"/>
      <sheetName val="BTT_(CAT_COC)2"/>
      <sheetName val="4-Lane_bridge2"/>
      <sheetName val="dongia_(2)1"/>
      <sheetName val="Schedule_S-Curve_Revision#31"/>
      <sheetName val="M_671"/>
      <sheetName val="KET_CAU_CT51"/>
      <sheetName val="CỘT+VÁCH_CHỜ_L1-NS2"/>
      <sheetName val="CỘT+VÁCH_CHỜ_L1-NS2_B1-B2"/>
      <sheetName val="CỘT+VÁCH_CHỜ_L1-NS2_B2-B4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4_MECH"/>
      <sheetName val="1995년_섹터별_매출"/>
      <sheetName val="표지_(2)"/>
      <sheetName val="CT_Thang_Mo"/>
      <sheetName val="CT__PL"/>
      <sheetName val="THÔNG_TIN"/>
      <sheetName val="dtct_cong"/>
      <sheetName val="KL_THÉP_MÓNG,DẦM,_SÀN,_CỘT_B2"/>
      <sheetName val="THKLTT_THÉP_B2"/>
      <sheetName val="ocean_voyage"/>
      <sheetName val="NVN_Hotel"/>
      <sheetName val="Gia vat tu"/>
      <sheetName val="CHITIET_VL-NC-TT_-1p"/>
      <sheetName val="Cao_độ"/>
      <sheetName val="Alat"/>
      <sheetName val="Analisa Gabungan"/>
      <sheetName val="Sub"/>
      <sheetName val="CN-CD-TN"/>
      <sheetName val="負荷集計（断熱不燃）"/>
      <sheetName val="tm"/>
      <sheetName val="Translation"/>
      <sheetName val="PROD.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RESUM"/>
      <sheetName val="PTdam"/>
      <sheetName val="TK CỬA"/>
      <sheetName val="Chi tiết KL"/>
      <sheetName val="TONGKE3p "/>
      <sheetName val="TDTKP"/>
      <sheetName val="Du toan"/>
      <sheetName val="Keothep"/>
      <sheetName val="Re-bar"/>
      <sheetName val="Bill 01 - CTN"/>
      <sheetName val="built-up rate"/>
      <sheetName val="List of works"/>
      <sheetName val="CF_DT"/>
      <sheetName val="BQ-E20-02(Rp)"/>
      <sheetName val="VIN_Index"/>
      <sheetName val="Config"/>
      <sheetName val="Chenh lech vat tu"/>
      <sheetName val="KH-Q1,Q2,01"/>
      <sheetName val="Annex B"/>
      <sheetName val="Moc"/>
      <sheetName val="CFS3"/>
      <sheetName val="dtct cau"/>
      <sheetName val="KL thanh toan-Xuan Dao"/>
      <sheetName val="成本核算 "/>
      <sheetName val="投資利益率計算"/>
      <sheetName val="DGP-2002"/>
      <sheetName val="Stationary"/>
      <sheetName val="PTVT_(MAU)3"/>
      <sheetName val="RAB_AR&amp;STR3"/>
      <sheetName val="BTT_(CAT_COC)3"/>
      <sheetName val="4-Lane_bridge3"/>
      <sheetName val="아파트_3"/>
      <sheetName val="M_672"/>
      <sheetName val="dongia_(2)2"/>
      <sheetName val="Schedule_S-Curve_Revision#32"/>
      <sheetName val="KET_CAU_CT52"/>
      <sheetName val="Eq__Mobilization1"/>
      <sheetName val="설계기준_및_하중계산1"/>
      <sheetName val="CỘT+VÁCH_CHỜ_L1-NS21"/>
      <sheetName val="CỘT+VÁCH_CHỜ_L1-NS2_B1-B21"/>
      <sheetName val="CỘT+VÁCH_CHỜ_L1-NS2_B2-B41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1"/>
      <sheetName val="4_MECH1"/>
      <sheetName val="1995년_섹터별_매출1"/>
      <sheetName val="표지_(2)1"/>
      <sheetName val="CT_Thang_Mo1"/>
      <sheetName val="CT__PL1"/>
      <sheetName val="THÔNG_TIN1"/>
      <sheetName val="dtct_cong1"/>
      <sheetName val="ocean_voyage1"/>
      <sheetName val="NVN_Hotel1"/>
      <sheetName val="KL_THÉP_MÓNG,DẦM,_SÀN,_CỘT_B21"/>
      <sheetName val="THKLTT_THÉP_B21"/>
      <sheetName val="Cao_độ1"/>
      <sheetName val="CHITIET_VL-NC-TT_-1p1"/>
      <sheetName val="CT_-THVLNC"/>
      <sheetName val="Gia_vat_tu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DG_duoi"/>
      <sheetName val="Analisa_Gabungan"/>
      <sheetName val="PROD_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TONGKE3p_"/>
      <sheetName val="Du_toan"/>
      <sheetName val="Bill_01_-_CTN"/>
      <sheetName val="built-up_rate"/>
      <sheetName val="List_of_works"/>
      <sheetName val="TK_CỬA"/>
      <sheetName val="Chi_tiết_KL"/>
      <sheetName val="Chenh_lech_vat_tu"/>
      <sheetName val="Annex_B"/>
      <sheetName val="Thép"/>
      <sheetName val="PRICE"/>
      <sheetName val="All_CCDC lam viec-dong phuc"/>
      <sheetName val="141119 Vinhomes - RC Ky thuat v"/>
      <sheetName val="ptnc"/>
      <sheetName val="ptvl"/>
      <sheetName val="ptm"/>
      <sheetName val="TVLIEU"/>
      <sheetName val="CFA Sumary"/>
      <sheetName val="Don gia"/>
      <sheetName val="토적1"/>
      <sheetName val="Baby嚸×닑『"/>
      <sheetName val="[내역.XLS]A__MSOffice_Excel_wor_2"/>
      <sheetName val="[내역.XLS]A__MSOffice_Excel_wor_6"/>
      <sheetName val="[내역.XLS]A__MSOffice_Excel_wor_4"/>
      <sheetName val="[내역.XLS]A__MSOffice_Excel_wor_3"/>
      <sheetName val="[내역.XLS]A__MSOffice_Excel_wor_5"/>
      <sheetName val="여주,이천(명세)"/>
      <sheetName val="주현(해보)"/>
      <sheetName val="3.하중산정枵⿯"/>
      <sheetName val="석탄2ဴ"/>
      <sheetName val="금융"/>
      <sheetName val="화전내"/>
      <sheetName val="일위대가-1"/>
      <sheetName val="개거산출내역"/>
      <sheetName val="화해(장︀跕"/>
      <sheetName val="아이콘"/>
      <sheetName val="역T형(H=6.0) (2)"/>
      <sheetName val="Rekap Addendum"/>
      <sheetName val="Har-mat"/>
      <sheetName val="가도q"/>
      <sheetName val="조도계산서 (도서)"/>
      <sheetName val="가락화장을지"/>
      <sheetName val="착공내"/>
      <sheetName val="설치중량_4"/>
      <sheetName val="수문일위_4"/>
      <sheetName val="전차선로_물량표3"/>
      <sheetName val="단위가격_3"/>
      <sheetName val="현장관리비_산출내역3"/>
      <sheetName val="내역서_(변경)3"/>
      <sheetName val="_U형배수관3"/>
      <sheetName val="집수정_(우오수)3"/>
      <sheetName val="1_동력공사3"/>
      <sheetName val="자재견적_(대왕)_(2)4"/>
      <sheetName val="단면_(2)3"/>
      <sheetName val="Sheet1_(2)3"/>
      <sheetName val="제출내역_(2)3"/>
      <sheetName val="건______________축3"/>
      <sheetName val="PAD_TR보호대기초3"/>
      <sheetName val="원가근거_3"/>
      <sheetName val="내역서(1__옥외전력_및_수변전설비)3"/>
      <sheetName val="내역서(2__접지_및_피뢰침_설비)3"/>
      <sheetName val="내역서(3__CABLE_TRAY)3"/>
      <sheetName val="내역서(4__가압장_동력)3"/>
      <sheetName val="내역서(5__약품투입동,응집침전지_동력)3"/>
      <sheetName val="내역서(6__여과지_동력)3"/>
      <sheetName val="내역서(7__농축조,농축분배조_동력)3"/>
      <sheetName val="내역서(8__조정농축조,조정농축분배조_동력)3"/>
      <sheetName val="내역서(9__탈리액농축조,탈리액농축분배조_동력)3"/>
      <sheetName val="내역서(10__탈수기동,회수펌프동_동력)3"/>
      <sheetName val="내역서(11__식당_및_창고_전력간선,전열)3"/>
      <sheetName val="내역서(12__식당_및_창고_전등)3"/>
      <sheetName val="내역서(13__가압장_전력간선,전열)3"/>
      <sheetName val="내역서(14__가압장_전등)3"/>
      <sheetName val="내역서(15__여과지_전력간선,전열)3"/>
      <sheetName val="내역서(16__여과지_전등)3"/>
      <sheetName val="내역서(17__각_농축분배조_전등_전열)3"/>
      <sheetName val="내역서(18__옥외_약전_및_방송)3"/>
      <sheetName val="내역서(19__각동_약전_및_방송)3"/>
      <sheetName val="분전반설치비_일위대가3"/>
      <sheetName val="공량(1__옥외전력_및_수변전,_외등설비)3"/>
      <sheetName val="공량(2__접지_및_피뢰침_설비)3"/>
      <sheetName val="공량(3__CABLE_TRAY)3"/>
      <sheetName val="공량(4__가압장_동력)3"/>
      <sheetName val="공량(5__약품투입동,응집침전지_동력)3"/>
      <sheetName val="공량(6__여과지_동력)3"/>
      <sheetName val="공량(7__농축조,농축분배조_동력)3"/>
      <sheetName val="공량(8__조정농축조,조정농축분배조_동력)3"/>
      <sheetName val="공량(9__탈리액농축조,탈리액농축분배조_동력)3"/>
      <sheetName val="공량(10__탈수기동,회수펌프동_동력)3"/>
      <sheetName val="공량(11__식당_및_창고_전력간선,전열)3"/>
      <sheetName val="공량(12__식당_및_창고_전등)3"/>
      <sheetName val="공량(13__가압장_전력간선,전열)3"/>
      <sheetName val="공량(14__가압장_전등)3"/>
      <sheetName val="공량(15__여과지_전력간선,전열)3"/>
      <sheetName val="공량(16__여과지_전등)3"/>
      <sheetName val="공량(17__각_농축분배조_전등_전열)3"/>
      <sheetName val="공량(18__옥외_약전_및_방송)3"/>
      <sheetName val="공량(19__각동_약전_및_방송3"/>
      <sheetName val="산출조서(1_옥외전력_및_수변전,_외등설비)3"/>
      <sheetName val="산출조서(2__접지_및_피뢰침_설비)3"/>
      <sheetName val="산출조서(3__CABLE_TRAY)3"/>
      <sheetName val="산출조서(4__가압장_동력)3"/>
      <sheetName val="산출조서(5__약품투입동,응집침전지_동력)3"/>
      <sheetName val="산출조서(6__여과지_동력)3"/>
      <sheetName val="산출조서(7__농축조,농축분배조_동력)3"/>
      <sheetName val="산출조서(8__조정농축조,조정농축분배조_동력)3"/>
      <sheetName val="산출조서(9__탈리액농축조,탈리액농축분배조_동력)3"/>
      <sheetName val="산출조서(10__탈수기동,회수펌프동_동력)3"/>
      <sheetName val="산출조서(11__식당_및_창고_전력간선,전열)3"/>
      <sheetName val="산출조서(12__식당_및_창고_전등)3"/>
      <sheetName val="산출조서(13__가압장_전력간선,전열)3"/>
      <sheetName val="산출조서(L1__관리동_전등)3"/>
      <sheetName val="산출조서(L2__침사지_전등,전열)3"/>
      <sheetName val="산출조서(15__여과지_전력간선,전열)3"/>
      <sheetName val="산출조서(16__여과지_전등)3"/>
      <sheetName val="산출조서(17__각_농축분배조_전등_전열)3"/>
      <sheetName val="산출조서(18__옥외_약전_및_방송)3"/>
      <sheetName val="산출조서(19__각동_약전_및_방송)3"/>
      <sheetName val="한전_수탁비_계산_내역3"/>
      <sheetName val="CUBICLE설치비_일위대가_3"/>
      <sheetName val="1_토공3"/>
      <sheetName val="전선_및_전선관3"/>
      <sheetName val="원가계산서_3"/>
      <sheetName val="96보완계획7_123"/>
      <sheetName val="상_부3"/>
      <sheetName val="8_PILE__(돌출)3"/>
      <sheetName val="6PILE__(돌출)3"/>
      <sheetName val="수지예산서(세부)_(2)3"/>
      <sheetName val="일반문틀_설치3"/>
      <sheetName val="샌딩_에폭시_도장3"/>
      <sheetName val="1_설계조건3"/>
      <sheetName val="3_하중산정4_지지력3"/>
      <sheetName val="본선_토공_분배표3"/>
      <sheetName val="전화번호DATA_(2001)3"/>
      <sheetName val="공__종__별__집__계__표3"/>
      <sheetName val="일__위__대__가__목__록3"/>
      <sheetName val="일_위_대_가_표3"/>
      <sheetName val="단__가__대__비__표3"/>
      <sheetName val="1공구8_개소3"/>
      <sheetName val="조립식_가설건물3"/>
      <sheetName val="1공구_건정토건_철콘3"/>
      <sheetName val="충돌_내용3"/>
      <sheetName val="토총괄_(2)3"/>
      <sheetName val="석탄2_3물량3"/>
      <sheetName val="준검_내역서3"/>
      <sheetName val="strut_type3"/>
      <sheetName val="A(Rev_3)3"/>
      <sheetName val="3_공통공사대비1"/>
      <sheetName val="_냉각수펌프1"/>
      <sheetName val="사__업__비__수__지__예__산__서1"/>
      <sheetName val="플랜트_설치1"/>
      <sheetName val="수량산출서_갑지1"/>
      <sheetName val="유입_x0000_"/>
      <sheetName val="106C0300"/>
      <sheetName val="[내역.XLS]A__MSOffice_Excel_wor_8"/>
      <sheetName val="[내역.XLS]A__MSOffice_Excel_wor_7"/>
      <sheetName val="Sensitivity"/>
      <sheetName val="설계기준"/>
      <sheetName val="내역1"/>
      <sheetName val="Prabu"/>
      <sheetName val="PESANTREN"/>
      <sheetName val="On Time"/>
      <sheetName val="Cash Flow bulanan"/>
      <sheetName val="Galian 1"/>
      <sheetName val="schbhn"/>
      <sheetName val="schalt"/>
      <sheetName val="schtng"/>
      <sheetName val="HARGA MATERIAL"/>
      <sheetName val=" PE-F-42 MR 9 Manpower"/>
      <sheetName val="?_x000c_?_x000c_??耀僵䅛????_x0001_???‎ӥ_x001b_?_x000c_?_x000c_??"/>
      <sheetName val="?_x000c_?_x000c_??렀హ䆍????_x0001_???2?????_x001c_?_x000c_?"/>
      <sheetName val="용소리교"/>
      <sheetName val="본체"/>
      <sheetName val="총투입계"/>
      <sheetName val="기계공사"/>
      <sheetName val="SORCE1"/>
      <sheetName val="제잡비집계"/>
      <sheetName val="통합"/>
      <sheetName val="[내역.XLS]A__MSOffice_Excel_wor_9"/>
      <sheetName val="[내역.XLS]A__MSOffice_Excel_wo_10"/>
      <sheetName val="05년"/>
      <sheetName val="JUCKEY_x0000_"/>
      <sheetName val="하수처리장-토_x0002__x0004__x0004_"/>
      <sheetName val="ఀ᠀갇_x0001__x0000_"/>
      <sheetName val="산출내역"/>
      <sheetName val="교대"/>
      <sheetName val="INSTR"/>
      <sheetName val="1.설Ꙩօ됨"/>
      <sheetName val="MAT_N048"/>
      <sheetName val="[내역.XLS]A__MSOffice_Excel_wo_12"/>
      <sheetName val="[내역.XLS]A__MSOffice_Excel_wo_11"/>
      <sheetName val="자재(원원+원대)"/>
      <sheetName val="종배수관"/>
      <sheetName val="[내역.XLS]A__MSOffice_Excel_wo_16"/>
      <sheetName val="내역(총)"/>
      <sheetName val="예산변경사항"/>
      <sheetName val="[내역.XLS]A__MSOffice_Excel_wo_13"/>
      <sheetName val="입찰내역 발주처 양식"/>
      <sheetName val="[내역.XLS]석탄2쎕々/_x0000_"/>
      <sheetName val="Hauptdaten"/>
      <sheetName val="[내역.XLS]A__MSOffice_Excel_wo_14"/>
      <sheetName val="J直材4"/>
      <sheetName val="건축내역(안동)"/>
      <sheetName val="단가표"/>
      <sheetName val="FB25JN"/>
      <sheetName val="새공·"/>
      <sheetName val="COPk_x0000__x0000__x0001_Ԁ"/>
      <sheetName val="식재일위"/>
      <sheetName val="기계설비"/>
      <sheetName val="저"/>
      <sheetName val="[내역.XLS]A__MSOffice_Excel_wo_15"/>
      <sheetName val="부대공Ⅱ"/>
      <sheetName val="재료"/>
      <sheetName val="[내역.XLS]A__MSOffice_Excel_wo_17"/>
      <sheetName val="[내역.XLS]A__MSOffice_Excel_wo_19"/>
      <sheetName val="[내역.XLS]A__MSOffice_Excel_wo_18"/>
      <sheetName val="[내역.XLS]A__MSOffice_Excel_wo_20"/>
      <sheetName val="[내역.XLS]A__MSOffice_Excel_wo_35"/>
      <sheetName val="DATA(내업)"/>
      <sheetName val="[내역.XLS]A__MSOffice_Excel_wo_21"/>
      <sheetName val="[내역.XLS]A__MSOffice_Excel_wo_24"/>
      <sheetName val="[내역.XLS]A__MSOffice_Excel_wo_23"/>
      <sheetName val="[내역.XLS]A__MSOffice_Excel_wo_22"/>
      <sheetName val="[내역.XLS]A__MSOffice_Excel_wo_25"/>
      <sheetName val="[내역.XLS]A__MSOffice_Excel_wo_27"/>
      <sheetName val="[내역.XLS]A__MSOffice_Excel_wo_26"/>
      <sheetName val="[내역.XLS]A__MSOffice_Excel_wo_31"/>
      <sheetName val="[내역.XLS]A__MSOffice_Excel_wo_28"/>
      <sheetName val="[내역.XLS]A__MSOffice_Excel_wo_29"/>
      <sheetName val="[내역.XLS]A__MSOffice_Excel_wo_30"/>
      <sheetName val="[내역.XLS]A__MSOffice_Excel_wo_34"/>
      <sheetName val="[내역.XLS]A__MSOffice_Excel_wo_32"/>
      <sheetName val="[내역.XLS]A__MSOffice_Excel_wo_33"/>
      <sheetName val="[내역.XLS]A__MSOffice_Excel_wo_36"/>
      <sheetName val="1공구8.개쌃"/>
      <sheetName val="[내역.XLS]A__MSOffice_Excel_wo_37"/>
      <sheetName val="[내역.XLS]A__MSOffice_Excel_wo_38"/>
      <sheetName val="[내역.XLS]A__MSOffice_Excel_wo_40"/>
      <sheetName val="[내역.XLS]A__MSOffice_Excel_wo_39"/>
      <sheetName val="[내역.XLS]A__MSOffice_Excel_wo_51"/>
      <sheetName val="본사공가현황"/>
      <sheetName val="원가계산서(변경)"/>
      <sheetName val="남양주댠가표"/>
      <sheetName val="집행예산"/>
      <sheetName val="제진헾"/>
      <sheetName val="[내역.XLS]A__MSOffice_Excel_wo_41"/>
      <sheetName val="[내역.XLS]A__MSOffice_Excel_wo_46"/>
      <sheetName val="[내역.XLS]A__MSOffice_Excel_wo_42"/>
      <sheetName val="[내역.XLS]A__MSOffice_Excel_wo_43"/>
      <sheetName val="[내역.XLS]A__MSOffice_Excel_wo_44"/>
      <sheetName val="[내역.XLS]A__MSOffice_Excel_wo_45"/>
      <sheetName val="[내역.XLS]A__MSOffice_Excel_wo_47"/>
      <sheetName val="[내역.XLS]A__MSOffice_Excel_wo_49"/>
      <sheetName val="[내역.XLS]A__MSOffice_Excel_wo_48"/>
      <sheetName val="3.공통공사??"/>
      <sheetName val="정??_x0005_"/>
      <sheetName val="패널"/>
      <sheetName val="1-6(반품내역)"/>
      <sheetName val="건축공사 집계표"/>
      <sheetName val="골조"/>
      <sheetName val="0226"/>
      <sheetName val="부속동"/>
      <sheetName val="돈암사업"/>
      <sheetName val="동력"/>
      <sheetName val="변압기"/>
      <sheetName val="차선도색(1)"/>
      <sheetName val="[내역.XLS]A__MSOffice_Excel_wo_50"/>
      <sheetName val="[내역.XLS]A__MSOffice_Excel_wo_52"/>
      <sheetName val="유효성검사"/>
      <sheetName val="1.(5억 미만)원가계산서(지급) "/>
      <sheetName val="도급자관급자재집계"/>
      <sheetName val="관급자관급자재집계 (2)"/>
      <sheetName val="내역서적용수량"/>
      <sheetName val="수량집계"/>
      <sheetName val="아스콘덧씌우기"/>
      <sheetName val="도막형포장"/>
      <sheetName val="콘크리트블럭포장(T60)"/>
      <sheetName val="화강석경계석(150x150) (2)"/>
      <sheetName val="디자인그레이팅(500x500x70)"/>
      <sheetName val="1_설계기준3"/>
      <sheetName val="입출재고현황_(2)1"/>
      <sheetName val="설_계1"/>
      <sheetName val="BSD_(2)1"/>
      <sheetName val="차집관로,_중계펌프장원가3"/>
      <sheetName val="차집관로,_중계펌프장3"/>
      <sheetName val="B_O_M1"/>
      <sheetName val="실행예산(97_12_17)3"/>
      <sheetName val="S_중기사용료3"/>
      <sheetName val="3_바닥판설계1"/>
      <sheetName val="보온_회사분1"/>
      <sheetName val="RING_WALL1"/>
      <sheetName val="G_R300경비1"/>
      <sheetName val="1_취수장1"/>
      <sheetName val="중기조종사_단위단가1"/>
      <sheetName val="LRT_Style_BOQ1"/>
      <sheetName val="세골재__T2_변경_현황1"/>
      <sheetName val="TOWER_12TON3"/>
      <sheetName val="TOWER_10TON3"/>
      <sheetName val="환경기계공정표_(3)1"/>
      <sheetName val="1062-X방향_1"/>
      <sheetName val="1_레미콘집계1"/>
      <sheetName val="2_아스콘집계1"/>
      <sheetName val="3_보도집계1"/>
      <sheetName val="4_보차도경계석및_도로경계블럭1"/>
      <sheetName val="Ⅰ_골재집계_1"/>
      <sheetName val="청구서_(별지)(3차분)1"/>
      <sheetName val="P_M_별1"/>
      <sheetName val="배관배선_단가조사1"/>
      <sheetName val="4_포장집계1"/>
      <sheetName val="3련_BOX"/>
      <sheetName val="제당_(13신규)원도급내역"/>
      <sheetName val="제당_(14신규)원도급내역"/>
      <sheetName val="제당_(13신규)하도급내역"/>
      <sheetName val="제당_(14신규)하도급내역_"/>
      <sheetName val="여수토방수로_(13신규)원도급내역"/>
      <sheetName val="여수토방수로_(14신규)원도급내역"/>
      <sheetName val="여수토방수로_(13신규)하도급내역_"/>
      <sheetName val="여수토방수로_(14신규)하도급내역_"/>
      <sheetName val="이설도로_(14신규)원도급내역_"/>
      <sheetName val="이설도로_(14신규)하도급내역"/>
      <sheetName val="2호이설도로_(14신규)원도급내역"/>
      <sheetName val="2호이설도로(하도급내역)_"/>
      <sheetName val="2호이설도로_(14신규)하도급내역"/>
      <sheetName val="사통(하도급내역)_"/>
      <sheetName val="제1호용수지선_(하도급)"/>
      <sheetName val="3BL공동구_수량"/>
      <sheetName val="Requirement(Work_Crew)1"/>
      <sheetName val="2_단면가정"/>
      <sheetName val="6_7_8_우물통"/>
      <sheetName val="1_설"/>
      <sheetName val="1_설Ā"/>
      <sheetName val="1_설壆⿜"/>
      <sheetName val="SUMMARY_"/>
      <sheetName val="SUMMARY__(2)"/>
      <sheetName val="설명(1~8)_"/>
      <sheetName val="EKOG10_(2)"/>
      <sheetName val="노원열병합__건축공사기성내역서"/>
      <sheetName val="3__GROUNDING_SYSTEM"/>
      <sheetName val="1_경관조명산출"/>
      <sheetName val="1_경관조명산출집계"/>
      <sheetName val="b_balj彀"/>
      <sheetName val="b_balj㻀"/>
      <sheetName val="Baby일닑⾸"/>
      <sheetName val="IRR_sponsor"/>
      <sheetName val="2_223M_due_to_adj_profit"/>
      <sheetName val="간접비_총괄표"/>
      <sheetName val="co-no_2"/>
      <sheetName val="personnel_loading"/>
      <sheetName val="INPUT_DATA_HERE"/>
      <sheetName val="bridge_#_1"/>
      <sheetName val="Existing_PC_Pavement"/>
      <sheetName val="마-2_전화"/>
      <sheetName val="자재_집계표"/>
      <sheetName val="I_설계조건"/>
      <sheetName val="ENE-CAL_1"/>
      <sheetName val="5_모델링"/>
      <sheetName val="L형옹벽"/>
      <sheetName val="설산1_나"/>
      <sheetName val="1_공사원가"/>
      <sheetName val="3_공통공사1"/>
      <sheetName val="내역갑지"/>
      <sheetName val="증감표"/>
      <sheetName val="원가계산서(증감)"/>
      <sheetName val="원가계산서 (변경)"/>
      <sheetName val="내역서(변경)"/>
      <sheetName val="Macro(전기)"/>
      <sheetName val="방음벽기초"/>
      <sheetName val="설계단Ä"/>
      <sheetName val="[내역.XLS]A__MSOffice_Excel_wo_59"/>
      <sheetName val="Supplement2"/>
      <sheetName val="TinhGiaNC"/>
      <sheetName val="VCBo"/>
      <sheetName val="DMCP"/>
      <sheetName val="BocXep"/>
      <sheetName val="TinhGiaMTC"/>
      <sheetName val="TH N.Cong"/>
      <sheetName val="VCThuy"/>
      <sheetName val="Gia cuoc moi"/>
      <sheetName val="Bang gia cuoc"/>
      <sheetName val="Bu nhien lieu"/>
      <sheetName val="현설갑지"/>
      <sheetName val="[내역.XLS]A__MSOffice_Excel_wo_56"/>
      <sheetName val="[내역.XLS]A__MSOffice_Excel_wo_53"/>
      <sheetName val="[내역.XLS]A__MSOffice_Excel_wo_55"/>
      <sheetName val="[내역.XLS]A__MSOffice_Excel_wo_54"/>
      <sheetName val="하수처리_x0000__x0000_Ԁ_x0000_"/>
      <sheetName val="BM"/>
      <sheetName val="[내역.XLS]A__MSOffice_Excel_wo_57"/>
      <sheetName val="[내역.XLS]A__MSOffice_Excel_wo_58"/>
      <sheetName val="간접비총_x0000_"/>
      <sheetName val="Medagama"/>
      <sheetName val="[내역.XLS]A__MSOffice_Excel_wo_60"/>
      <sheetName val="49Ø_x0000_"/>
      <sheetName val="냉연집ç"/>
      <sheetName val="중기일위대가"/>
      <sheetName val="2Ვ쭻"/>
      <sheetName val="안산기계장치"/>
      <sheetName val="설계단®"/>
      <sheetName val="주입재산출조서"/>
      <sheetName val="하도급대비"/>
      <sheetName val="BQMPALOC"/>
      <sheetName val="cable-data"/>
      <sheetName val="정리내역"/>
      <sheetName val="[내역.XLS]A__MSOffice_Excel_wo_61"/>
      <sheetName val="[내역.XLS]A__MSOffice_Excel_wo_62"/>
      <sheetName val="[내역.XLS]A__MSOffice_Excel_wo_63"/>
      <sheetName val="[내역.XLS]A__MSOffice_Excel_wo_64"/>
      <sheetName val="[내역.XLS]A__MSOffice_Excel_wo_65"/>
      <sheetName val="[내역.XLS]A__MSOffice_Excel_wo_67"/>
      <sheetName val="[내역.XLS]A__MSOffice_Excel_wo_66"/>
      <sheetName val="DESIGN CRITERIA"/>
      <sheetName val="[내역.XLS]A__MSOffice_Excel_w_120"/>
      <sheetName val="Macro(차단기)"/>
      <sheetName val="옹벽식측구단위"/>
      <sheetName val="원가계산서(남측)"/>
      <sheetName val="9호관로"/>
      <sheetName val="부하집계표"/>
      <sheetName val="식재가격"/>
      <sheetName val="식재총괄"/>
      <sheetName val="청주(철골발주의뢰서)"/>
      <sheetName val="DAN"/>
      <sheetName val="철콘공사"/>
      <sheetName val="상반기손익차2총괄"/>
      <sheetName val="2.대외공문"/>
      <sheetName val="투찰금액"/>
      <sheetName val="단가(1)"/>
      <sheetName val="자  재"/>
      <sheetName val="건축외주"/>
      <sheetName val="웅진교-S2"/>
      <sheetName val="주소록"/>
      <sheetName val="단가 "/>
      <sheetName val="가스"/>
      <sheetName val="자동차폐수처리장"/>
      <sheetName val="하부철근수량"/>
      <sheetName val="제경비율"/>
      <sheetName val="주공기준"/>
      <sheetName val="유림총괄"/>
      <sheetName val="b_balju"/>
      <sheetName val="기본1"/>
      <sheetName val="수정일위대가"/>
      <sheetName val="금광1터널"/>
      <sheetName val="포장재료집계표"/>
      <sheetName val="포장면적산출"/>
      <sheetName val="포장수량집계"/>
      <sheetName val="이름정의"/>
      <sheetName val="_x0000__x0000__x0000__x0004__x0000_"/>
      <sheetName val="설계 갑지"/>
      <sheetName val="접속도로1"/>
      <sheetName val="선로정수계산"/>
      <sheetName val="기성내역서표지"/>
      <sheetName val="골프장예산"/>
      <sheetName val="변수"/>
      <sheetName val="BOX"/>
      <sheetName val="기존단가 (2)"/>
      <sheetName val="직노"/>
      <sheetName val="매매"/>
      <sheetName val="전신"/>
      <sheetName val="을지"/>
      <sheetName val="산출금액내역"/>
      <sheetName val="산1~6"/>
      <sheetName val="부서별(배부후)_계획"/>
      <sheetName val="[내역.XLS]A__MSOffice_Excel_w_117"/>
      <sheetName val="[내역.XLS]A__MSOffice_Excel_wo_82"/>
      <sheetName val="[내역.XLS]A__MSOffice_Excel_wo_68"/>
      <sheetName val="[내역.XLS]A__MSOffice_Excel_wo_69"/>
      <sheetName val="[내역.XLS]A__MSOffice_Excel_wo_70"/>
      <sheetName val="[내역.XLS]A__MSOffice_Excel_wo_76"/>
      <sheetName val="[내역.XLS]A__MSOffice_Excel_wo_72"/>
      <sheetName val="[내역.XLS]A__MSOffice_Excel_wo_71"/>
      <sheetName val="[내역.XLS]A__MSOffice_Excel_wo_74"/>
      <sheetName val="[내역.XLS]A__MSOffice_Excel_wo_73"/>
      <sheetName val="[내역.XLS]A__MSOffice_Excel_wo_75"/>
      <sheetName val="[내역.XLS]A__MSOffice_Excel_wo_77"/>
      <sheetName val="[내역.XLS]A__MSOffice_Excel_wo_78"/>
      <sheetName val="[내역.XLS]A__MSOffice_Excel_wo_79"/>
      <sheetName val="[내역.XLS]A__MSOffice_Excel_wo_80"/>
      <sheetName val="[내역.XLS]A__MSOffice_Excel_wo_81"/>
      <sheetName val="[내역.XLS]A__MSOffice_Excel_w_100"/>
      <sheetName val="[내역.XLS]A__MSOffice_Excel_wo_83"/>
      <sheetName val="[내역.XLS]A__MSOffice_Excel_wo_84"/>
      <sheetName val="[내역.XLS]A__MSOffice_Excel_wo_86"/>
      <sheetName val="[내역.XLS]A__MSOffice_Excel_wo_85"/>
      <sheetName val="[내역.XLS]A__MSOffice_Excel_wo_88"/>
      <sheetName val="[내역.XLS]A__MSOffice_Excel_wo_87"/>
      <sheetName val="[내역.XLS]A__MSOffice_Excel_wo_90"/>
      <sheetName val="[내역.XLS]A__MSOffice_Excel_wo_89"/>
      <sheetName val="[내역.XLS]A__MSOffice_Excel_wo_91"/>
      <sheetName val="[내역.XLS]A__MSOffice_Excel_wo_92"/>
      <sheetName val="[내역.XLS]A__MSOffice_Excel_wo_93"/>
      <sheetName val="[내역.XLS]A__MSOffice_Excel_wo_94"/>
      <sheetName val="[내역.XLS]A__MSOffice_Excel_wo_95"/>
      <sheetName val="[내역.XLS]A__MSOffice_Excel_wo_97"/>
      <sheetName val="[내역.XLS]A__MSOffice_Excel_wo_96"/>
      <sheetName val="[내역.XLS]A__MSOffice_Excel_wo_98"/>
      <sheetName val="[내역.XLS]A__MSOffice_Excel_wo_99"/>
      <sheetName val="[내역.XLS]A__MSOffice_Excel_w_102"/>
      <sheetName val="[내역.XLS]A__MSOffice_Excel_w_101"/>
      <sheetName val="[내역.XLS]A__MSOffice_Excel_w_103"/>
      <sheetName val="[내역.XLS]A__MSOffice_Excel_w_104"/>
      <sheetName val="[내역.XLS]A__MSOffice_Excel_w_105"/>
      <sheetName val="[내역.XLS]A__MSOffice_Excel_w_106"/>
      <sheetName val="[내역.XLS]A__MSOffice_Excel_w_107"/>
      <sheetName val="[내역.XLS]A__MSOffice_Excel_w_108"/>
      <sheetName val="[내역.XLS]A__MSOffice_Excel_w_109"/>
      <sheetName val="[내역.XLS]A__MSOffice_Excel_w_111"/>
      <sheetName val="[내역.XLS]A__MSOffice_Excel_w_110"/>
      <sheetName val="[내역.XLS]A__MSOffice_Excel_w_113"/>
      <sheetName val="[내역.XLS]A__MSOffice_Excel_w_112"/>
      <sheetName val="[내역.XLS]A__MSOffice_Excel_w_114"/>
      <sheetName val="[내역.XLS]A__MSOffice_Excel_w_115"/>
      <sheetName val="[내역.XLS]A__MSOffice_Excel_w_116"/>
      <sheetName val="[내역.XLS]A__MSOffice_Excel_w_118"/>
      <sheetName val="구조물공수량집계표 (2)"/>
      <sheetName val="[내역.XLS]A__MSOffice_Excel_w_119"/>
      <sheetName val="[내역.XLS]A__MSOffice_Excel_w_122"/>
      <sheetName val="L형옹벽측구"/>
      <sheetName val="아파트 기성내역서"/>
      <sheetName val="기초목"/>
      <sheetName val="설비원가"/>
      <sheetName val="Sheet17"/>
      <sheetName val="[내역.XLS]A__MSOffice_Excel_w_121"/>
      <sheetName val="[내역.XLS]A__MSOffice_Excel_w_123"/>
      <sheetName val="건축집계표이수"/>
      <sheetName val="건축집계합계"/>
      <sheetName val="당정동경상이수"/>
      <sheetName val="당정동공통이수"/>
      <sheetName val="입찰결과보고"/>
      <sheetName val="부표怀_x0010_"/>
      <sheetName val="운E"/>
      <sheetName val="[내역.XLS]A__MSOffice_Excel_w_133"/>
      <sheetName val="[내역.XLS]A__MSOffice_Excel_w_124"/>
      <sheetName val="단면"/>
      <sheetName val="[내역.XLS]A__MSOffice_Excel_w_125"/>
      <sheetName val="[내역.XLS]A__MSOffice_Excel_w_126"/>
      <sheetName val="[내역.XLS]A__MSOffice_Excel_w_127"/>
      <sheetName val="[내역.XLS]A__MSOffice_Excel_w_129"/>
      <sheetName val="[내역.XLS]A__MSOffice_Excel_w_128"/>
      <sheetName val="당진1,2호기전선관설치및접지4차공사내역서-을지"/>
      <sheetName val="[내역.XLS]A__MSOffice_Excel_w_130"/>
      <sheetName val="[내역.XLS]A__MSOffice_Excel_w_131"/>
      <sheetName val="[내역.XLS]A__MSOffice_Excel_w_132"/>
      <sheetName val="[내역.XLS]A__MSOffice_Excel_w_140"/>
      <sheetName val="아스팔트 포장총괄집계표"/>
      <sheetName val="[내역.XLS]A__MSOffice_Excel_w_134"/>
      <sheetName val="[내역.XLS]A__MSOffice_Excel_w_135"/>
      <sheetName val="[내역.XLS]A__MSOffice_Excel_w_136"/>
      <sheetName val="[내역.XLS]A__MSOffice_Excel_w_138"/>
      <sheetName val="[내역.XLS]A__MSOffice_Excel_w_137"/>
      <sheetName val="[내역.XLS]A__MSOffice_Excel_w_139"/>
      <sheetName val="[내역.XLS]A__MSOffice_Excel_w_146"/>
      <sheetName val="[내역.XLS]A__MSOffice_Excel_w_141"/>
      <sheetName val="[내역.XLS]A__MSOffice_Excel_w_142"/>
      <sheetName val="[내역.XLS]A__MSOffice_Excel_w_143"/>
      <sheetName val="[내역.XLS]A__MSOffice_Excel_w_144"/>
      <sheetName val="[내역.XLS]A__MSOffice_Excel_w_145"/>
      <sheetName val="4)유동표"/>
      <sheetName val="연장조서"/>
      <sheetName val="산근"/>
      <sheetName val="1. 설계조건 2.단면가정 3. 하중계산"/>
      <sheetName val="DATA 입력란"/>
      <sheetName val="방배동내역(리라)"/>
      <sheetName val="마감사양"/>
      <sheetName val="부대공사총괄"/>
      <sheetName val="건축공사집계표"/>
      <sheetName val="현장경비"/>
      <sheetName val="방배동내역 (총괄)"/>
      <sheetName val="J형측구단위수량"/>
      <sheetName val="입력DATA"/>
      <sheetName val="1SGATE97"/>
      <sheetName val="가⣐鳋"/>
      <sheetName val="가颌亸"/>
      <sheetName val="[내역.XLS]A__MSOffice_Excel_w_150"/>
      <sheetName val="thao-go"/>
      <sheetName val="토공수량집계"/>
      <sheetName val="TOTAL_BOQ"/>
      <sheetName val="[내역.XLS]A__MSOffice_Excel_w_147"/>
      <sheetName val="[내역.XLS]A__MSOffice_Excel_w_149"/>
      <sheetName val="[내역.XLS]A__MSOffice_Excel_w_148"/>
      <sheetName val="[내역.XLS]A__MSOffice_Excel_w_152"/>
      <sheetName val="[내역.XLS]A__MSOffice_Excel_w_151"/>
      <sheetName val="[내역.XLS]A__MSOffice_Excel_w_153"/>
      <sheetName val="[내역.XLS]A__MSOffice_Excel_w_154"/>
      <sheetName val="[내역.XLS]A__MSOffice_Excel_w_156"/>
      <sheetName val="[내역.XLS]A__MSOffice_Excel_w_155"/>
      <sheetName val="[내역.XLS]A__MSOffice_Excel_w_157"/>
      <sheetName val="[내역.XLS]A__MSOffice_Excel_w_160"/>
      <sheetName val="[내역.XLS]A__MSOffice_Excel_w_158"/>
      <sheetName val="[내역.XLS]A__MSOffice_Excel_w_159"/>
      <sheetName val="[내역.XLS]A__MSOffice_Excel_w_161"/>
      <sheetName val="[내역.XLS]A__MSOffice_Excel_w_162"/>
      <sheetName val="[내역.XLS]A__MSOffice_Excel_w_164"/>
      <sheetName val="[내역.XLS]A__MSOffice_Excel_w_163"/>
      <sheetName val="[내역.XLS]A__MSOffice_Excel_w_165"/>
      <sheetName val="[내역.XLS]A__MSOffice_Excel_w_166"/>
      <sheetName val="[내역.XLS]A__MSOffice_Excel_w_167"/>
      <sheetName val="[내역.XLS]A__MSOffice_Excel_w_169"/>
      <sheetName val="[내역.XLS]A__MSOffice_Excel_w_168"/>
      <sheetName val="[내역.XLS]A__MSOffice_Excel_w_170"/>
      <sheetName val="[내역.XLS]A__MSOffice_Excel_w_172"/>
      <sheetName val="[내역.XLS]A__MSOffice_Excel_w_171"/>
      <sheetName val="[내역.XLS]A__MSOffice_Excel_w_173"/>
      <sheetName val="[내역.XLS]A__MSOffice_Excel_w_174"/>
      <sheetName val="VT,NC,M"/>
      <sheetName val="경영혁신본부"/>
      <sheetName val="[내역.XLS]A__MSOffice_Excel_w_175"/>
      <sheetName val="석탄2_x0000__x0000_Ԁ_x0000_"/>
      <sheetName val="총내"/>
      <sheetName val="부표_x0014_䠀"/>
      <sheetName val="기준정보"/>
      <sheetName val="[내역.XLS]A__MSOffice_Excel_w_176"/>
      <sheetName val="조ﱍ"/>
      <sheetName val="아수배전(1회)"/>
      <sheetName val=" 상부공통집계(총괄)"/>
      <sheetName val="유림콘도"/>
      <sheetName val="변경현황"/>
      <sheetName val="[내역.XLS]A__MSOffice_Excel_w_194"/>
      <sheetName val="[내역.XLS]A__MSOffice_Excel_w_177"/>
      <sheetName val="[내역.XLS]A__MSOffice_Excel_w_187"/>
      <sheetName val="Benchmark"/>
      <sheetName val="Vari by Vendor"/>
      <sheetName val="백분율"/>
      <sheetName val="D-3109"/>
      <sheetName val="8-31-98"/>
      <sheetName val="worksheet inchican"/>
      <sheetName val="combined 9-30"/>
      <sheetName val="0000"/>
      <sheetName val="TRADUCTION LISTES"/>
      <sheetName val="TOSHIBA-Structure"/>
      <sheetName val="Arch"/>
      <sheetName val="h-013211-2"/>
      <sheetName val="float&amp;bear"/>
      <sheetName val="Kfracture"/>
      <sheetName val="VC2 10.99"/>
      <sheetName val="CIM"/>
      <sheetName val="Forecast"/>
      <sheetName val="PM"/>
      <sheetName val="CONPRIS"/>
      <sheetName val="Flour WH"/>
      <sheetName val="CPA_EQP"/>
      <sheetName val="ind'l cp"/>
      <sheetName val="LLEGADA"/>
      <sheetName val="Land Dev't. Ph-1"/>
      <sheetName val="Bored Pile"/>
      <sheetName val="ﾄﾞﾊﾞｲFUEL GAS追見"/>
      <sheetName val="BD"/>
      <sheetName val="THISWORKSHEET"/>
      <sheetName val="UPA(Part C,D,E,G,H)"/>
      <sheetName val="UPA(Part F)"/>
      <sheetName val="Rate Analysis"/>
      <sheetName val="REBAR"/>
      <sheetName val="COA-17"/>
      <sheetName val="C-18"/>
      <sheetName val="Equipt Rental"/>
      <sheetName val="LABOR"/>
      <sheetName val="eqpmt"/>
      <sheetName val="mat'ls"/>
      <sheetName val="hauling"/>
      <sheetName val="UC"/>
      <sheetName val="structural ratios"/>
      <sheetName val="ok slab on grade"/>
      <sheetName val="Assump (Static)"/>
      <sheetName val="main1"/>
      <sheetName val="Direct Cost Summary"/>
      <sheetName val="COA"/>
      <sheetName val="2.2 STAFF Scedule"/>
      <sheetName val="95삼성급(본사)"/>
      <sheetName val="9-1차이내역"/>
      <sheetName val="주관사업"/>
      <sheetName val="PRO_DCI"/>
      <sheetName val="INST_DCI"/>
      <sheetName val="HVAC_DCI"/>
      <sheetName val="PIPE_DCI"/>
      <sheetName val="Change Order Log"/>
      <sheetName val="UPA"/>
      <sheetName val="Material_Database"/>
      <sheetName val="TRUCK HAUL CYCLE-waste"/>
      <sheetName val="2.2 띠장의 설계"/>
      <sheetName val="Rebars"/>
      <sheetName val="INTERIOR WALLS"/>
      <sheetName val="Front Page"/>
      <sheetName val="HaulingLine hardware"/>
      <sheetName val="formul"/>
      <sheetName val="STATUS REPORT"/>
      <sheetName val="WORKER"/>
      <sheetName val="Tension"/>
      <sheetName val="1ST"/>
      <sheetName val="[내역.XLS]A__MSOffice_Excel_w_178"/>
      <sheetName val="[내역.XLS][내역.XLS][내역.XLS]석탄2쎕々/_x0000_"/>
      <sheetName val="OCT.FDN"/>
      <sheetName val="WIND"/>
      <sheetName val="SEISMIC"/>
      <sheetName val="SIZE"/>
      <sheetName val="EXT.CHECK"/>
      <sheetName val="A.B CHECK"/>
      <sheetName val="STR.ANA"/>
      <sheetName val="DESIGN"/>
      <sheetName val="REINF."/>
      <sheetName val="L &amp; K"/>
      <sheetName val="Module1"/>
      <sheetName val="Module2"/>
      <sheetName val="OCT_FDN"/>
      <sheetName val="calcul"/>
      <sheetName val="sheet"/>
      <sheetName val="2.설계제원"/>
      <sheetName val="160-TV-301"/>
      <sheetName val="HORI. VESSEL"/>
      <sheetName val="Equipment"/>
      <sheetName val="Regenerator  Concrete Structure"/>
      <sheetName val="CALCULATION"/>
      <sheetName val="별표총괄"/>
      <sheetName val="접속슬래브"/>
      <sheetName val="SKETCH"/>
      <sheetName val="LOADS"/>
      <sheetName val="PROCURE"/>
      <sheetName val="CAL."/>
      <sheetName val="C"/>
      <sheetName val="ind"/>
      <sheetName val="w't table"/>
      <sheetName val="Proj Cost Sumry"/>
      <sheetName val="BQ"/>
      <sheetName val="LEGEND"/>
      <sheetName val="IT-BAT"/>
      <sheetName val="뜃맟뭁돽띿맟?-BLDG"/>
      <sheetName val="BREAKDOWN(철거설치)"/>
      <sheetName val="ANX3A65"/>
      <sheetName val="cable"/>
      <sheetName val="lookup"/>
      <sheetName val="UBC(WIND)"/>
      <sheetName val="out_prog"/>
      <sheetName val="선적schedule (2)"/>
      <sheetName val="mhrrate"/>
      <sheetName val=" Sum"/>
      <sheetName val="일위대가표(DEEP)"/>
      <sheetName val="QT_Ky_T11"/>
      <sheetName val="[내역.XLS]A__MSOffice_Excel_w_179"/>
      <sheetName val="[내역.XLS]A__MSOffice_Excel_w_180"/>
      <sheetName val="3.하중산정4_x0000__x0000__x0005__x0000_"/>
      <sheetName val="[내역.XLS]A__MSOffice_Excel_w_181"/>
      <sheetName val="[내역.XLS]A__MSOffice_Excel_w_183"/>
      <sheetName val="[내역.XLS]A__MSOffice_Excel_w_182"/>
      <sheetName val="[내역.XLS]A__MSOffice_Excel_w_184"/>
      <sheetName val="[내역.XLS]A__MSOffice_Excel_w_185"/>
      <sheetName val="[내역.XLS]A__MSOffice_Excel_w_186"/>
      <sheetName val="[내역.XLS]A__MSOffice_Excel_w_189"/>
      <sheetName val="[내역.XLS]A__MSOffice_Excel_w_188"/>
      <sheetName val="[내역.XLS]A__MSOffice_Excel_w_190"/>
      <sheetName val="[내역.XLS]A__MSOffice_Excel_w_191"/>
      <sheetName val="[내역.XLS]A__MSOffice_Excel_w_192"/>
      <sheetName val="[내역.XLS]A__MSOffice_Excel_w_193"/>
      <sheetName val="[내역.XLS]A__MSOffice_Excel_w_197"/>
      <sheetName val="[내역.XLS]A__MSOffice_Excel_w_195"/>
      <sheetName val="적용단가"/>
      <sheetName val="[내역.XLS]A__MSOffice_Excel_w_196"/>
      <sheetName val="[내역.XLS]A__MSOffice_Excel_w_216"/>
      <sheetName val="[내역.XLS]A__MSOffice_Excel_w_198"/>
      <sheetName val="[내역.XLS]A__MSOffice_Excel_w_199"/>
      <sheetName val="[내역.XLS]A__MSOffice_Excel_w_200"/>
      <sheetName val="잔여세부내역"/>
      <sheetName val="수로교깨기"/>
      <sheetName val="깨기 총괄"/>
      <sheetName val="제비율"/>
      <sheetName val="일위대가목록"/>
      <sheetName val="관보호공조서"/>
      <sheetName val="[내역.XLS]A__MSOffice_Excel_w_201"/>
      <sheetName val="[내역.XLS]A__MSOffice_Excel_w_213"/>
      <sheetName val="[내역.XLS]A__MSOffice_Excel_w_202"/>
      <sheetName val="[내역.XLS]A__MSOffice_Excel_w_203"/>
      <sheetName val="[내역.XLS]A__MSOffice_Excel_w_204"/>
      <sheetName val="[내역.XLS]A__MSOffice_Excel_w_205"/>
      <sheetName val="[내역.XLS]A__MSOffice_Excel_w_206"/>
      <sheetName val="[내역.XLS]A__MSOffice_Excel_w_207"/>
      <sheetName val="[내역.XLS]A__MSOffice_Excel_w_209"/>
      <sheetName val="[내역.XLS]A__MSOffice_Excel_w_208"/>
      <sheetName val="[내역.XLS]A__MSOffice_Excel_w_210"/>
      <sheetName val="[내역.XLS]A__MSOffice_Excel_w_211"/>
      <sheetName val="[내역.XLS]A__MSOffice_Excel_w_212"/>
      <sheetName val="[내역.XLS]A__MSOffice_Excel_w_214"/>
      <sheetName val="[내역.XLS]A__MSOffice_Excel_w_215"/>
      <sheetName val="[내역.XLS]A__MSOffice_Excel_w_218"/>
      <sheetName val="[내역.XLS]A__MSOffice_Excel_w_217"/>
      <sheetName val="Hac.Lots"/>
      <sheetName val="Res.Lots"/>
      <sheetName val="Spine Road"/>
      <sheetName val="BOQ"/>
      <sheetName val="insulation-BQ"/>
      <sheetName val="Budget"/>
      <sheetName val="MAIN GATE HOUSE"/>
      <sheetName val="LIBRARY"/>
      <sheetName val="lookups"/>
      <sheetName val="ref"/>
      <sheetName val="WT-LIST"/>
      <sheetName val="TH-Dien"/>
      <sheetName val="NOTE"/>
      <sheetName val="MOS"/>
      <sheetName val="Analisa"/>
      <sheetName val="3-PTDGR5 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Gia"/>
      <sheetName val="TH-XL"/>
      <sheetName val="CHITIET VL-NC"/>
      <sheetName val="Du_lieu"/>
      <sheetName val="Elemental Breakdown+20%"/>
      <sheetName val="He so"/>
      <sheetName val="물량표"/>
      <sheetName val="Summary - Budget"/>
      <sheetName val="PARTS"/>
      <sheetName val="MOTO"/>
      <sheetName val="BOM系"/>
      <sheetName val="nhapT7"/>
      <sheetName val="THCtr đký-ProgramRegis total"/>
      <sheetName val="BM03.CODE"/>
      <sheetName val="1995 Cellular"/>
      <sheetName val="__x000c___x000c___耀僵䅛_____x0001____‎ӥ_x001b___x000c___x000c___"/>
      <sheetName val="__x000c___x000c___렀హ䆍_____x0001____2______x001c___x000c__"/>
      <sheetName val="3.공통공사__"/>
      <sheetName val="PTVT_(MAU)4"/>
      <sheetName val="RAB_AR&amp;STR4"/>
      <sheetName val="BTT_(CAT_COC)4"/>
      <sheetName val="4-Lane_bridge4"/>
      <sheetName val="아파트_4"/>
      <sheetName val="M_673"/>
      <sheetName val="dongia_(2)3"/>
      <sheetName val="Schedule_S-Curve_Revision#33"/>
      <sheetName val="KET_CAU_CT53"/>
      <sheetName val="Eq__Mobilization2"/>
      <sheetName val="설계기준_및_하중계산2"/>
      <sheetName val="CỘT+VÁCH_CHỜ_L1-NS22"/>
      <sheetName val="CỘT+VÁCH_CHỜ_L1-NS2_B1-B22"/>
      <sheetName val="CỘT+VÁCH_CHỜ_L1-NS2_B2-B42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Chiet_tinh_dz352"/>
      <sheetName val="4_MECH2"/>
      <sheetName val="1995년_섹터별_매출2"/>
      <sheetName val="표지_(2)2"/>
      <sheetName val="CT_Thang_Mo2"/>
      <sheetName val="CT__PL2"/>
      <sheetName val="THÔNG_TIN2"/>
      <sheetName val="dtct_cong2"/>
      <sheetName val="ocean_voyage2"/>
      <sheetName val="NVN_Hotel2"/>
      <sheetName val="KL_THÉP_MÓNG,DẦM,_SÀN,_CỘT_B22"/>
      <sheetName val="THKLTT_THÉP_B22"/>
      <sheetName val="CHITIET_VL-NC-TT_-1p2"/>
      <sheetName val="Cao_độ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DG_duoi1"/>
      <sheetName val="CT_-THVLNC1"/>
      <sheetName val="Gia_vat_tu1"/>
      <sheetName val="PROD_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Analisa_Gabungan1"/>
      <sheetName val="TONGKE3p_1"/>
      <sheetName val="Du_toan1"/>
      <sheetName val="Bill_01_-_CTN1"/>
      <sheetName val="built-up_rate1"/>
      <sheetName val="List_of_works1"/>
      <sheetName val="TK_CỬA1"/>
      <sheetName val="Chi_tiết_KL1"/>
      <sheetName val="Chenh_lech_vat_tu1"/>
      <sheetName val="Annex_B1"/>
      <sheetName val="dtct_cau"/>
      <sheetName val="TH_N_Cong"/>
      <sheetName val="All_CCDC_lam_viec-dong_phuc"/>
      <sheetName val="141119_Vinhomes_-_RC_Ky_thuat_v"/>
      <sheetName val="成本核算_"/>
      <sheetName val="CFA_Sumary"/>
      <sheetName val="SL"/>
      <sheetName val="Benefit Form"/>
      <sheetName val="_x0000__x000c__x0000__x000c__x0000__x0000_耀僵䅛_x0000__x0000__x00"/>
      <sheetName val="_x0000__x000c__x0000__x000c__x0000__x0000_렀హ䆍_x0000__x0000__x00"/>
      <sheetName val="Piano Montaggio PO-02 bozza2"/>
      <sheetName val="SEX"/>
      <sheetName val="T.KE CP1"/>
      <sheetName val="Đon gia"/>
      <sheetName val="TH_CPTB"/>
      <sheetName val="CP Khac cuoc VC"/>
      <sheetName val="BẢNG ÁP GIÁ (in)"/>
      <sheetName val="NT (KL) IN"/>
      <sheetName val="DOM D2"/>
      <sheetName val="nhà ăn"/>
      <sheetName val="Công nhật"/>
      <sheetName val="btkt cột"/>
      <sheetName val="Overview"/>
      <sheetName val="調整項目マスタ"/>
      <sheetName val="工数データ"/>
      <sheetName val="GIAVLIEU"/>
      <sheetName val="NNDN-VND"/>
      <sheetName val="Parem"/>
      <sheetName val="Thoat nuoc"/>
      <sheetName val="Final(1)summary"/>
      <sheetName val="EQUIPOS"/>
      <sheetName val="HVAC"/>
      <sheetName val="현장관리비"/>
      <sheetName val="실행내역"/>
      <sheetName val="COPk"/>
      <sheetName val="하수처리"/>
      <sheetName val="[내역.XLS]A__MSOffice_Excel_w_220"/>
      <sheetName val="[내역.XLS]A__MSOffice_Excel_w_219"/>
      <sheetName val="[내역.XLS]A__MSOffice_Excel_w_221"/>
      <sheetName val="[내역.XLS]A__MSOffice_Excel_w_234"/>
      <sheetName val="1.CB"/>
      <sheetName val="[내역.XLS]A__MSOffice_Excel_w_222"/>
      <sheetName val="[내역.XLS]A__MSOffice_Excel_w_223"/>
      <sheetName val="[내역.XLS]A__MSOffice_Excel_w_224"/>
      <sheetName val="[내역.XLS]A__MSOffice_Excel_w_225"/>
      <sheetName val="[내역.XLS]A__MSOffice_Excel_w_232"/>
      <sheetName val="[내역.XLS]A__MSOffice_Excel_w_227"/>
      <sheetName val="[내역.XLS]A__MSOffice_Excel_w_226"/>
      <sheetName val="[내역.XLS]A__MSOffice_Excel_w_228"/>
      <sheetName val="[내역.XLS]A__MSOffice_Excel_w_230"/>
      <sheetName val="[내역.XLS]A__MSOffice_Excel_w_229"/>
      <sheetName val="[내역.XLS]A__MSOffice_Excel_w_231"/>
      <sheetName val="[내역.XLS]A__MSOffice_Excel_w_233"/>
      <sheetName val="[내역.XLS]A__MSOffice_Excel_w_235"/>
      <sheetName val="[내역.XLS]A__MSOffice_Excel_w_239"/>
      <sheetName val="[내역.XLS]A__MSOffice_Excel_w_236"/>
      <sheetName val="[내역.XLS]A__MSOffice_Excel_w_237"/>
      <sheetName val="[내역.XLS]A__MSOffice_Excel_w_238"/>
      <sheetName val="[내역.XLS]A__MSOffice_Excel_w_240"/>
      <sheetName val="[내역.XLS]A__MSOffice_Excel_w_241"/>
      <sheetName val="[내역.XLS]A__MSOffice_Excel_w_298"/>
      <sheetName val="[내역.XLS]A__MSOffice_Excel_w_242"/>
      <sheetName val="[내역.XLS]A__MSOffice_Excel_w_243"/>
      <sheetName val="[내역.XLS]A__MSOffice_Excel_w_255"/>
      <sheetName val="[내역.XLS]A__MSOffice_Excel_w_245"/>
      <sheetName val="[내역.XLS]A__MSOffice_Excel_w_244"/>
      <sheetName val="[내역.XLS]A__MSOffice_Excel_w_251"/>
      <sheetName val="[내역.XLS]A__MSOffice_Excel_w_246"/>
      <sheetName val="[내역.XLS]A__MSOffice_Excel_w_248"/>
      <sheetName val="[내역.XLS]A__MSOffice_Excel_w_247"/>
      <sheetName val="[내역.XLS]A__MSOffice_Excel_w_250"/>
      <sheetName val="[내역.XLS]A__MSOffice_Excel_w_249"/>
      <sheetName val="[내역.XLS]A__MSOffice_Excel_w_254"/>
      <sheetName val="[내역.XLS]A__MSOffice_Excel_w_253"/>
      <sheetName val="[내역.XLS]A__MSOffice_Excel_w_252"/>
      <sheetName val="지수"/>
      <sheetName val="예총"/>
      <sheetName val="화재 탐지 설비"/>
      <sheetName val="[내역.XLS]A__MSOffice_Excel_w_261"/>
      <sheetName val="[내역.XLS]A__MSOffice_Excel_w_256"/>
      <sheetName val="[내역.XLS]A__MSOffice_Excel_w_257"/>
      <sheetName val="[내역.XLS]A__MSOffice_Excel_w_258"/>
      <sheetName val="[내역.XLS]A__MSOffice_Excel_w_259"/>
      <sheetName val="[내역.XLS]A__MSOffice_Excel_w_260"/>
      <sheetName val="[내역.XLS]A__MSOffice_Excel_w_269"/>
      <sheetName val="[내역.XLS]A__MSOffice_Excel_w_262"/>
      <sheetName val="[내역.XLS]A__MSOffice_Excel_w_263"/>
      <sheetName val="[내역.XLS]A__MSOffice_Excel_w_264"/>
      <sheetName val="[내역.XLS]A__MSOffice_Excel_w_265"/>
      <sheetName val="[내역.XLS]A__MSOffice_Excel_w_266"/>
      <sheetName val="[내역.XLS]A__MSOffice_Excel_w_267"/>
      <sheetName val="[내역.XLS]A__MSOffice_Excel_w_268"/>
      <sheetName val="[내역.XLS]A__MSOffice_Excel_w_270"/>
      <sheetName val="[내역.XLS]A__MSOffice_Excel_w_271"/>
      <sheetName val="도로"/>
      <sheetName val="한일양산"/>
      <sheetName val="[내역.XLS]A__MSOffice_Excel_w_273"/>
      <sheetName val="[내역.XLS]A__MSOffice_Excel_w_272"/>
      <sheetName val="[내역.XLS]A__MSOffice_Excel_w_274"/>
      <sheetName val="[내역.XLS]A__MSOffice_Excel_w_275"/>
      <sheetName val="[내역.XLS]A__MSOffice_Excel_w_276"/>
      <sheetName val="[내역.XLS]A__MSOffice_Excel_w_280"/>
      <sheetName val="[내역.XLS]A__MSOffice_Excel_w_277"/>
      <sheetName val="[내역.XLS]A__MSOffice_Excel_w_278"/>
      <sheetName val="[내역.XLS]A__MSOffice_Excel_w_279"/>
      <sheetName val="[내역.XLS]A__MSOffice_Excel_w_281"/>
      <sheetName val="[내역.XLS]A__MSOffice_Excel_w_283"/>
      <sheetName val="[내역.XLS]A__MSOffice_Excel_w_282"/>
      <sheetName val="[내역.XLS]A__MSOffice_Excel_w_284"/>
      <sheetName val="[내역.XLS]A__MSOffice_Excel_w_285"/>
      <sheetName val="[내역.XLS]A__MSOffice_Excel_w_287"/>
      <sheetName val="[내역.XLS]A__MSOffice_Excel_w_286"/>
      <sheetName val="[내역.XLS]A__MSOffice_Excel_w_288"/>
      <sheetName val="[내역.XLS]A__MSOffice_Excel_w_289"/>
      <sheetName val="[내역.XLS]A__MSOffice_Excel_w_292"/>
      <sheetName val="제경_x0000_"/>
      <sheetName val="미익SUB"/>
      <sheetName val="설치중량_5"/>
      <sheetName val="수문일위_5"/>
      <sheetName val="전차선로_물량표4"/>
      <sheetName val="자재견적_(대왕)_(2)5"/>
      <sheetName val="1_동력공사4"/>
      <sheetName val="제출내역_(2)4"/>
      <sheetName val="현장관리비_산출내역4"/>
      <sheetName val="1_토공4"/>
      <sheetName val="전선_및_전선관4"/>
      <sheetName val="내역서_(변경)4"/>
      <sheetName val="_U형배수관4"/>
      <sheetName val="집수정_(우오수)4"/>
      <sheetName val="Sheet1_(2)4"/>
      <sheetName val="단위가격_4"/>
      <sheetName val="단면_(2)4"/>
      <sheetName val="6PILE__(돌출)4"/>
      <sheetName val="PAD_TR보호대기초4"/>
      <sheetName val="건______________축4"/>
      <sheetName val="본선_토공_분배표4"/>
      <sheetName val="전화번호DATA_(2001)4"/>
      <sheetName val="1_설계조건4"/>
      <sheetName val="8_PILE__(돌출)4"/>
      <sheetName val="원가근거_4"/>
      <sheetName val="내역서(1__옥외전력_및_수변전설비)4"/>
      <sheetName val="내역서(2__접지_및_피뢰침_설비)4"/>
      <sheetName val="내역서(3__CABLE_TRAY)4"/>
      <sheetName val="내역서(4__가압장_동력)4"/>
      <sheetName val="내역서(5__약품투입동,응집침전지_동력)4"/>
      <sheetName val="내역서(6__여과지_동력)4"/>
      <sheetName val="내역서(7__농축조,농축분배조_동력)4"/>
      <sheetName val="내역서(8__조정농축조,조정농축분배조_동력)4"/>
      <sheetName val="내역서(9__탈리액농축조,탈리액농축분배조_동력)4"/>
      <sheetName val="내역서(10__탈수기동,회수펌프동_동력)4"/>
      <sheetName val="내역서(11__식당_및_창고_전력간선,전열)4"/>
      <sheetName val="내역서(12__식당_및_창고_전등)4"/>
      <sheetName val="내역서(13__가압장_전력간선,전열)4"/>
      <sheetName val="내역서(14__가압장_전등)4"/>
      <sheetName val="내역서(15__여과지_전력간선,전열)4"/>
      <sheetName val="내역서(16__여과지_전등)4"/>
      <sheetName val="내역서(17__각_농축분배조_전등_전열)4"/>
      <sheetName val="내역서(18__옥외_약전_및_방송)4"/>
      <sheetName val="내역서(19__각동_약전_및_방송)4"/>
      <sheetName val="분전반설치비_일위대가4"/>
      <sheetName val="공량(1__옥외전력_및_수변전,_외등설비)4"/>
      <sheetName val="공량(2__접지_및_피뢰침_설비)4"/>
      <sheetName val="공량(3__CABLE_TRAY)4"/>
      <sheetName val="공량(4__가압장_동력)4"/>
      <sheetName val="공량(5__약품투입동,응집침전지_동력)4"/>
      <sheetName val="공량(6__여과지_동력)4"/>
      <sheetName val="공량(7__농축조,농축분배조_동력)4"/>
      <sheetName val="공량(8__조정농축조,조정농축분배조_동력)4"/>
      <sheetName val="공량(9__탈리액농축조,탈리액농축분배조_동력)4"/>
      <sheetName val="공량(10__탈수기동,회수펌프동_동력)4"/>
      <sheetName val="공량(11__식당_및_창고_전력간선,전열)4"/>
      <sheetName val="공량(12__식당_및_창고_전등)4"/>
      <sheetName val="공량(13__가압장_전력간선,전열)4"/>
      <sheetName val="공량(14__가압장_전등)4"/>
      <sheetName val="공량(15__여과지_전력간선,전열)4"/>
      <sheetName val="공량(16__여과지_전등)4"/>
      <sheetName val="공량(17__각_농축분배조_전등_전열)4"/>
      <sheetName val="공량(18__옥외_약전_및_방송)4"/>
      <sheetName val="공량(19__각동_약전_및_방송4"/>
      <sheetName val="산출조서(1_옥외전력_및_수변전,_외등설비)4"/>
      <sheetName val="산출조서(2__접지_및_피뢰침_설비)4"/>
      <sheetName val="산출조서(3__CABLE_TRAY)4"/>
      <sheetName val="산출조서(4__가압장_동력)4"/>
      <sheetName val="산출조서(5__약품투입동,응집침전지_동력)4"/>
      <sheetName val="산출조서(6__여과지_동력)4"/>
      <sheetName val="산출조서(7__농축조,농축분배조_동력)4"/>
      <sheetName val="산출조서(8__조정농축조,조정농축분배조_동력)4"/>
      <sheetName val="산출조서(9__탈리액농축조,탈리액농축분배조_동력)4"/>
      <sheetName val="산출조서(10__탈수기동,회수펌프동_동력)4"/>
      <sheetName val="산출조서(11__식당_및_창고_전력간선,전열)4"/>
      <sheetName val="산출조서(12__식당_및_창고_전등)4"/>
      <sheetName val="산출조서(13__가압장_전력간선,전열)4"/>
      <sheetName val="산출조서(L1__관리동_전등)4"/>
      <sheetName val="산출조서(L2__침사지_전등,전열)4"/>
      <sheetName val="산출조서(15__여과지_전력간선,전열)4"/>
      <sheetName val="산출조서(16__여과지_전등)4"/>
      <sheetName val="산출조서(17__각_농축분배조_전등_전열)4"/>
      <sheetName val="산출조서(18__옥외_약전_및_방송)4"/>
      <sheetName val="산출조서(19__각동_약전_및_방송)4"/>
      <sheetName val="한전_수탁비_계산_내역4"/>
      <sheetName val="CUBICLE설치비_일위대가_4"/>
      <sheetName val="원가계산서_4"/>
      <sheetName val="A(Rev_3)4"/>
      <sheetName val="토총괄_(2)4"/>
      <sheetName val="96보완계획7_124"/>
      <sheetName val="3_하중산정4_지지력4"/>
      <sheetName val="일반문틀_설치4"/>
      <sheetName val="샌딩_에폭시_도장4"/>
      <sheetName val="공__종__별__집__계__표4"/>
      <sheetName val="일__위__대__가__목__록4"/>
      <sheetName val="일_위_대_가_표4"/>
      <sheetName val="단__가__대__비__표4"/>
      <sheetName val="1공구_건정토건_철콘4"/>
      <sheetName val="충돌_내용4"/>
      <sheetName val="석탄2_3물량4"/>
      <sheetName val="상_부4"/>
      <sheetName val="1공구8_개소4"/>
      <sheetName val="조립식_가설건물4"/>
      <sheetName val="준검_내역서4"/>
      <sheetName val="플랜트_설치2"/>
      <sheetName val="3_공통공사대비2"/>
      <sheetName val="수지예산서(세부)_(2)4"/>
      <sheetName val="strut_type4"/>
      <sheetName val="_냉각수펌프2"/>
      <sheetName val="수량산출서_갑지2"/>
      <sheetName val="사__업__비__수__지__예__산__서2"/>
      <sheetName val="Bldg_Pilecap_&amp;_bored_pile"/>
      <sheetName val="List_Equip"/>
      <sheetName val="Process_C_(1-166)"/>
      <sheetName val="RATES_G-5"/>
      <sheetName val="3_하중산정枵⿯肨"/>
      <sheetName val="KL_thanh_toan-Xuan_Dao"/>
      <sheetName val="Don_gia"/>
      <sheetName val="[내역_XLS]A__MSOffice_Excel_wor_2"/>
      <sheetName val="[내역_XLS]A__MSOffice_Excel_wor_6"/>
      <sheetName val="[내역_XLS]A__MSOffice_Excel_wor_4"/>
      <sheetName val="[내역_XLS]A__MSOffice_Excel_wor_3"/>
      <sheetName val="[내역_XLS]A__MSOffice_Excel_wor_5"/>
      <sheetName val="7_PILE__(돌출)"/>
      <sheetName val="3_하중산정枵⿯"/>
      <sheetName val="Rekap_Addendum"/>
      <sheetName val="On_Time"/>
      <sheetName val="Cash_Flow_bulanan"/>
      <sheetName val="Galian_1"/>
      <sheetName val="HARGA_MATERIAL"/>
      <sheetName val="_PE-F-42_MR_9_Manpower"/>
      <sheetName val="1_설Ꙩօ됨"/>
      <sheetName val="1안"/>
      <sheetName val="archi(본사)"/>
      <sheetName val="소방내역서"/>
      <sheetName val="1차 내역서"/>
      <sheetName val="심사계산"/>
      <sheetName val="심사물량"/>
      <sheetName val="[내역.XLS]A__MSOffice_Excel_w_290"/>
      <sheetName val="[내역.XLS]A__MSOffice_Excel_w_291"/>
      <sheetName val="[내역.XLS]A__MSOffice_Excel_w_293"/>
      <sheetName val="[내역.XLS]A__MSOffice_Excel_w_294"/>
      <sheetName val="[내역.XLS]A__MSOffice_Excel_w_295"/>
      <sheetName val="[내역.XLS]A__MSOffice_Excel_w_297"/>
      <sheetName val="[내역.XLS]A__MSOffice_Excel_w_296"/>
      <sheetName val="중분대수량산출"/>
      <sheetName val="[내역.XLS]A__MSOffice_Excel_w_299"/>
      <sheetName val="공정집계_국별"/>
      <sheetName val="[내역.XLS]A__MSOffice_Excel_w_300"/>
      <sheetName val="[내역.XLS]A__MSOffice_Excel_w_302"/>
      <sheetName val="[내역.XLS]A__MSOffice_Excel_w_301"/>
      <sheetName val="기본단가표"/>
      <sheetName val="일위대가(1_x0000_"/>
      <sheetName val="Ts"/>
      <sheetName val="Gld"/>
      <sheetName val="Gxd"/>
      <sheetName val="QD957"/>
      <sheetName val="GAEYO"/>
      <sheetName val="Sat tron"/>
      <sheetName val="TONGKE-HT"/>
      <sheetName val="lam-moi"/>
      <sheetName val="THPDMoi  (2)"/>
      <sheetName val="t-h HA THE"/>
      <sheetName val="GridViewExporter"/>
      <sheetName val="Cp&gt;10-Ln&lt;10"/>
      <sheetName val="Ln&lt;20"/>
      <sheetName val="EIRR&gt;1&lt;1"/>
      <sheetName val="EIRR&gt; 2"/>
      <sheetName val="EIRR&lt;2"/>
      <sheetName val="hinhhoc"/>
      <sheetName val="GACH,CAT,DA"/>
      <sheetName val="CD"/>
      <sheetName val="00-Pipe Schedule for QS rev01"/>
      <sheetName val="手动计画"/>
      <sheetName val="PTVT_(MAU)5"/>
      <sheetName val="RAB_AR&amp;STR5"/>
      <sheetName val="M_674"/>
      <sheetName val="BTT_(CAT_COC)5"/>
      <sheetName val="4-Lane_bridge5"/>
      <sheetName val="아파트_5"/>
      <sheetName val="dongia_(2)4"/>
      <sheetName val="Schedule_S-Curve_Revision#34"/>
      <sheetName val="KET_CAU_CT54"/>
      <sheetName val="Eq__Mobilization3"/>
      <sheetName val="설계기준_및_하중계산3"/>
      <sheetName val="CỘT+VÁCH_CHỜ_L1-NS23"/>
      <sheetName val="CỘT+VÁCH_CHỜ_L1-NS2_B1-B23"/>
      <sheetName val="CỘT+VÁCH_CHỜ_L1-NS2_B2-B43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Chiet_tinh_dz353"/>
      <sheetName val="4_MECH3"/>
      <sheetName val="1995년_섹터별_매출3"/>
      <sheetName val="표지_(2)3"/>
      <sheetName val="CT_Thang_Mo3"/>
      <sheetName val="CT__PL3"/>
      <sheetName val="THÔNG_TIN3"/>
      <sheetName val="dtct_cong3"/>
      <sheetName val="ocean_voyage3"/>
      <sheetName val="NVN_Hotel3"/>
      <sheetName val="KL_THÉP_MÓNG,DẦM,_SÀN,_CỘT_B23"/>
      <sheetName val="THKLTT_THÉP_B23"/>
      <sheetName val="Cao_độ3"/>
      <sheetName val="CHITIET_VL-NC-TT_-1p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DG_duoi2"/>
      <sheetName val="CT_-THVLNC2"/>
      <sheetName val="Gia_vat_tu2"/>
      <sheetName val="Analisa_Gabungan2"/>
      <sheetName val="PROD_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TONGKE3p_2"/>
      <sheetName val="Du_toan2"/>
      <sheetName val="Bill_01_-_CTN2"/>
      <sheetName val="built-up_rate2"/>
      <sheetName val="List_of_works2"/>
      <sheetName val="BSD_(2)2"/>
      <sheetName val="입출재고현황_(2)2"/>
      <sheetName val="설_계2"/>
      <sheetName val="B_O_M2"/>
      <sheetName val="세골재__T2_변경_현황2"/>
      <sheetName val="G_R300경비2"/>
      <sheetName val="1_취수장2"/>
      <sheetName val="중기조종사_단위단가2"/>
      <sheetName val="LRT_Style_BOQ2"/>
      <sheetName val="3_바닥판설계2"/>
      <sheetName val="보온_회사분2"/>
      <sheetName val="RING_WALL2"/>
      <sheetName val="환경기계공정표_(3)2"/>
      <sheetName val="1062-X방향_2"/>
      <sheetName val="배관배선_단가조사2"/>
      <sheetName val="청구서_(별지)(3차분)2"/>
      <sheetName val="1_레미콘집계2"/>
      <sheetName val="2_아스콘집계2"/>
      <sheetName val="3_보도집계2"/>
      <sheetName val="4_보차도경계석및_도로경계블럭2"/>
      <sheetName val="Ⅰ_골재집계_2"/>
      <sheetName val="TK_CỬA2"/>
      <sheetName val="Chi_tiết_KL2"/>
      <sheetName val="Chenh_lech_vat_tu2"/>
      <sheetName val="Annex_B2"/>
      <sheetName val="dtct_cau1"/>
      <sheetName val="成本核算_1"/>
      <sheetName val="Gia_cuoc_moi"/>
      <sheetName val="Bang_gia_cuoc"/>
      <sheetName val="Bu_nhien_lieu"/>
      <sheetName val="CFA_Sumary1"/>
      <sheetName val="TH_N_Cong1"/>
      <sheetName val="All_CCDC_lam_viec-dong_phuc1"/>
      <sheetName val="141119_Vinhomes_-_RC_Ky_thuat_1"/>
      <sheetName val="????耀僵䅛???????‎ӥ????"/>
      <sheetName val="????렀హ䆍???????2???????"/>
      <sheetName val="3_공통공사??"/>
      <sheetName val="3-PTDGR5_"/>
      <sheetName val="Phan_tich_ca_may"/>
      <sheetName val="Chenh_lech_ca_may"/>
      <sheetName val="Chiet_tinh_don_gia_CM"/>
      <sheetName val="TLg_CN&amp;Laixe"/>
      <sheetName val="TLg_CN&amp;Laixe_(2)"/>
      <sheetName val="TLg_Laitau"/>
      <sheetName val="TLg_Laitau_(2)"/>
      <sheetName val="Elemental_Breakdown+20%"/>
      <sheetName val="He_so"/>
      <sheetName val="Summary_-_Budget"/>
      <sheetName val="CHITIET_VL-NC"/>
      <sheetName val="Sat_tron"/>
      <sheetName val="1995_Cellular"/>
      <sheetName val="BẢNG_ÁP_GIÁ_(in)"/>
      <sheetName val="NT_(KL)_IN"/>
      <sheetName val="DOM_D2"/>
      <sheetName val="nhà_ăn"/>
      <sheetName val="Công_nhật"/>
      <sheetName val="btkt_cột"/>
      <sheetName val="Benefit_Form"/>
      <sheetName val="耀僵䅛_x00"/>
      <sheetName val="렀హ䆍_x00"/>
      <sheetName val="Piano_Montaggio_PO-02_bozza2"/>
      <sheetName val="진행 DATA (2)"/>
      <sheetName val="4-Ban giao NCC"/>
      <sheetName val="VPP&amp;Tạp phẩm"/>
      <sheetName val="Data-year2001i"/>
      <sheetName val="Tien Thuong"/>
      <sheetName val="NC XL 6T cuoi 01 CTy"/>
      <sheetName val="Data -6T dau"/>
      <sheetName val="Cong 6T"/>
      <sheetName val="Planning"/>
      <sheetName val="Project Info"/>
      <sheetName val="GDC Data"/>
      <sheetName val="GDV Data"/>
      <sheetName val="P&amp;L (Opt 3)"/>
      <sheetName val="Dinh muc CP KTCB khac"/>
      <sheetName val="Exe Sum"/>
      <sheetName val="현장별"/>
      <sheetName val="공사개요-C"/>
      <sheetName val="1. Dashboard"/>
      <sheetName val="DONGIA"/>
      <sheetName val="GIAVL"/>
      <sheetName val="Div26 - Elect"/>
      <sheetName val="설치중량_6"/>
      <sheetName val="수문일위_6"/>
      <sheetName val="PTVT_(MAU)6"/>
      <sheetName val="BTT_(CAT_COC)6"/>
      <sheetName val="RAB_AR&amp;STR6"/>
      <sheetName val="4-Lane_bridge6"/>
      <sheetName val="아파트_6"/>
      <sheetName val="M_675"/>
      <sheetName val="dongia_(2)5"/>
      <sheetName val="Schedule_S-Curve_Revision#35"/>
      <sheetName val="KET_CAU_CT55"/>
      <sheetName val="Eq__Mobilization4"/>
      <sheetName val="설계기준_및_하중계산4"/>
      <sheetName val="1_설계기준4"/>
      <sheetName val="CỘT+VÁCH_CHỜ_L1-NS24"/>
      <sheetName val="CỘT+VÁCH_CHỜ_L1-NS2_B1-B24"/>
      <sheetName val="CỘT+VÁCH_CHỜ_L1-NS2_B2-B44"/>
      <sheetName val="DivA1_-_He_thong_nuoc_cap4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Chiet_tinh_dz354"/>
      <sheetName val="4_MECH4"/>
      <sheetName val="1995년_섹터별_매출4"/>
      <sheetName val="표지_(2)4"/>
      <sheetName val="CT_Thang_Mo4"/>
      <sheetName val="CT__PL4"/>
      <sheetName val="THÔNG_TIN4"/>
      <sheetName val="dtct_cong4"/>
      <sheetName val="ocean_voyage4"/>
      <sheetName val="KL_THÉP_MÓNG,DẦM,_SÀN,_CỘT_B24"/>
      <sheetName val="THKLTT_THÉP_B24"/>
      <sheetName val="NVN_Hotel4"/>
      <sheetName val="Cao_độ4"/>
      <sheetName val="CHITIET_VL-NC-TT_-1p4"/>
      <sheetName val="CT_-THVLNC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DG_duoi3"/>
      <sheetName val="Gia_vat_tu3"/>
      <sheetName val="Analisa_Gabungan3"/>
      <sheetName val="PROD_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TONGKE3p_3"/>
      <sheetName val="Du_toan3"/>
      <sheetName val="Bill_01_-_CTN3"/>
      <sheetName val="built-up_rate3"/>
      <sheetName val="List_of_works3"/>
      <sheetName val="S_중기사용료4"/>
      <sheetName val="3_공통공사대비3"/>
      <sheetName val="_냉각수펌프3"/>
      <sheetName val="BSD_(2)3"/>
      <sheetName val="플랜트_설치3"/>
      <sheetName val="입출재고현황_(2)3"/>
      <sheetName val="설_계3"/>
      <sheetName val="차집관로,_중계펌프장원가4"/>
      <sheetName val="차집관로,_중계펌프장4"/>
      <sheetName val="B_O_M3"/>
      <sheetName val="세골재__T2_변경_현황3"/>
      <sheetName val="G_R300경비3"/>
      <sheetName val="1_취수장3"/>
      <sheetName val="중기조종사_단위단가3"/>
      <sheetName val="실행예산(97_12_17)4"/>
      <sheetName val="LRT_Style_BOQ3"/>
      <sheetName val="3_바닥판설계3"/>
      <sheetName val="TOWER_12TON4"/>
      <sheetName val="TOWER_10TON4"/>
      <sheetName val="수량산출서_갑지3"/>
      <sheetName val="보온_회사분3"/>
      <sheetName val="RING_WALL3"/>
      <sheetName val="환경기계공정표_(3)3"/>
      <sheetName val="1062-X방향_3"/>
      <sheetName val="배관배선_단가조사3"/>
      <sheetName val="청구서_(별지)(3차분)3"/>
      <sheetName val="1_레미콘집계3"/>
      <sheetName val="2_아스콘집계3"/>
      <sheetName val="3_보도집계3"/>
      <sheetName val="4_보차도경계석및_도로경계블럭3"/>
      <sheetName val="Ⅰ_골재집계_3"/>
      <sheetName val="사__업__비__수__지__예__산__서3"/>
      <sheetName val="TK_CỬA3"/>
      <sheetName val="Chi_tiết_KL3"/>
      <sheetName val="3_공통공사2"/>
      <sheetName val="Chenh_lech_vat_tu3"/>
      <sheetName val="Annex_B3"/>
      <sheetName val="dtct_cau2"/>
      <sheetName val="KL_thanh_toan-Xuan_Dao1"/>
      <sheetName val="成本核算_2"/>
      <sheetName val="CFA_Sumary2"/>
      <sheetName val="Don_gia1"/>
      <sheetName val="Gia_cuoc_moi1"/>
      <sheetName val="Bang_gia_cuoc1"/>
      <sheetName val="Bu_nhien_lieu1"/>
      <sheetName val="TH_N_Cong2"/>
      <sheetName val="All_CCDC_lam_viec-dong_phuc2"/>
      <sheetName val="141119_Vinhomes_-_RC_Ky_thuat_2"/>
      <sheetName val="3_공통공사??1"/>
      <sheetName val="6_7_8_우물통1"/>
      <sheetName val="3련_BOX1"/>
      <sheetName val="2_단면가정1"/>
      <sheetName val="3BL공동구_수량1"/>
      <sheetName val="3__GROUNDING_SYSTEM1"/>
      <sheetName val="1_경관조명산출1"/>
      <sheetName val="1_경관조명산출집계1"/>
      <sheetName val="제당_(13신규)원도급내역1"/>
      <sheetName val="제당_(14신규)원도급내역1"/>
      <sheetName val="제당_(13신규)하도급내역1"/>
      <sheetName val="제당_(14신규)하도급내역_1"/>
      <sheetName val="여수토방수로_(13신규)원도급내역1"/>
      <sheetName val="여수토방수로_(14신규)원도급내역1"/>
      <sheetName val="여수토방수로_(13신규)하도급내역_1"/>
      <sheetName val="여수토방수로_(14신규)하도급내역_1"/>
      <sheetName val="이설도로_(14신규)원도급내역_1"/>
      <sheetName val="이설도로_(14신규)하도급내역1"/>
      <sheetName val="2호이설도로_(14신규)원도급내역1"/>
      <sheetName val="2호이설도로(하도급내역)_1"/>
      <sheetName val="2호이설도로_(14신규)하도급내역1"/>
      <sheetName val="사통(하도급내역)_1"/>
      <sheetName val="제1호용수지선_(하도급)1"/>
      <sheetName val="설명(1~8)_1"/>
      <sheetName val="SUMMARY_1"/>
      <sheetName val="SUMMARY__(2)1"/>
      <sheetName val="EKOG10_(2)1"/>
      <sheetName val="노원열병합__건축공사기성내역서1"/>
      <sheetName val="자재_집계표1"/>
      <sheetName val="I_설계조건1"/>
      <sheetName val="5_모델링1"/>
      <sheetName val="Rekap_Addendum1"/>
      <sheetName val="On_Time1"/>
      <sheetName val="Cash_Flow_bulanan1"/>
      <sheetName val="Galian_11"/>
      <sheetName val="HARGA_MATERIAL1"/>
      <sheetName val="_PE-F-42_MR_9_Manpower1"/>
      <sheetName val="1_설1"/>
      <sheetName val="3-PTDGR5_1"/>
      <sheetName val="Phan_tich_ca_may1"/>
      <sheetName val="Chenh_lech_ca_may1"/>
      <sheetName val="Chiet_tinh_don_gia_CM1"/>
      <sheetName val="TLg_CN&amp;Laixe1"/>
      <sheetName val="TLg_CN&amp;Laixe_(2)1"/>
      <sheetName val="TLg_Laitau1"/>
      <sheetName val="TLg_Laitau_(2)1"/>
      <sheetName val="BẢNG_ÁP_GIÁ_(in)1"/>
      <sheetName val="NT_(KL)_IN1"/>
      <sheetName val="DOM_D21"/>
      <sheetName val="nhà_ăn1"/>
      <sheetName val="Công_nhật1"/>
      <sheetName val="btkt_cột1"/>
      <sheetName val="Benefit_Form1"/>
      <sheetName val="Piano_Montaggio_PO-02_bozza21"/>
      <sheetName val="Elemental_Breakdown+20%1"/>
      <sheetName val="He_so1"/>
      <sheetName val="Summary_-_Budget1"/>
      <sheetName val="1_설壆⿜1"/>
      <sheetName val="CHITIET_VL-NC1"/>
      <sheetName val="CPC"/>
      <sheetName val="TH Vat tu"/>
      <sheetName val="TH MTC"/>
      <sheetName val="chitimc"/>
      <sheetName val="giathanh1"/>
      <sheetName val="gtrinh"/>
      <sheetName val="phuluc1"/>
      <sheetName val="DG"/>
      <sheetName val="dtxl"/>
      <sheetName val="TONG HOP VL-NC TT"/>
      <sheetName val="TH XL"/>
      <sheetName val="VC"/>
      <sheetName val="Tiepdia"/>
      <sheetName val="CHITIET VL-NC-TT-3p"/>
      <sheetName val="TDTKP1"/>
      <sheetName val="KPVC-BD "/>
      <sheetName val="MTO REV.2(ARMOR)"/>
      <sheetName val="CTG"/>
      <sheetName val="D1000"/>
      <sheetName val="D1500 LOẠI 1"/>
      <sheetName val="D1500 LOẠI 2"/>
      <sheetName val="D1500 LOẠI 3"/>
      <sheetName val="details"/>
      <sheetName val="HỆ SỐ"/>
      <sheetName val="DGNCDIEN"/>
      <sheetName val="SLEEVE THÉP"/>
      <sheetName val="consol"/>
      <sheetName val="3.1.1"/>
      <sheetName val="3.1.4"/>
      <sheetName val="2.5.1"/>
      <sheetName val="4.1.1"/>
      <sheetName val="4.3.2"/>
      <sheetName val="5.3.1"/>
      <sheetName val="2.4.3"/>
      <sheetName val="Datasheet"/>
      <sheetName val="KLDT DIEN"/>
      <sheetName val="대비표"/>
      <sheetName val="cot_xa"/>
      <sheetName val="BXLDL"/>
      <sheetName val="TH May TC"/>
      <sheetName val="PTVT DIEN"/>
      <sheetName val="Thong ke thiet bi"/>
      <sheetName val="_x0000__x000c__x0000__x000c__x0"/>
      <sheetName val="시산표"/>
      <sheetName val="Dữ liệu"/>
      <sheetName val="Gia KS"/>
      <sheetName val="당초"/>
      <sheetName val="index"/>
      <sheetName val="초기화_x0000_"/>
      <sheetName val="[내역.XLS]A__MSOffice_Excel_w_306"/>
      <sheetName val="[내역.XLS]A__MSOffice_Excel_w_303"/>
      <sheetName val="[내역.XLS]A__MSOffice_Excel_w_304"/>
      <sheetName val="[내역.XLS]A__MSOffice_Excel_w_305"/>
      <sheetName val="[내역.XLS]A__MSOffice_Excel_w_310"/>
      <sheetName val="[내역.XLS]A__MSOffice_Excel_w_307"/>
      <sheetName val="[내역.XLS]A__MSOffice_Excel_w_309"/>
      <sheetName val="[내역.XLS]A__MSOffice_Excel_w_308"/>
      <sheetName val="[내역.XLS]A__MSOffice_Excel_w_311"/>
      <sheetName val="[내역.XLS]A__MSOffice_Excel_w_313"/>
      <sheetName val="[내역.XLS]A__MSOffice_Excel_w_312"/>
      <sheetName val="[내역.XLS]A__MSOffice_Excel_w_315"/>
      <sheetName val="[내역.XLS]A__MSOffice_Excel_w_314"/>
      <sheetName val="토목주소"/>
      <sheetName val="포장물량집°"/>
      <sheetName val="단가조_x0000_"/>
      <sheetName val="입력0_x0000_"/>
      <sheetName val="토적계산서"/>
      <sheetName val="내역서(전체)(횡)"/>
      <sheetName val="strut t_x0015__x0000__x0000_"/>
      <sheetName val="몰탈콘크리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>
        <row r="1">
          <cell r="C1" t="str">
            <v>F_CODE</v>
          </cell>
        </row>
      </sheetData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>
        <row r="1">
          <cell r="C1" t="str">
            <v>F_CODE</v>
          </cell>
        </row>
      </sheetData>
      <sheetData sheetId="905">
        <row r="1">
          <cell r="C1" t="str">
            <v>F_CODE</v>
          </cell>
        </row>
      </sheetData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>
        <row r="1">
          <cell r="C1" t="str">
            <v>F_CODE</v>
          </cell>
        </row>
      </sheetData>
      <sheetData sheetId="933">
        <row r="1">
          <cell r="C1" t="str">
            <v>F_CODE</v>
          </cell>
        </row>
      </sheetData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>
        <row r="1">
          <cell r="C1" t="str">
            <v>F_CODE</v>
          </cell>
        </row>
      </sheetData>
      <sheetData sheetId="952">
        <row r="1">
          <cell r="C1" t="str">
            <v>F_CODE</v>
          </cell>
        </row>
      </sheetData>
      <sheetData sheetId="953">
        <row r="1">
          <cell r="C1" t="str">
            <v>F_CODE</v>
          </cell>
        </row>
      </sheetData>
      <sheetData sheetId="954">
        <row r="1">
          <cell r="C1" t="str">
            <v>F_CODE</v>
          </cell>
        </row>
      </sheetData>
      <sheetData sheetId="955">
        <row r="1">
          <cell r="C1" t="str">
            <v>F_CODE</v>
          </cell>
        </row>
      </sheetData>
      <sheetData sheetId="956">
        <row r="1">
          <cell r="C1" t="str">
            <v>F_CODE</v>
          </cell>
        </row>
      </sheetData>
      <sheetData sheetId="957">
        <row r="1">
          <cell r="C1" t="str">
            <v>F_CODE</v>
          </cell>
        </row>
      </sheetData>
      <sheetData sheetId="958">
        <row r="1">
          <cell r="C1" t="str">
            <v>F_CODE</v>
          </cell>
        </row>
      </sheetData>
      <sheetData sheetId="959">
        <row r="1">
          <cell r="C1" t="str">
            <v>F_CODE</v>
          </cell>
        </row>
      </sheetData>
      <sheetData sheetId="960">
        <row r="1">
          <cell r="C1" t="str">
            <v>F_CODE</v>
          </cell>
        </row>
      </sheetData>
      <sheetData sheetId="961">
        <row r="1">
          <cell r="C1" t="str">
            <v>F_CODE</v>
          </cell>
        </row>
      </sheetData>
      <sheetData sheetId="962">
        <row r="1">
          <cell r="C1" t="str">
            <v>F_CODE</v>
          </cell>
        </row>
      </sheetData>
      <sheetData sheetId="963">
        <row r="1">
          <cell r="C1" t="str">
            <v>F_CODE</v>
          </cell>
        </row>
      </sheetData>
      <sheetData sheetId="964">
        <row r="1">
          <cell r="C1" t="str">
            <v>F_CODE</v>
          </cell>
        </row>
      </sheetData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>
        <row r="1">
          <cell r="C1" t="str">
            <v>F_CODE</v>
          </cell>
        </row>
      </sheetData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>
        <row r="1">
          <cell r="C1" t="str">
            <v>F_CODE</v>
          </cell>
        </row>
      </sheetData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/>
      <sheetData sheetId="115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>
        <row r="1">
          <cell r="C1" t="str">
            <v>F_CODE</v>
          </cell>
        </row>
      </sheetData>
      <sheetData sheetId="1386" refreshError="1"/>
      <sheetData sheetId="1387">
        <row r="1">
          <cell r="C1" t="str">
            <v>F_CODE</v>
          </cell>
        </row>
      </sheetData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>
        <row r="1">
          <cell r="C1" t="str">
            <v>F_CODE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>
        <row r="1">
          <cell r="C1" t="str">
            <v>F_CODE</v>
          </cell>
        </row>
      </sheetData>
      <sheetData sheetId="1448">
        <row r="1">
          <cell r="C1" t="str">
            <v>F_CODE</v>
          </cell>
        </row>
      </sheetData>
      <sheetData sheetId="1449">
        <row r="1">
          <cell r="C1" t="str">
            <v>F_CODE</v>
          </cell>
        </row>
      </sheetData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>
        <row r="1">
          <cell r="C1" t="str">
            <v>F_CODE</v>
          </cell>
        </row>
      </sheetData>
      <sheetData sheetId="1460">
        <row r="1">
          <cell r="C1" t="str">
            <v>F_CODE</v>
          </cell>
        </row>
      </sheetData>
      <sheetData sheetId="1461">
        <row r="1">
          <cell r="C1" t="str">
            <v>F_CODE</v>
          </cell>
        </row>
      </sheetData>
      <sheetData sheetId="1462">
        <row r="1">
          <cell r="C1" t="str">
            <v>F_CODE</v>
          </cell>
        </row>
      </sheetData>
      <sheetData sheetId="1463">
        <row r="1">
          <cell r="C1" t="str">
            <v>F_CODE</v>
          </cell>
        </row>
      </sheetData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>
        <row r="1">
          <cell r="C1" t="str">
            <v>F_CODE</v>
          </cell>
        </row>
      </sheetData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>
        <row r="1">
          <cell r="C1" t="str">
            <v>F_CODE</v>
          </cell>
        </row>
      </sheetData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1">
          <cell r="C1" t="str">
            <v>F_CODE</v>
          </cell>
        </row>
      </sheetData>
      <sheetData sheetId="1510">
        <row r="1">
          <cell r="C1" t="str">
            <v>F_CODE</v>
          </cell>
        </row>
      </sheetData>
      <sheetData sheetId="1511">
        <row r="1">
          <cell r="C1" t="str">
            <v>F_CODE</v>
          </cell>
        </row>
      </sheetData>
      <sheetData sheetId="1512">
        <row r="1">
          <cell r="C1" t="str">
            <v>F_CODE</v>
          </cell>
        </row>
      </sheetData>
      <sheetData sheetId="1513">
        <row r="1">
          <cell r="C1" t="str">
            <v>F_CODE</v>
          </cell>
        </row>
      </sheetData>
      <sheetData sheetId="1514">
        <row r="1">
          <cell r="C1" t="str">
            <v>F_CODE</v>
          </cell>
        </row>
      </sheetData>
      <sheetData sheetId="1515">
        <row r="1">
          <cell r="C1" t="str">
            <v>F_CODE</v>
          </cell>
        </row>
      </sheetData>
      <sheetData sheetId="1516">
        <row r="1">
          <cell r="C1" t="str">
            <v>F_CODE</v>
          </cell>
        </row>
      </sheetData>
      <sheetData sheetId="1517">
        <row r="1">
          <cell r="C1" t="str">
            <v>F_CODE</v>
          </cell>
        </row>
      </sheetData>
      <sheetData sheetId="1518">
        <row r="1">
          <cell r="C1" t="str">
            <v>F_CODE</v>
          </cell>
        </row>
      </sheetData>
      <sheetData sheetId="1519">
        <row r="1">
          <cell r="C1" t="str">
            <v>F_CODE</v>
          </cell>
        </row>
      </sheetData>
      <sheetData sheetId="1520">
        <row r="1">
          <cell r="C1" t="str">
            <v>F_CODE</v>
          </cell>
        </row>
      </sheetData>
      <sheetData sheetId="1521">
        <row r="1">
          <cell r="C1" t="str">
            <v>F_CODE</v>
          </cell>
        </row>
      </sheetData>
      <sheetData sheetId="1522">
        <row r="1">
          <cell r="C1" t="str">
            <v>F_CODE</v>
          </cell>
        </row>
      </sheetData>
      <sheetData sheetId="1523">
        <row r="1">
          <cell r="C1" t="str">
            <v>F_CODE</v>
          </cell>
        </row>
      </sheetData>
      <sheetData sheetId="1524">
        <row r="1">
          <cell r="C1" t="str">
            <v>F_CODE</v>
          </cell>
        </row>
      </sheetData>
      <sheetData sheetId="1525">
        <row r="1">
          <cell r="C1" t="str">
            <v>F_CODE</v>
          </cell>
        </row>
      </sheetData>
      <sheetData sheetId="1526">
        <row r="1">
          <cell r="C1" t="str">
            <v>F_CODE</v>
          </cell>
        </row>
      </sheetData>
      <sheetData sheetId="1527">
        <row r="1">
          <cell r="C1" t="str">
            <v>F_CODE</v>
          </cell>
        </row>
      </sheetData>
      <sheetData sheetId="1528">
        <row r="1">
          <cell r="C1" t="str">
            <v>F_CODE</v>
          </cell>
        </row>
      </sheetData>
      <sheetData sheetId="1529">
        <row r="1">
          <cell r="C1" t="str">
            <v>F_CODE</v>
          </cell>
        </row>
      </sheetData>
      <sheetData sheetId="1530">
        <row r="1">
          <cell r="C1" t="str">
            <v>F_CODE</v>
          </cell>
        </row>
      </sheetData>
      <sheetData sheetId="1531">
        <row r="1">
          <cell r="C1" t="str">
            <v>F_CODE</v>
          </cell>
        </row>
      </sheetData>
      <sheetData sheetId="1532">
        <row r="1">
          <cell r="C1" t="str">
            <v>F_CODE</v>
          </cell>
        </row>
      </sheetData>
      <sheetData sheetId="1533">
        <row r="1">
          <cell r="C1" t="str">
            <v>F_CODE</v>
          </cell>
        </row>
      </sheetData>
      <sheetData sheetId="1534">
        <row r="1">
          <cell r="C1" t="str">
            <v>F_CODE</v>
          </cell>
        </row>
      </sheetData>
      <sheetData sheetId="1535">
        <row r="1">
          <cell r="C1" t="str">
            <v>F_CODE</v>
          </cell>
        </row>
      </sheetData>
      <sheetData sheetId="1536">
        <row r="1">
          <cell r="C1" t="str">
            <v>F_CODE</v>
          </cell>
        </row>
      </sheetData>
      <sheetData sheetId="1537">
        <row r="1">
          <cell r="C1" t="str">
            <v>F_CODE</v>
          </cell>
        </row>
      </sheetData>
      <sheetData sheetId="1538">
        <row r="1">
          <cell r="C1" t="str">
            <v>F_CODE</v>
          </cell>
        </row>
      </sheetData>
      <sheetData sheetId="1539" refreshError="1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>
        <row r="1">
          <cell r="C1" t="str">
            <v>F_CODE</v>
          </cell>
        </row>
      </sheetData>
      <sheetData sheetId="1588">
        <row r="1">
          <cell r="C1" t="str">
            <v>F_CODE</v>
          </cell>
        </row>
      </sheetData>
      <sheetData sheetId="1589">
        <row r="1">
          <cell r="C1" t="str">
            <v>F_CODE</v>
          </cell>
        </row>
      </sheetData>
      <sheetData sheetId="1590">
        <row r="1">
          <cell r="C1" t="str">
            <v>F_CODE</v>
          </cell>
        </row>
      </sheetData>
      <sheetData sheetId="1591">
        <row r="1">
          <cell r="C1" t="str">
            <v>F_CODE</v>
          </cell>
        </row>
      </sheetData>
      <sheetData sheetId="1592">
        <row r="1">
          <cell r="C1" t="str">
            <v>F_CODE</v>
          </cell>
        </row>
      </sheetData>
      <sheetData sheetId="1593">
        <row r="1">
          <cell r="C1" t="str">
            <v>F_CODE</v>
          </cell>
        </row>
      </sheetData>
      <sheetData sheetId="1594">
        <row r="1">
          <cell r="C1" t="str">
            <v>F_CODE</v>
          </cell>
        </row>
      </sheetData>
      <sheetData sheetId="1595">
        <row r="1">
          <cell r="C1" t="str">
            <v>F_CODE</v>
          </cell>
        </row>
      </sheetData>
      <sheetData sheetId="1596" refreshError="1"/>
      <sheetData sheetId="1597">
        <row r="1">
          <cell r="C1" t="str">
            <v>F_CODE</v>
          </cell>
        </row>
      </sheetData>
      <sheetData sheetId="1598">
        <row r="1">
          <cell r="C1" t="str">
            <v>F_CODE</v>
          </cell>
        </row>
      </sheetData>
      <sheetData sheetId="1599">
        <row r="1">
          <cell r="C1" t="str">
            <v>F_CODE</v>
          </cell>
        </row>
      </sheetData>
      <sheetData sheetId="1600">
        <row r="1">
          <cell r="C1" t="str">
            <v>F_CODE</v>
          </cell>
        </row>
      </sheetData>
      <sheetData sheetId="1601">
        <row r="1">
          <cell r="C1" t="str">
            <v>F_CODE</v>
          </cell>
        </row>
      </sheetData>
      <sheetData sheetId="1602">
        <row r="1">
          <cell r="C1" t="str">
            <v>F_CODE</v>
          </cell>
        </row>
      </sheetData>
      <sheetData sheetId="1603">
        <row r="1">
          <cell r="C1" t="str">
            <v>F_CODE</v>
          </cell>
        </row>
      </sheetData>
      <sheetData sheetId="1604">
        <row r="1">
          <cell r="C1" t="str">
            <v>F_CODE</v>
          </cell>
        </row>
      </sheetData>
      <sheetData sheetId="1605">
        <row r="1">
          <cell r="C1" t="str">
            <v>F_CODE</v>
          </cell>
        </row>
      </sheetData>
      <sheetData sheetId="1606">
        <row r="1">
          <cell r="C1" t="str">
            <v>F_CODE</v>
          </cell>
        </row>
      </sheetData>
      <sheetData sheetId="1607">
        <row r="1">
          <cell r="C1" t="str">
            <v>F_CODE</v>
          </cell>
        </row>
      </sheetData>
      <sheetData sheetId="1608">
        <row r="1">
          <cell r="C1" t="str">
            <v>F_CODE</v>
          </cell>
        </row>
      </sheetData>
      <sheetData sheetId="1609">
        <row r="1">
          <cell r="C1" t="str">
            <v>F_CODE</v>
          </cell>
        </row>
      </sheetData>
      <sheetData sheetId="1610">
        <row r="1">
          <cell r="C1" t="str">
            <v>F_CODE</v>
          </cell>
        </row>
      </sheetData>
      <sheetData sheetId="1611">
        <row r="1">
          <cell r="C1" t="str">
            <v>F_CODE</v>
          </cell>
        </row>
      </sheetData>
      <sheetData sheetId="1612">
        <row r="1">
          <cell r="C1" t="str">
            <v>F_CODE</v>
          </cell>
        </row>
      </sheetData>
      <sheetData sheetId="1613">
        <row r="1">
          <cell r="C1" t="str">
            <v>F_CODE</v>
          </cell>
        </row>
      </sheetData>
      <sheetData sheetId="1614">
        <row r="1">
          <cell r="C1" t="str">
            <v>F_CODE</v>
          </cell>
        </row>
      </sheetData>
      <sheetData sheetId="1615">
        <row r="1">
          <cell r="C1" t="str">
            <v>F_CODE</v>
          </cell>
        </row>
      </sheetData>
      <sheetData sheetId="1616">
        <row r="1">
          <cell r="C1" t="str">
            <v>F_CODE</v>
          </cell>
        </row>
      </sheetData>
      <sheetData sheetId="1617">
        <row r="1">
          <cell r="C1" t="str">
            <v>F_CODE</v>
          </cell>
        </row>
      </sheetData>
      <sheetData sheetId="1618">
        <row r="1">
          <cell r="C1" t="str">
            <v>F_CODE</v>
          </cell>
        </row>
      </sheetData>
      <sheetData sheetId="1619">
        <row r="1">
          <cell r="C1" t="str">
            <v>F_CODE</v>
          </cell>
        </row>
      </sheetData>
      <sheetData sheetId="1620">
        <row r="1">
          <cell r="C1" t="str">
            <v>F_CODE</v>
          </cell>
        </row>
      </sheetData>
      <sheetData sheetId="1621">
        <row r="1">
          <cell r="C1" t="str">
            <v>F_CODE</v>
          </cell>
        </row>
      </sheetData>
      <sheetData sheetId="1622">
        <row r="1">
          <cell r="C1" t="str">
            <v>F_CODE</v>
          </cell>
        </row>
      </sheetData>
      <sheetData sheetId="1623">
        <row r="1">
          <cell r="C1" t="str">
            <v>F_CODE</v>
          </cell>
        </row>
      </sheetData>
      <sheetData sheetId="1624">
        <row r="1">
          <cell r="C1" t="str">
            <v>F_CODE</v>
          </cell>
        </row>
      </sheetData>
      <sheetData sheetId="1625">
        <row r="1">
          <cell r="C1" t="str">
            <v>F_CODE</v>
          </cell>
        </row>
      </sheetData>
      <sheetData sheetId="1626">
        <row r="1">
          <cell r="C1" t="str">
            <v>F_CODE</v>
          </cell>
        </row>
      </sheetData>
      <sheetData sheetId="1627">
        <row r="1">
          <cell r="C1" t="str">
            <v>F_CODE</v>
          </cell>
        </row>
      </sheetData>
      <sheetData sheetId="1628">
        <row r="1">
          <cell r="C1" t="str">
            <v>F_CODE</v>
          </cell>
        </row>
      </sheetData>
      <sheetData sheetId="1629"/>
      <sheetData sheetId="1630" refreshError="1"/>
      <sheetData sheetId="1631">
        <row r="1">
          <cell r="C1" t="str">
            <v>F_CODE</v>
          </cell>
        </row>
      </sheetData>
      <sheetData sheetId="1632">
        <row r="1">
          <cell r="C1" t="str">
            <v>F_CODE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C1" t="str">
            <v>F_CODE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1">
          <cell r="C1" t="str">
            <v>F_CODE</v>
          </cell>
        </row>
      </sheetData>
      <sheetData sheetId="1685">
        <row r="1">
          <cell r="C1" t="str">
            <v>F_CODE</v>
          </cell>
        </row>
      </sheetData>
      <sheetData sheetId="1686">
        <row r="1">
          <cell r="C1" t="str">
            <v>F_CODE</v>
          </cell>
        </row>
      </sheetData>
      <sheetData sheetId="1687">
        <row r="1">
          <cell r="C1" t="str">
            <v>F_CODE</v>
          </cell>
        </row>
      </sheetData>
      <sheetData sheetId="1688">
        <row r="1">
          <cell r="C1" t="str">
            <v>F_CODE</v>
          </cell>
        </row>
      </sheetData>
      <sheetData sheetId="1689">
        <row r="1">
          <cell r="C1" t="str">
            <v>F_CODE</v>
          </cell>
        </row>
      </sheetData>
      <sheetData sheetId="1690">
        <row r="1">
          <cell r="C1" t="str">
            <v>F_CODE</v>
          </cell>
        </row>
      </sheetData>
      <sheetData sheetId="1691">
        <row r="1">
          <cell r="C1" t="str">
            <v>F_CODE</v>
          </cell>
        </row>
      </sheetData>
      <sheetData sheetId="1692">
        <row r="1">
          <cell r="C1" t="str">
            <v>F_CODE</v>
          </cell>
        </row>
      </sheetData>
      <sheetData sheetId="1693">
        <row r="1">
          <cell r="C1" t="str">
            <v>F_CODE</v>
          </cell>
        </row>
      </sheetData>
      <sheetData sheetId="1694">
        <row r="1">
          <cell r="C1" t="str">
            <v>F_CODE</v>
          </cell>
        </row>
      </sheetData>
      <sheetData sheetId="1695">
        <row r="1">
          <cell r="C1" t="str">
            <v>F_CODE</v>
          </cell>
        </row>
      </sheetData>
      <sheetData sheetId="1696">
        <row r="1">
          <cell r="C1" t="str">
            <v>F_CODE</v>
          </cell>
        </row>
      </sheetData>
      <sheetData sheetId="1697">
        <row r="1">
          <cell r="C1" t="str">
            <v>F_CODE</v>
          </cell>
        </row>
      </sheetData>
      <sheetData sheetId="1698">
        <row r="1">
          <cell r="C1" t="str">
            <v>F_CODE</v>
          </cell>
        </row>
      </sheetData>
      <sheetData sheetId="1699">
        <row r="1">
          <cell r="C1" t="str">
            <v>F_CODE</v>
          </cell>
        </row>
      </sheetData>
      <sheetData sheetId="1700">
        <row r="1">
          <cell r="C1" t="str">
            <v>F_CODE</v>
          </cell>
        </row>
      </sheetData>
      <sheetData sheetId="1701">
        <row r="1">
          <cell r="C1" t="str">
            <v>F_CODE</v>
          </cell>
        </row>
      </sheetData>
      <sheetData sheetId="1702">
        <row r="1">
          <cell r="C1" t="str">
            <v>F_CODE</v>
          </cell>
        </row>
      </sheetData>
      <sheetData sheetId="1703">
        <row r="1">
          <cell r="C1" t="str">
            <v>F_CODE</v>
          </cell>
        </row>
      </sheetData>
      <sheetData sheetId="1704">
        <row r="1">
          <cell r="C1" t="str">
            <v>F_CODE</v>
          </cell>
        </row>
      </sheetData>
      <sheetData sheetId="1705">
        <row r="1">
          <cell r="C1" t="str">
            <v>F_CODE</v>
          </cell>
        </row>
      </sheetData>
      <sheetData sheetId="1706">
        <row r="1">
          <cell r="C1" t="str">
            <v>F_CODE</v>
          </cell>
        </row>
      </sheetData>
      <sheetData sheetId="1707">
        <row r="1">
          <cell r="C1" t="str">
            <v>F_CODE</v>
          </cell>
        </row>
      </sheetData>
      <sheetData sheetId="1708">
        <row r="1">
          <cell r="C1" t="str">
            <v>F_CODE</v>
          </cell>
        </row>
      </sheetData>
      <sheetData sheetId="1709">
        <row r="1">
          <cell r="C1" t="str">
            <v>F_CODE</v>
          </cell>
        </row>
      </sheetData>
      <sheetData sheetId="1710">
        <row r="1">
          <cell r="C1" t="str">
            <v>F_CODE</v>
          </cell>
        </row>
      </sheetData>
      <sheetData sheetId="1711">
        <row r="1">
          <cell r="C1" t="str">
            <v>F_CODE</v>
          </cell>
        </row>
      </sheetData>
      <sheetData sheetId="1712">
        <row r="1">
          <cell r="C1" t="str">
            <v>F_CODE</v>
          </cell>
        </row>
      </sheetData>
      <sheetData sheetId="1713">
        <row r="1">
          <cell r="C1" t="str">
            <v>F_CODE</v>
          </cell>
        </row>
      </sheetData>
      <sheetData sheetId="1714">
        <row r="1">
          <cell r="C1" t="str">
            <v>F_CODE</v>
          </cell>
        </row>
      </sheetData>
      <sheetData sheetId="1715">
        <row r="1">
          <cell r="C1" t="str">
            <v>F_CODE</v>
          </cell>
        </row>
      </sheetData>
      <sheetData sheetId="1716">
        <row r="1">
          <cell r="C1" t="str">
            <v>F_CODE</v>
          </cell>
        </row>
      </sheetData>
      <sheetData sheetId="1717">
        <row r="1">
          <cell r="C1" t="str">
            <v>F_CODE</v>
          </cell>
        </row>
      </sheetData>
      <sheetData sheetId="1718">
        <row r="1">
          <cell r="C1" t="str">
            <v>F_CODE</v>
          </cell>
        </row>
      </sheetData>
      <sheetData sheetId="1719">
        <row r="1">
          <cell r="C1" t="str">
            <v>F_CODE</v>
          </cell>
        </row>
      </sheetData>
      <sheetData sheetId="1720">
        <row r="1">
          <cell r="C1" t="str">
            <v>F_CODE</v>
          </cell>
        </row>
      </sheetData>
      <sheetData sheetId="1721">
        <row r="1">
          <cell r="C1" t="str">
            <v>F_CODE</v>
          </cell>
        </row>
      </sheetData>
      <sheetData sheetId="1722">
        <row r="1">
          <cell r="C1" t="str">
            <v>F_CODE</v>
          </cell>
        </row>
      </sheetData>
      <sheetData sheetId="1723">
        <row r="1">
          <cell r="C1" t="str">
            <v>F_CODE</v>
          </cell>
        </row>
      </sheetData>
      <sheetData sheetId="1724">
        <row r="1">
          <cell r="C1" t="str">
            <v>F_CODE</v>
          </cell>
        </row>
      </sheetData>
      <sheetData sheetId="1725">
        <row r="1">
          <cell r="C1" t="str">
            <v>F_CODE</v>
          </cell>
        </row>
      </sheetData>
      <sheetData sheetId="1726">
        <row r="1">
          <cell r="C1" t="str">
            <v>F_CODE</v>
          </cell>
        </row>
      </sheetData>
      <sheetData sheetId="1727">
        <row r="1">
          <cell r="C1" t="str">
            <v>F_CODE</v>
          </cell>
        </row>
      </sheetData>
      <sheetData sheetId="1728">
        <row r="1">
          <cell r="C1" t="str">
            <v>F_CODE</v>
          </cell>
        </row>
      </sheetData>
      <sheetData sheetId="1729">
        <row r="1">
          <cell r="C1" t="str">
            <v>F_CODE</v>
          </cell>
        </row>
      </sheetData>
      <sheetData sheetId="1730">
        <row r="1">
          <cell r="C1" t="str">
            <v>F_CODE</v>
          </cell>
        </row>
      </sheetData>
      <sheetData sheetId="1731">
        <row r="1">
          <cell r="C1" t="str">
            <v>F_CODE</v>
          </cell>
        </row>
      </sheetData>
      <sheetData sheetId="1732">
        <row r="1">
          <cell r="C1" t="str">
            <v>F_CODE</v>
          </cell>
        </row>
      </sheetData>
      <sheetData sheetId="1733">
        <row r="1">
          <cell r="C1" t="str">
            <v>F_CODE</v>
          </cell>
        </row>
      </sheetData>
      <sheetData sheetId="1734">
        <row r="1">
          <cell r="C1" t="str">
            <v>F_CODE</v>
          </cell>
        </row>
      </sheetData>
      <sheetData sheetId="1735">
        <row r="1">
          <cell r="C1" t="str">
            <v>F_CODE</v>
          </cell>
        </row>
      </sheetData>
      <sheetData sheetId="1736">
        <row r="1">
          <cell r="C1" t="str">
            <v>F_CODE</v>
          </cell>
        </row>
      </sheetData>
      <sheetData sheetId="1737">
        <row r="1">
          <cell r="C1" t="str">
            <v>F_CODE</v>
          </cell>
        </row>
      </sheetData>
      <sheetData sheetId="1738">
        <row r="1">
          <cell r="C1" t="str">
            <v>F_CODE</v>
          </cell>
        </row>
      </sheetData>
      <sheetData sheetId="1739">
        <row r="1">
          <cell r="C1" t="str">
            <v>F_CODE</v>
          </cell>
        </row>
      </sheetData>
      <sheetData sheetId="1740">
        <row r="1">
          <cell r="C1" t="str">
            <v>F_CODE</v>
          </cell>
        </row>
      </sheetData>
      <sheetData sheetId="1741">
        <row r="1">
          <cell r="C1" t="str">
            <v>F_CODE</v>
          </cell>
        </row>
      </sheetData>
      <sheetData sheetId="1742">
        <row r="1">
          <cell r="C1" t="str">
            <v>F_CODE</v>
          </cell>
        </row>
      </sheetData>
      <sheetData sheetId="1743">
        <row r="1">
          <cell r="C1" t="str">
            <v>F_CODE</v>
          </cell>
        </row>
      </sheetData>
      <sheetData sheetId="1744">
        <row r="1">
          <cell r="C1" t="str">
            <v>F_CODE</v>
          </cell>
        </row>
      </sheetData>
      <sheetData sheetId="1745">
        <row r="1">
          <cell r="C1" t="str">
            <v>F_CODE</v>
          </cell>
        </row>
      </sheetData>
      <sheetData sheetId="1746">
        <row r="1">
          <cell r="C1" t="str">
            <v>F_CODE</v>
          </cell>
        </row>
      </sheetData>
      <sheetData sheetId="1747">
        <row r="1">
          <cell r="C1" t="str">
            <v>F_CODE</v>
          </cell>
        </row>
      </sheetData>
      <sheetData sheetId="1748">
        <row r="1">
          <cell r="C1" t="str">
            <v>F_CODE</v>
          </cell>
        </row>
      </sheetData>
      <sheetData sheetId="1749">
        <row r="1">
          <cell r="C1" t="str">
            <v>F_CODE</v>
          </cell>
        </row>
      </sheetData>
      <sheetData sheetId="1750">
        <row r="1">
          <cell r="C1" t="str">
            <v>F_CODE</v>
          </cell>
        </row>
      </sheetData>
      <sheetData sheetId="1751">
        <row r="1">
          <cell r="C1" t="str">
            <v>F_CODE</v>
          </cell>
        </row>
      </sheetData>
      <sheetData sheetId="1752">
        <row r="1">
          <cell r="C1" t="str">
            <v>F_CODE</v>
          </cell>
        </row>
      </sheetData>
      <sheetData sheetId="1753">
        <row r="1">
          <cell r="C1" t="str">
            <v>F_CODE</v>
          </cell>
        </row>
      </sheetData>
      <sheetData sheetId="1754">
        <row r="1">
          <cell r="C1" t="str">
            <v>F_CODE</v>
          </cell>
        </row>
      </sheetData>
      <sheetData sheetId="1755">
        <row r="1">
          <cell r="C1" t="str">
            <v>F_CODE</v>
          </cell>
        </row>
      </sheetData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>
        <row r="1">
          <cell r="C1" t="str">
            <v>F_CODE</v>
          </cell>
        </row>
      </sheetData>
      <sheetData sheetId="1779" refreshError="1"/>
      <sheetData sheetId="1780" refreshError="1"/>
      <sheetData sheetId="1781" refreshError="1"/>
      <sheetData sheetId="1782" refreshError="1"/>
      <sheetData sheetId="1783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>
        <row r="1">
          <cell r="C1" t="str">
            <v>F_CODE</v>
          </cell>
        </row>
      </sheetData>
      <sheetData sheetId="1792">
        <row r="1">
          <cell r="C1" t="str">
            <v>F_CODE</v>
          </cell>
        </row>
      </sheetData>
      <sheetData sheetId="1793"/>
      <sheetData sheetId="1794">
        <row r="1">
          <cell r="C1" t="str">
            <v>F_CODE</v>
          </cell>
        </row>
      </sheetData>
      <sheetData sheetId="1795">
        <row r="1">
          <cell r="C1" t="str">
            <v>F_CODE</v>
          </cell>
        </row>
      </sheetData>
      <sheetData sheetId="1796">
        <row r="1">
          <cell r="C1" t="str">
            <v>F_CODE</v>
          </cell>
        </row>
      </sheetData>
      <sheetData sheetId="1797">
        <row r="1">
          <cell r="C1" t="str">
            <v>F_CODE</v>
          </cell>
        </row>
      </sheetData>
      <sheetData sheetId="1798">
        <row r="1">
          <cell r="C1" t="str">
            <v>F_CODE</v>
          </cell>
        </row>
      </sheetData>
      <sheetData sheetId="1799">
        <row r="1">
          <cell r="C1" t="str">
            <v>F_CODE</v>
          </cell>
        </row>
      </sheetData>
      <sheetData sheetId="1800">
        <row r="1">
          <cell r="C1" t="str">
            <v>F_CODE</v>
          </cell>
        </row>
      </sheetData>
      <sheetData sheetId="1801">
        <row r="1">
          <cell r="C1" t="str">
            <v>F_CODE</v>
          </cell>
        </row>
      </sheetData>
      <sheetData sheetId="1802">
        <row r="1">
          <cell r="C1" t="str">
            <v>F_CODE</v>
          </cell>
        </row>
      </sheetData>
      <sheetData sheetId="1803">
        <row r="1">
          <cell r="C1" t="str">
            <v>F_CODE</v>
          </cell>
        </row>
      </sheetData>
      <sheetData sheetId="1804">
        <row r="1">
          <cell r="C1" t="str">
            <v>F_CODE</v>
          </cell>
        </row>
      </sheetData>
      <sheetData sheetId="1805">
        <row r="1">
          <cell r="C1" t="str">
            <v>F_CODE</v>
          </cell>
        </row>
      </sheetData>
      <sheetData sheetId="1806">
        <row r="1">
          <cell r="C1" t="str">
            <v>F_CODE</v>
          </cell>
        </row>
      </sheetData>
      <sheetData sheetId="1807">
        <row r="1">
          <cell r="C1" t="str">
            <v>F_CODE</v>
          </cell>
        </row>
      </sheetData>
      <sheetData sheetId="1808">
        <row r="1">
          <cell r="C1" t="str">
            <v>F_CODE</v>
          </cell>
        </row>
      </sheetData>
      <sheetData sheetId="1809">
        <row r="1">
          <cell r="C1" t="str">
            <v>F_CODE</v>
          </cell>
        </row>
      </sheetData>
      <sheetData sheetId="1810">
        <row r="1">
          <cell r="C1" t="str">
            <v>F_CODE</v>
          </cell>
        </row>
      </sheetData>
      <sheetData sheetId="1811">
        <row r="1">
          <cell r="C1" t="str">
            <v>F_CODE</v>
          </cell>
        </row>
      </sheetData>
      <sheetData sheetId="1812">
        <row r="1">
          <cell r="C1" t="str">
            <v>F_CODE</v>
          </cell>
        </row>
      </sheetData>
      <sheetData sheetId="1813">
        <row r="1">
          <cell r="C1" t="str">
            <v>F_CODE</v>
          </cell>
        </row>
      </sheetData>
      <sheetData sheetId="1814">
        <row r="1">
          <cell r="C1" t="str">
            <v>F_CODE</v>
          </cell>
        </row>
      </sheetData>
      <sheetData sheetId="1815">
        <row r="1">
          <cell r="C1" t="str">
            <v>F_CODE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>
        <row r="1">
          <cell r="C1" t="str">
            <v>F_CODE</v>
          </cell>
        </row>
      </sheetData>
      <sheetData sheetId="1836">
        <row r="1">
          <cell r="C1" t="str">
            <v>F_CODE</v>
          </cell>
        </row>
      </sheetData>
      <sheetData sheetId="1837">
        <row r="1">
          <cell r="C1" t="str">
            <v>F_CODE</v>
          </cell>
        </row>
      </sheetData>
      <sheetData sheetId="1838">
        <row r="1">
          <cell r="C1" t="str">
            <v>F_CODE</v>
          </cell>
        </row>
      </sheetData>
      <sheetData sheetId="1839">
        <row r="1">
          <cell r="C1" t="str">
            <v>F_CODE</v>
          </cell>
        </row>
      </sheetData>
      <sheetData sheetId="1840">
        <row r="1">
          <cell r="C1" t="str">
            <v>F_CODE</v>
          </cell>
        </row>
      </sheetData>
      <sheetData sheetId="1841"/>
      <sheetData sheetId="1842"/>
      <sheetData sheetId="1843"/>
      <sheetData sheetId="1844"/>
      <sheetData sheetId="1845"/>
      <sheetData sheetId="1846"/>
      <sheetData sheetId="1847">
        <row r="1">
          <cell r="C1" t="str">
            <v>F_CODE</v>
          </cell>
        </row>
      </sheetData>
      <sheetData sheetId="1848">
        <row r="1">
          <cell r="C1" t="str">
            <v>F_CODE</v>
          </cell>
        </row>
      </sheetData>
      <sheetData sheetId="1849">
        <row r="1">
          <cell r="C1" t="str">
            <v>F_CODE</v>
          </cell>
        </row>
      </sheetData>
      <sheetData sheetId="1850">
        <row r="1">
          <cell r="C1" t="str">
            <v>F_CODE</v>
          </cell>
        </row>
      </sheetData>
      <sheetData sheetId="1851">
        <row r="1">
          <cell r="C1" t="str">
            <v>F_CODE</v>
          </cell>
        </row>
      </sheetData>
      <sheetData sheetId="1852">
        <row r="1">
          <cell r="C1" t="str">
            <v>F_CODE</v>
          </cell>
        </row>
      </sheetData>
      <sheetData sheetId="1853">
        <row r="1">
          <cell r="C1" t="str">
            <v>F_CODE</v>
          </cell>
        </row>
      </sheetData>
      <sheetData sheetId="1854">
        <row r="1">
          <cell r="C1" t="str">
            <v>F_CODE</v>
          </cell>
        </row>
      </sheetData>
      <sheetData sheetId="1855">
        <row r="1">
          <cell r="C1" t="str">
            <v>F_CODE</v>
          </cell>
        </row>
      </sheetData>
      <sheetData sheetId="1856">
        <row r="1">
          <cell r="C1" t="str">
            <v>F_CODE</v>
          </cell>
        </row>
      </sheetData>
      <sheetData sheetId="1857">
        <row r="1">
          <cell r="C1" t="str">
            <v>F_CODE</v>
          </cell>
        </row>
      </sheetData>
      <sheetData sheetId="1858">
        <row r="1">
          <cell r="C1" t="str">
            <v>F_CODE</v>
          </cell>
        </row>
      </sheetData>
      <sheetData sheetId="1859">
        <row r="1">
          <cell r="C1" t="str">
            <v>F_CODE</v>
          </cell>
        </row>
      </sheetData>
      <sheetData sheetId="1860">
        <row r="1">
          <cell r="C1" t="str">
            <v>F_CODE</v>
          </cell>
        </row>
      </sheetData>
      <sheetData sheetId="1861">
        <row r="1">
          <cell r="C1" t="str">
            <v>F_CODE</v>
          </cell>
        </row>
      </sheetData>
      <sheetData sheetId="1862">
        <row r="1">
          <cell r="C1" t="str">
            <v>F_CODE</v>
          </cell>
        </row>
      </sheetData>
      <sheetData sheetId="1863">
        <row r="1">
          <cell r="C1" t="str">
            <v>F_CODE</v>
          </cell>
        </row>
      </sheetData>
      <sheetData sheetId="1864">
        <row r="1">
          <cell r="C1" t="str">
            <v>F_CODE</v>
          </cell>
        </row>
      </sheetData>
      <sheetData sheetId="1865">
        <row r="1">
          <cell r="C1" t="str">
            <v>F_CODE</v>
          </cell>
        </row>
      </sheetData>
      <sheetData sheetId="1866">
        <row r="1">
          <cell r="C1" t="str">
            <v>F_CODE</v>
          </cell>
        </row>
      </sheetData>
      <sheetData sheetId="1867">
        <row r="1">
          <cell r="C1" t="str">
            <v>F_CODE</v>
          </cell>
        </row>
      </sheetData>
      <sheetData sheetId="1868">
        <row r="1">
          <cell r="C1" t="str">
            <v>F_CODE</v>
          </cell>
        </row>
      </sheetData>
      <sheetData sheetId="1869">
        <row r="1">
          <cell r="C1" t="str">
            <v>F_CODE</v>
          </cell>
        </row>
      </sheetData>
      <sheetData sheetId="1870">
        <row r="1">
          <cell r="C1" t="str">
            <v>F_CODE</v>
          </cell>
        </row>
      </sheetData>
      <sheetData sheetId="1871">
        <row r="1">
          <cell r="C1" t="str">
            <v>F_CODE</v>
          </cell>
        </row>
      </sheetData>
      <sheetData sheetId="1872">
        <row r="1">
          <cell r="C1" t="str">
            <v>F_CODE</v>
          </cell>
        </row>
      </sheetData>
      <sheetData sheetId="1873">
        <row r="1">
          <cell r="C1" t="str">
            <v>F_CODE</v>
          </cell>
        </row>
      </sheetData>
      <sheetData sheetId="1874">
        <row r="1">
          <cell r="C1" t="str">
            <v>F_CODE</v>
          </cell>
        </row>
      </sheetData>
      <sheetData sheetId="1875">
        <row r="1">
          <cell r="C1" t="str">
            <v>F_CODE</v>
          </cell>
        </row>
      </sheetData>
      <sheetData sheetId="1876">
        <row r="1">
          <cell r="C1" t="str">
            <v>F_CODE</v>
          </cell>
        </row>
      </sheetData>
      <sheetData sheetId="1877">
        <row r="1">
          <cell r="C1" t="str">
            <v>F_CODE</v>
          </cell>
        </row>
      </sheetData>
      <sheetData sheetId="1878">
        <row r="1">
          <cell r="C1" t="str">
            <v>F_CODE</v>
          </cell>
        </row>
      </sheetData>
      <sheetData sheetId="1879">
        <row r="1">
          <cell r="C1" t="str">
            <v>F_CODE</v>
          </cell>
        </row>
      </sheetData>
      <sheetData sheetId="1880">
        <row r="1">
          <cell r="C1" t="str">
            <v>F_CODE</v>
          </cell>
        </row>
      </sheetData>
      <sheetData sheetId="1881">
        <row r="1">
          <cell r="C1" t="str">
            <v>F_CODE</v>
          </cell>
        </row>
      </sheetData>
      <sheetData sheetId="1882">
        <row r="1">
          <cell r="C1" t="str">
            <v>F_CODE</v>
          </cell>
        </row>
      </sheetData>
      <sheetData sheetId="1883">
        <row r="1">
          <cell r="C1" t="str">
            <v>F_CODE</v>
          </cell>
        </row>
      </sheetData>
      <sheetData sheetId="1884">
        <row r="1">
          <cell r="C1" t="str">
            <v>F_CODE</v>
          </cell>
        </row>
      </sheetData>
      <sheetData sheetId="1885">
        <row r="1">
          <cell r="C1" t="str">
            <v>F_CODE</v>
          </cell>
        </row>
      </sheetData>
      <sheetData sheetId="1886">
        <row r="1">
          <cell r="C1" t="str">
            <v>F_CODE</v>
          </cell>
        </row>
      </sheetData>
      <sheetData sheetId="1887">
        <row r="1">
          <cell r="C1" t="str">
            <v>F_CODE</v>
          </cell>
        </row>
      </sheetData>
      <sheetData sheetId="1888">
        <row r="1">
          <cell r="C1" t="str">
            <v>F_CODE</v>
          </cell>
        </row>
      </sheetData>
      <sheetData sheetId="1889">
        <row r="1">
          <cell r="C1" t="str">
            <v>F_CODE</v>
          </cell>
        </row>
      </sheetData>
      <sheetData sheetId="1890">
        <row r="1">
          <cell r="C1" t="str">
            <v>F_CODE</v>
          </cell>
        </row>
      </sheetData>
      <sheetData sheetId="1891">
        <row r="1">
          <cell r="C1" t="str">
            <v>F_CODE</v>
          </cell>
        </row>
      </sheetData>
      <sheetData sheetId="1892">
        <row r="1">
          <cell r="C1" t="str">
            <v>F_CODE</v>
          </cell>
        </row>
      </sheetData>
      <sheetData sheetId="1893">
        <row r="1">
          <cell r="C1" t="str">
            <v>F_CODE</v>
          </cell>
        </row>
      </sheetData>
      <sheetData sheetId="1894">
        <row r="1">
          <cell r="C1" t="str">
            <v>F_CODE</v>
          </cell>
        </row>
      </sheetData>
      <sheetData sheetId="1895">
        <row r="1">
          <cell r="C1" t="str">
            <v>F_CODE</v>
          </cell>
        </row>
      </sheetData>
      <sheetData sheetId="1896">
        <row r="1">
          <cell r="C1" t="str">
            <v>F_CODE</v>
          </cell>
        </row>
      </sheetData>
      <sheetData sheetId="1897">
        <row r="1">
          <cell r="C1" t="str">
            <v>F_CODE</v>
          </cell>
        </row>
      </sheetData>
      <sheetData sheetId="1898">
        <row r="1">
          <cell r="C1" t="str">
            <v>F_CODE</v>
          </cell>
        </row>
      </sheetData>
      <sheetData sheetId="1899">
        <row r="1">
          <cell r="C1" t="str">
            <v>F_CODE</v>
          </cell>
        </row>
      </sheetData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>
        <row r="1">
          <cell r="C1" t="str">
            <v>F_CODE</v>
          </cell>
        </row>
      </sheetData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/>
      <sheetData sheetId="2027"/>
      <sheetData sheetId="2028">
        <row r="1">
          <cell r="C1" t="str">
            <v>F_CODE</v>
          </cell>
        </row>
      </sheetData>
      <sheetData sheetId="2029">
        <row r="1">
          <cell r="C1" t="str">
            <v>F_CODE</v>
          </cell>
        </row>
      </sheetData>
      <sheetData sheetId="2030"/>
      <sheetData sheetId="2031"/>
      <sheetData sheetId="2032">
        <row r="1">
          <cell r="C1" t="str">
            <v>F_CODE</v>
          </cell>
        </row>
      </sheetData>
      <sheetData sheetId="2033">
        <row r="1">
          <cell r="C1" t="str">
            <v>F_CODE</v>
          </cell>
        </row>
      </sheetData>
      <sheetData sheetId="2034"/>
      <sheetData sheetId="2035">
        <row r="1">
          <cell r="C1" t="str">
            <v>F_CODE</v>
          </cell>
        </row>
      </sheetData>
      <sheetData sheetId="2036">
        <row r="1">
          <cell r="C1" t="str">
            <v>F_CODE</v>
          </cell>
        </row>
      </sheetData>
      <sheetData sheetId="2037">
        <row r="1">
          <cell r="C1" t="str">
            <v>F_CODE</v>
          </cell>
        </row>
      </sheetData>
      <sheetData sheetId="2038">
        <row r="1">
          <cell r="C1" t="str">
            <v>F_CODE</v>
          </cell>
        </row>
      </sheetData>
      <sheetData sheetId="2039">
        <row r="1">
          <cell r="C1" t="str">
            <v>F_CODE</v>
          </cell>
        </row>
      </sheetData>
      <sheetData sheetId="2040">
        <row r="1">
          <cell r="C1" t="str">
            <v>F_CODE</v>
          </cell>
        </row>
      </sheetData>
      <sheetData sheetId="2041">
        <row r="1">
          <cell r="C1" t="str">
            <v>F_CODE</v>
          </cell>
        </row>
      </sheetData>
      <sheetData sheetId="2042">
        <row r="1">
          <cell r="C1" t="str">
            <v>F_CODE</v>
          </cell>
        </row>
      </sheetData>
      <sheetData sheetId="2043">
        <row r="1">
          <cell r="C1" t="str">
            <v>F_CODE</v>
          </cell>
        </row>
      </sheetData>
      <sheetData sheetId="2044">
        <row r="1">
          <cell r="C1" t="str">
            <v>F_CODE</v>
          </cell>
        </row>
      </sheetData>
      <sheetData sheetId="2045">
        <row r="1">
          <cell r="C1" t="str">
            <v>F_CODE</v>
          </cell>
        </row>
      </sheetData>
      <sheetData sheetId="2046">
        <row r="1">
          <cell r="C1" t="str">
            <v>F_CODE</v>
          </cell>
        </row>
      </sheetData>
      <sheetData sheetId="2047">
        <row r="1">
          <cell r="C1" t="str">
            <v>F_CODE</v>
          </cell>
        </row>
      </sheetData>
      <sheetData sheetId="2048">
        <row r="1">
          <cell r="C1" t="str">
            <v>F_CODE</v>
          </cell>
        </row>
      </sheetData>
      <sheetData sheetId="2049">
        <row r="1">
          <cell r="C1" t="str">
            <v>F_CODE</v>
          </cell>
        </row>
      </sheetData>
      <sheetData sheetId="2050">
        <row r="1">
          <cell r="C1" t="str">
            <v>F_CODE</v>
          </cell>
        </row>
      </sheetData>
      <sheetData sheetId="2051">
        <row r="1">
          <cell r="C1" t="str">
            <v>F_CODE</v>
          </cell>
        </row>
      </sheetData>
      <sheetData sheetId="2052">
        <row r="1">
          <cell r="C1" t="str">
            <v>F_CODE</v>
          </cell>
        </row>
      </sheetData>
      <sheetData sheetId="2053">
        <row r="1">
          <cell r="C1" t="str">
            <v>F_CODE</v>
          </cell>
        </row>
      </sheetData>
      <sheetData sheetId="2054">
        <row r="1">
          <cell r="C1" t="str">
            <v>F_CODE</v>
          </cell>
        </row>
      </sheetData>
      <sheetData sheetId="2055">
        <row r="1">
          <cell r="C1" t="str">
            <v>F_CODE</v>
          </cell>
        </row>
      </sheetData>
      <sheetData sheetId="2056">
        <row r="1">
          <cell r="C1" t="str">
            <v>F_CODE</v>
          </cell>
        </row>
      </sheetData>
      <sheetData sheetId="2057">
        <row r="1">
          <cell r="C1" t="str">
            <v>F_CODE</v>
          </cell>
        </row>
      </sheetData>
      <sheetData sheetId="2058">
        <row r="1">
          <cell r="C1" t="str">
            <v>F_CODE</v>
          </cell>
        </row>
      </sheetData>
      <sheetData sheetId="2059">
        <row r="1">
          <cell r="C1" t="str">
            <v>F_CODE</v>
          </cell>
        </row>
      </sheetData>
      <sheetData sheetId="2060">
        <row r="1">
          <cell r="C1" t="str">
            <v>F_CODE</v>
          </cell>
        </row>
      </sheetData>
      <sheetData sheetId="2061">
        <row r="1">
          <cell r="C1" t="str">
            <v>F_CODE</v>
          </cell>
        </row>
      </sheetData>
      <sheetData sheetId="2062">
        <row r="1">
          <cell r="C1" t="str">
            <v>F_CODE</v>
          </cell>
        </row>
      </sheetData>
      <sheetData sheetId="2063">
        <row r="1">
          <cell r="C1" t="str">
            <v>F_CODE</v>
          </cell>
        </row>
      </sheetData>
      <sheetData sheetId="2064">
        <row r="1">
          <cell r="C1" t="str">
            <v>F_CODE</v>
          </cell>
        </row>
      </sheetData>
      <sheetData sheetId="2065">
        <row r="1">
          <cell r="C1" t="str">
            <v>F_CODE</v>
          </cell>
        </row>
      </sheetData>
      <sheetData sheetId="2066">
        <row r="1">
          <cell r="C1" t="str">
            <v>F_CODE</v>
          </cell>
        </row>
      </sheetData>
      <sheetData sheetId="2067">
        <row r="1">
          <cell r="C1" t="str">
            <v>F_CODE</v>
          </cell>
        </row>
      </sheetData>
      <sheetData sheetId="2068">
        <row r="1">
          <cell r="C1" t="str">
            <v>F_CODE</v>
          </cell>
        </row>
      </sheetData>
      <sheetData sheetId="2069">
        <row r="1">
          <cell r="C1" t="str">
            <v>F_CODE</v>
          </cell>
        </row>
      </sheetData>
      <sheetData sheetId="2070">
        <row r="1">
          <cell r="C1" t="str">
            <v>F_CODE</v>
          </cell>
        </row>
      </sheetData>
      <sheetData sheetId="2071">
        <row r="1">
          <cell r="C1" t="str">
            <v>F_CODE</v>
          </cell>
        </row>
      </sheetData>
      <sheetData sheetId="2072">
        <row r="1">
          <cell r="C1" t="str">
            <v>F_CODE</v>
          </cell>
        </row>
      </sheetData>
      <sheetData sheetId="2073">
        <row r="1">
          <cell r="C1" t="str">
            <v>F_CODE</v>
          </cell>
        </row>
      </sheetData>
      <sheetData sheetId="2074">
        <row r="1">
          <cell r="C1" t="str">
            <v>F_CODE</v>
          </cell>
        </row>
      </sheetData>
      <sheetData sheetId="2075">
        <row r="1">
          <cell r="C1" t="str">
            <v>F_CODE</v>
          </cell>
        </row>
      </sheetData>
      <sheetData sheetId="2076">
        <row r="1">
          <cell r="C1" t="str">
            <v>F_CODE</v>
          </cell>
        </row>
      </sheetData>
      <sheetData sheetId="2077">
        <row r="1">
          <cell r="C1" t="str">
            <v>F_CODE</v>
          </cell>
        </row>
      </sheetData>
      <sheetData sheetId="2078">
        <row r="1">
          <cell r="C1" t="str">
            <v>F_CODE</v>
          </cell>
        </row>
      </sheetData>
      <sheetData sheetId="2079">
        <row r="1">
          <cell r="C1" t="str">
            <v>F_CODE</v>
          </cell>
        </row>
      </sheetData>
      <sheetData sheetId="2080">
        <row r="1">
          <cell r="C1" t="str">
            <v>F_CODE</v>
          </cell>
        </row>
      </sheetData>
      <sheetData sheetId="2081">
        <row r="1">
          <cell r="C1" t="str">
            <v>F_CODE</v>
          </cell>
        </row>
      </sheetData>
      <sheetData sheetId="2082">
        <row r="1">
          <cell r="C1" t="str">
            <v>F_CODE</v>
          </cell>
        </row>
      </sheetData>
      <sheetData sheetId="2083">
        <row r="1">
          <cell r="C1" t="str">
            <v>F_CODE</v>
          </cell>
        </row>
      </sheetData>
      <sheetData sheetId="2084">
        <row r="1">
          <cell r="C1" t="str">
            <v>F_CODE</v>
          </cell>
        </row>
      </sheetData>
      <sheetData sheetId="2085">
        <row r="1">
          <cell r="C1" t="str">
            <v>F_CODE</v>
          </cell>
        </row>
      </sheetData>
      <sheetData sheetId="2086">
        <row r="1">
          <cell r="C1" t="str">
            <v>F_CODE</v>
          </cell>
        </row>
      </sheetData>
      <sheetData sheetId="2087">
        <row r="1">
          <cell r="C1" t="str">
            <v>F_CODE</v>
          </cell>
        </row>
      </sheetData>
      <sheetData sheetId="2088">
        <row r="1">
          <cell r="C1" t="str">
            <v>F_CODE</v>
          </cell>
        </row>
      </sheetData>
      <sheetData sheetId="2089">
        <row r="1">
          <cell r="C1" t="str">
            <v>F_CODE</v>
          </cell>
        </row>
      </sheetData>
      <sheetData sheetId="2090">
        <row r="1">
          <cell r="C1" t="str">
            <v>F_CODE</v>
          </cell>
        </row>
      </sheetData>
      <sheetData sheetId="2091">
        <row r="1">
          <cell r="C1" t="str">
            <v>F_CODE</v>
          </cell>
        </row>
      </sheetData>
      <sheetData sheetId="2092">
        <row r="1">
          <cell r="C1" t="str">
            <v>F_CODE</v>
          </cell>
        </row>
      </sheetData>
      <sheetData sheetId="2093">
        <row r="1">
          <cell r="C1" t="str">
            <v>F_CODE</v>
          </cell>
        </row>
      </sheetData>
      <sheetData sheetId="2094">
        <row r="1">
          <cell r="C1" t="str">
            <v>F_CODE</v>
          </cell>
        </row>
      </sheetData>
      <sheetData sheetId="2095">
        <row r="1">
          <cell r="C1" t="str">
            <v>F_CODE</v>
          </cell>
        </row>
      </sheetData>
      <sheetData sheetId="2096">
        <row r="1">
          <cell r="C1" t="str">
            <v>F_CODE</v>
          </cell>
        </row>
      </sheetData>
      <sheetData sheetId="2097">
        <row r="1">
          <cell r="C1" t="str">
            <v>F_CODE</v>
          </cell>
        </row>
      </sheetData>
      <sheetData sheetId="2098">
        <row r="1">
          <cell r="C1" t="str">
            <v>F_CODE</v>
          </cell>
        </row>
      </sheetData>
      <sheetData sheetId="2099">
        <row r="1">
          <cell r="C1" t="str">
            <v>F_CODE</v>
          </cell>
        </row>
      </sheetData>
      <sheetData sheetId="2100">
        <row r="1">
          <cell r="C1" t="str">
            <v>F_CODE</v>
          </cell>
        </row>
      </sheetData>
      <sheetData sheetId="2101">
        <row r="1">
          <cell r="C1" t="str">
            <v>F_CODE</v>
          </cell>
        </row>
      </sheetData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/>
      <sheetData sheetId="2569"/>
      <sheetData sheetId="2570">
        <row r="1">
          <cell r="C1" t="str">
            <v>F_CODE</v>
          </cell>
        </row>
      </sheetData>
      <sheetData sheetId="2571">
        <row r="1">
          <cell r="C1" t="str">
            <v>F_CODE</v>
          </cell>
        </row>
      </sheetData>
      <sheetData sheetId="2572"/>
      <sheetData sheetId="2573">
        <row r="1">
          <cell r="C1" t="str">
            <v>F_CODE</v>
          </cell>
        </row>
      </sheetData>
      <sheetData sheetId="2574"/>
      <sheetData sheetId="2575">
        <row r="1">
          <cell r="C1" t="str">
            <v>F_CODE</v>
          </cell>
        </row>
      </sheetData>
      <sheetData sheetId="2576">
        <row r="1">
          <cell r="C1" t="str">
            <v>F_CODE</v>
          </cell>
        </row>
      </sheetData>
      <sheetData sheetId="2577">
        <row r="1">
          <cell r="C1" t="str">
            <v>F_CODE</v>
          </cell>
        </row>
      </sheetData>
      <sheetData sheetId="2578"/>
      <sheetData sheetId="2579">
        <row r="1">
          <cell r="C1" t="str">
            <v>F_CODE</v>
          </cell>
        </row>
      </sheetData>
      <sheetData sheetId="2580">
        <row r="1">
          <cell r="C1" t="str">
            <v>F_CODE</v>
          </cell>
        </row>
      </sheetData>
      <sheetData sheetId="2581">
        <row r="1">
          <cell r="C1" t="str">
            <v>F_CODE</v>
          </cell>
        </row>
      </sheetData>
      <sheetData sheetId="2582">
        <row r="1">
          <cell r="C1" t="str">
            <v>F_CODE</v>
          </cell>
        </row>
      </sheetData>
      <sheetData sheetId="2583">
        <row r="1">
          <cell r="C1" t="str">
            <v>F_CODE</v>
          </cell>
        </row>
      </sheetData>
      <sheetData sheetId="2584">
        <row r="1">
          <cell r="C1" t="str">
            <v>F_CODE</v>
          </cell>
        </row>
      </sheetData>
      <sheetData sheetId="2585">
        <row r="1">
          <cell r="C1" t="str">
            <v>F_CODE</v>
          </cell>
        </row>
      </sheetData>
      <sheetData sheetId="2586">
        <row r="1">
          <cell r="C1" t="str">
            <v>F_CODE</v>
          </cell>
        </row>
      </sheetData>
      <sheetData sheetId="2587">
        <row r="1">
          <cell r="C1" t="str">
            <v>F_CODE</v>
          </cell>
        </row>
      </sheetData>
      <sheetData sheetId="2588">
        <row r="1">
          <cell r="C1" t="str">
            <v>F_CODE</v>
          </cell>
        </row>
      </sheetData>
      <sheetData sheetId="2589">
        <row r="1">
          <cell r="C1" t="str">
            <v>F_CODE</v>
          </cell>
        </row>
      </sheetData>
      <sheetData sheetId="2590">
        <row r="1">
          <cell r="C1" t="str">
            <v>F_CODE</v>
          </cell>
        </row>
      </sheetData>
      <sheetData sheetId="2591">
        <row r="1">
          <cell r="C1" t="str">
            <v>F_CODE</v>
          </cell>
        </row>
      </sheetData>
      <sheetData sheetId="2592">
        <row r="1">
          <cell r="C1" t="str">
            <v>F_CODE</v>
          </cell>
        </row>
      </sheetData>
      <sheetData sheetId="2593">
        <row r="1">
          <cell r="C1" t="str">
            <v>F_CODE</v>
          </cell>
        </row>
      </sheetData>
      <sheetData sheetId="2594">
        <row r="1">
          <cell r="C1" t="str">
            <v>F_CODE</v>
          </cell>
        </row>
      </sheetData>
      <sheetData sheetId="2595">
        <row r="1">
          <cell r="C1" t="str">
            <v>F_CODE</v>
          </cell>
        </row>
      </sheetData>
      <sheetData sheetId="2596">
        <row r="1">
          <cell r="C1" t="str">
            <v>F_CODE</v>
          </cell>
        </row>
      </sheetData>
      <sheetData sheetId="2597">
        <row r="1">
          <cell r="C1" t="str">
            <v>F_CODE</v>
          </cell>
        </row>
      </sheetData>
      <sheetData sheetId="2598">
        <row r="1">
          <cell r="C1" t="str">
            <v>F_CODE</v>
          </cell>
        </row>
      </sheetData>
      <sheetData sheetId="2599">
        <row r="1">
          <cell r="C1" t="str">
            <v>F_CODE</v>
          </cell>
        </row>
      </sheetData>
      <sheetData sheetId="2600">
        <row r="1">
          <cell r="C1" t="str">
            <v>F_CODE</v>
          </cell>
        </row>
      </sheetData>
      <sheetData sheetId="2601">
        <row r="1">
          <cell r="C1" t="str">
            <v>F_CODE</v>
          </cell>
        </row>
      </sheetData>
      <sheetData sheetId="2602">
        <row r="1">
          <cell r="C1" t="str">
            <v>F_CODE</v>
          </cell>
        </row>
      </sheetData>
      <sheetData sheetId="2603">
        <row r="1">
          <cell r="C1" t="str">
            <v>F_CODE</v>
          </cell>
        </row>
      </sheetData>
      <sheetData sheetId="2604">
        <row r="1">
          <cell r="C1" t="str">
            <v>F_CODE</v>
          </cell>
        </row>
      </sheetData>
      <sheetData sheetId="2605">
        <row r="1">
          <cell r="C1" t="str">
            <v>F_CODE</v>
          </cell>
        </row>
      </sheetData>
      <sheetData sheetId="2606">
        <row r="1">
          <cell r="C1" t="str">
            <v>F_CODE</v>
          </cell>
        </row>
      </sheetData>
      <sheetData sheetId="2607">
        <row r="1">
          <cell r="C1" t="str">
            <v>F_CODE</v>
          </cell>
        </row>
      </sheetData>
      <sheetData sheetId="2608">
        <row r="1">
          <cell r="C1" t="str">
            <v>F_CODE</v>
          </cell>
        </row>
      </sheetData>
      <sheetData sheetId="2609">
        <row r="1">
          <cell r="C1" t="str">
            <v>F_CODE</v>
          </cell>
        </row>
      </sheetData>
      <sheetData sheetId="2610">
        <row r="1">
          <cell r="C1" t="str">
            <v>F_CODE</v>
          </cell>
        </row>
      </sheetData>
      <sheetData sheetId="2611">
        <row r="1">
          <cell r="C1" t="str">
            <v>F_CODE</v>
          </cell>
        </row>
      </sheetData>
      <sheetData sheetId="2612">
        <row r="1">
          <cell r="C1" t="str">
            <v>F_CODE</v>
          </cell>
        </row>
      </sheetData>
      <sheetData sheetId="2613">
        <row r="1">
          <cell r="C1" t="str">
            <v>F_CODE</v>
          </cell>
        </row>
      </sheetData>
      <sheetData sheetId="2614">
        <row r="1">
          <cell r="C1" t="str">
            <v>F_CODE</v>
          </cell>
        </row>
      </sheetData>
      <sheetData sheetId="2615">
        <row r="1">
          <cell r="C1" t="str">
            <v>F_CODE</v>
          </cell>
        </row>
      </sheetData>
      <sheetData sheetId="2616">
        <row r="1">
          <cell r="C1" t="str">
            <v>F_CODE</v>
          </cell>
        </row>
      </sheetData>
      <sheetData sheetId="2617">
        <row r="1">
          <cell r="C1" t="str">
            <v>F_CODE</v>
          </cell>
        </row>
      </sheetData>
      <sheetData sheetId="2618">
        <row r="1">
          <cell r="C1" t="str">
            <v>F_CODE</v>
          </cell>
        </row>
      </sheetData>
      <sheetData sheetId="2619">
        <row r="1">
          <cell r="C1" t="str">
            <v>F_CODE</v>
          </cell>
        </row>
      </sheetData>
      <sheetData sheetId="2620">
        <row r="1">
          <cell r="C1" t="str">
            <v>F_CODE</v>
          </cell>
        </row>
      </sheetData>
      <sheetData sheetId="2621">
        <row r="1">
          <cell r="C1" t="str">
            <v>F_CODE</v>
          </cell>
        </row>
      </sheetData>
      <sheetData sheetId="2622">
        <row r="1">
          <cell r="C1" t="str">
            <v>F_CODE</v>
          </cell>
        </row>
      </sheetData>
      <sheetData sheetId="2623">
        <row r="1">
          <cell r="C1" t="str">
            <v>F_CODE</v>
          </cell>
        </row>
      </sheetData>
      <sheetData sheetId="2624">
        <row r="1">
          <cell r="C1" t="str">
            <v>F_CODE</v>
          </cell>
        </row>
      </sheetData>
      <sheetData sheetId="2625">
        <row r="1">
          <cell r="C1" t="str">
            <v>F_CODE</v>
          </cell>
        </row>
      </sheetData>
      <sheetData sheetId="2626">
        <row r="1">
          <cell r="C1" t="str">
            <v>F_CODE</v>
          </cell>
        </row>
      </sheetData>
      <sheetData sheetId="2627">
        <row r="1">
          <cell r="C1" t="str">
            <v>F_CODE</v>
          </cell>
        </row>
      </sheetData>
      <sheetData sheetId="2628">
        <row r="1">
          <cell r="C1" t="str">
            <v>F_CODE</v>
          </cell>
        </row>
      </sheetData>
      <sheetData sheetId="2629">
        <row r="1">
          <cell r="C1" t="str">
            <v>F_CODE</v>
          </cell>
        </row>
      </sheetData>
      <sheetData sheetId="2630">
        <row r="1">
          <cell r="C1" t="str">
            <v>F_CODE</v>
          </cell>
        </row>
      </sheetData>
      <sheetData sheetId="2631">
        <row r="1">
          <cell r="C1" t="str">
            <v>F_CODE</v>
          </cell>
        </row>
      </sheetData>
      <sheetData sheetId="2632">
        <row r="1">
          <cell r="C1" t="str">
            <v>F_CODE</v>
          </cell>
        </row>
      </sheetData>
      <sheetData sheetId="2633">
        <row r="1">
          <cell r="C1" t="str">
            <v>F_CODE</v>
          </cell>
        </row>
      </sheetData>
      <sheetData sheetId="2634">
        <row r="1">
          <cell r="C1" t="str">
            <v>F_CODE</v>
          </cell>
        </row>
      </sheetData>
      <sheetData sheetId="2635">
        <row r="1">
          <cell r="C1" t="str">
            <v>F_CODE</v>
          </cell>
        </row>
      </sheetData>
      <sheetData sheetId="2636">
        <row r="1">
          <cell r="C1" t="str">
            <v>F_CODE</v>
          </cell>
        </row>
      </sheetData>
      <sheetData sheetId="2637">
        <row r="1">
          <cell r="C1" t="str">
            <v>F_CODE</v>
          </cell>
        </row>
      </sheetData>
      <sheetData sheetId="2638">
        <row r="1">
          <cell r="C1" t="str">
            <v>F_CODE</v>
          </cell>
        </row>
      </sheetData>
      <sheetData sheetId="2639">
        <row r="1">
          <cell r="C1" t="str">
            <v>F_CODE</v>
          </cell>
        </row>
      </sheetData>
      <sheetData sheetId="2640">
        <row r="1">
          <cell r="C1" t="str">
            <v>F_CODE</v>
          </cell>
        </row>
      </sheetData>
      <sheetData sheetId="2641">
        <row r="1">
          <cell r="C1" t="str">
            <v>F_CODE</v>
          </cell>
        </row>
      </sheetData>
      <sheetData sheetId="2642">
        <row r="1">
          <cell r="C1" t="str">
            <v>F_CODE</v>
          </cell>
        </row>
      </sheetData>
      <sheetData sheetId="2643">
        <row r="1">
          <cell r="C1" t="str">
            <v>F_CODE</v>
          </cell>
        </row>
      </sheetData>
      <sheetData sheetId="2644">
        <row r="1">
          <cell r="C1" t="str">
            <v>F_CODE</v>
          </cell>
        </row>
      </sheetData>
      <sheetData sheetId="2645">
        <row r="1">
          <cell r="C1" t="str">
            <v>F_CODE</v>
          </cell>
        </row>
      </sheetData>
      <sheetData sheetId="2646" refreshError="1"/>
      <sheetData sheetId="2647" refreshError="1"/>
      <sheetData sheetId="2648">
        <row r="1">
          <cell r="C1" t="str">
            <v>F_CODE</v>
          </cell>
        </row>
      </sheetData>
      <sheetData sheetId="2649">
        <row r="1">
          <cell r="C1" t="str">
            <v>F_CODE</v>
          </cell>
        </row>
      </sheetData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>
        <row r="1">
          <cell r="C1" t="str">
            <v>F_CODE</v>
          </cell>
        </row>
      </sheetData>
      <sheetData sheetId="2657"/>
      <sheetData sheetId="2658"/>
      <sheetData sheetId="2659">
        <row r="1">
          <cell r="C1" t="str">
            <v>F_CODE</v>
          </cell>
        </row>
      </sheetData>
      <sheetData sheetId="2660">
        <row r="1">
          <cell r="C1" t="str">
            <v>F_CODE</v>
          </cell>
        </row>
      </sheetData>
      <sheetData sheetId="266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>
        <row r="1">
          <cell r="C1" t="str">
            <v>F_CODE</v>
          </cell>
        </row>
      </sheetData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>
        <row r="1">
          <cell r="C1" t="str">
            <v>F_CODE</v>
          </cell>
        </row>
      </sheetData>
      <sheetData sheetId="2863"/>
      <sheetData sheetId="2864"/>
      <sheetData sheetId="2865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>
        <row r="1">
          <cell r="C1" t="str">
            <v>F_CODE</v>
          </cell>
        </row>
      </sheetData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>
        <row r="1">
          <cell r="C1" t="str">
            <v>F_CODE</v>
          </cell>
        </row>
      </sheetData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>
        <row r="1">
          <cell r="C1" t="str">
            <v>F_CODE</v>
          </cell>
        </row>
      </sheetData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1">
          <cell r="C1" t="str">
            <v>F_CODE</v>
          </cell>
        </row>
      </sheetData>
      <sheetData sheetId="3025">
        <row r="1">
          <cell r="C1" t="str">
            <v>F_CODE</v>
          </cell>
        </row>
      </sheetData>
      <sheetData sheetId="3026"/>
      <sheetData sheetId="3027"/>
      <sheetData sheetId="3028"/>
      <sheetData sheetId="3029">
        <row r="1">
          <cell r="C1" t="str">
            <v>F_CODE</v>
          </cell>
        </row>
      </sheetData>
      <sheetData sheetId="3030">
        <row r="1">
          <cell r="C1" t="str">
            <v>F_CODE</v>
          </cell>
        </row>
      </sheetData>
      <sheetData sheetId="3031">
        <row r="1">
          <cell r="C1" t="str">
            <v>F_CODE</v>
          </cell>
        </row>
      </sheetData>
      <sheetData sheetId="3032">
        <row r="1">
          <cell r="C1" t="str">
            <v>F_CODE</v>
          </cell>
        </row>
      </sheetData>
      <sheetData sheetId="3033"/>
      <sheetData sheetId="3034">
        <row r="1">
          <cell r="C1" t="str">
            <v>F_CODE</v>
          </cell>
        </row>
      </sheetData>
      <sheetData sheetId="3035">
        <row r="1">
          <cell r="C1" t="str">
            <v>F_CODE</v>
          </cell>
        </row>
      </sheetData>
      <sheetData sheetId="3036">
        <row r="1">
          <cell r="C1" t="str">
            <v>F_CODE</v>
          </cell>
        </row>
      </sheetData>
      <sheetData sheetId="3037"/>
      <sheetData sheetId="3038"/>
      <sheetData sheetId="3039">
        <row r="1">
          <cell r="C1" t="str">
            <v>F_CODE</v>
          </cell>
        </row>
      </sheetData>
      <sheetData sheetId="3040">
        <row r="1">
          <cell r="C1" t="str">
            <v>F_CODE</v>
          </cell>
        </row>
      </sheetData>
      <sheetData sheetId="3041">
        <row r="1">
          <cell r="C1" t="str">
            <v>F_CODE</v>
          </cell>
        </row>
      </sheetData>
      <sheetData sheetId="3042">
        <row r="1">
          <cell r="C1" t="str">
            <v>F_CODE</v>
          </cell>
        </row>
      </sheetData>
      <sheetData sheetId="3043"/>
      <sheetData sheetId="3044">
        <row r="1">
          <cell r="C1" t="str">
            <v>F_CODE</v>
          </cell>
        </row>
      </sheetData>
      <sheetData sheetId="3045">
        <row r="1">
          <cell r="C1" t="str">
            <v>F_CODE</v>
          </cell>
        </row>
      </sheetData>
      <sheetData sheetId="3046">
        <row r="1">
          <cell r="C1" t="str">
            <v>F_CODE</v>
          </cell>
        </row>
      </sheetData>
      <sheetData sheetId="3047">
        <row r="1">
          <cell r="C1" t="str">
            <v>F_CODE</v>
          </cell>
        </row>
      </sheetData>
      <sheetData sheetId="3048"/>
      <sheetData sheetId="3049">
        <row r="1">
          <cell r="C1" t="str">
            <v>F_CODE</v>
          </cell>
        </row>
      </sheetData>
      <sheetData sheetId="3050">
        <row r="1">
          <cell r="C1" t="str">
            <v>F_CODE</v>
          </cell>
        </row>
      </sheetData>
      <sheetData sheetId="3051">
        <row r="1">
          <cell r="C1" t="str">
            <v>F_CODE</v>
          </cell>
        </row>
      </sheetData>
      <sheetData sheetId="3052">
        <row r="1">
          <cell r="C1" t="str">
            <v>F_CODE</v>
          </cell>
        </row>
      </sheetData>
      <sheetData sheetId="3053"/>
      <sheetData sheetId="3054">
        <row r="1">
          <cell r="C1" t="str">
            <v>F_CODE</v>
          </cell>
        </row>
      </sheetData>
      <sheetData sheetId="3055">
        <row r="1">
          <cell r="C1" t="str">
            <v>F_CODE</v>
          </cell>
        </row>
      </sheetData>
      <sheetData sheetId="3056">
        <row r="1">
          <cell r="C1" t="str">
            <v>F_CODE</v>
          </cell>
        </row>
      </sheetData>
      <sheetData sheetId="3057">
        <row r="1">
          <cell r="C1" t="str">
            <v>F_CODE</v>
          </cell>
        </row>
      </sheetData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>
        <row r="1">
          <cell r="C1" t="str">
            <v>F_CODE</v>
          </cell>
        </row>
      </sheetData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>
        <row r="1">
          <cell r="C1" t="str">
            <v>F_CODE</v>
          </cell>
        </row>
      </sheetData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>
        <row r="1">
          <cell r="C1" t="str">
            <v>F_CODE</v>
          </cell>
        </row>
      </sheetData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>
        <row r="1">
          <cell r="C1" t="str">
            <v>F_CODE</v>
          </cell>
        </row>
      </sheetData>
      <sheetData sheetId="3177"/>
      <sheetData sheetId="3178"/>
      <sheetData sheetId="3179"/>
      <sheetData sheetId="3180"/>
      <sheetData sheetId="3181">
        <row r="1">
          <cell r="C1" t="str">
            <v>F_CODE</v>
          </cell>
        </row>
      </sheetData>
      <sheetData sheetId="3182">
        <row r="1">
          <cell r="C1" t="str">
            <v>F_CODE</v>
          </cell>
        </row>
      </sheetData>
      <sheetData sheetId="3183"/>
      <sheetData sheetId="3184"/>
      <sheetData sheetId="3185"/>
      <sheetData sheetId="3186">
        <row r="1">
          <cell r="C1" t="str">
            <v>F_CODE</v>
          </cell>
        </row>
      </sheetData>
      <sheetData sheetId="3187"/>
      <sheetData sheetId="3188"/>
      <sheetData sheetId="3189"/>
      <sheetData sheetId="3190"/>
      <sheetData sheetId="3191">
        <row r="1">
          <cell r="C1" t="str">
            <v>F_CODE</v>
          </cell>
        </row>
      </sheetData>
      <sheetData sheetId="3192">
        <row r="1">
          <cell r="C1" t="str">
            <v>F_CODE</v>
          </cell>
        </row>
      </sheetData>
      <sheetData sheetId="3193">
        <row r="1">
          <cell r="C1" t="str">
            <v>F_CODE</v>
          </cell>
        </row>
      </sheetData>
      <sheetData sheetId="3194">
        <row r="1">
          <cell r="C1" t="str">
            <v>F_CODE</v>
          </cell>
        </row>
      </sheetData>
      <sheetData sheetId="3195">
        <row r="1">
          <cell r="C1" t="str">
            <v>F_CODE</v>
          </cell>
        </row>
      </sheetData>
      <sheetData sheetId="3196">
        <row r="1">
          <cell r="C1" t="str">
            <v>F_CODE</v>
          </cell>
        </row>
      </sheetData>
      <sheetData sheetId="3197">
        <row r="1">
          <cell r="C1" t="str">
            <v>F_CODE</v>
          </cell>
        </row>
      </sheetData>
      <sheetData sheetId="3198"/>
      <sheetData sheetId="3199"/>
      <sheetData sheetId="3200"/>
      <sheetData sheetId="3201">
        <row r="1">
          <cell r="C1" t="str">
            <v>F_CODE</v>
          </cell>
        </row>
      </sheetData>
      <sheetData sheetId="3202">
        <row r="1">
          <cell r="C1" t="str">
            <v>F_CODE</v>
          </cell>
        </row>
      </sheetData>
      <sheetData sheetId="3203">
        <row r="1">
          <cell r="C1" t="str">
            <v>F_CODE</v>
          </cell>
        </row>
      </sheetData>
      <sheetData sheetId="3204">
        <row r="1">
          <cell r="C1" t="str">
            <v>F_CODE</v>
          </cell>
        </row>
      </sheetData>
      <sheetData sheetId="3205">
        <row r="1">
          <cell r="C1" t="str">
            <v>F_CODE</v>
          </cell>
        </row>
      </sheetData>
      <sheetData sheetId="3206">
        <row r="1">
          <cell r="C1" t="str">
            <v>F_CODE</v>
          </cell>
        </row>
      </sheetData>
      <sheetData sheetId="3207">
        <row r="1">
          <cell r="C1" t="str">
            <v>F_CODE</v>
          </cell>
        </row>
      </sheetData>
      <sheetData sheetId="3208">
        <row r="1">
          <cell r="C1" t="str">
            <v>F_CODE</v>
          </cell>
        </row>
      </sheetData>
      <sheetData sheetId="3209">
        <row r="1">
          <cell r="C1" t="str">
            <v>F_CODE</v>
          </cell>
        </row>
      </sheetData>
      <sheetData sheetId="3210">
        <row r="1">
          <cell r="C1" t="str">
            <v>F_CODE</v>
          </cell>
        </row>
      </sheetData>
      <sheetData sheetId="3211">
        <row r="1">
          <cell r="C1" t="str">
            <v>F_CODE</v>
          </cell>
        </row>
      </sheetData>
      <sheetData sheetId="3212">
        <row r="1">
          <cell r="C1" t="str">
            <v>F_CODE</v>
          </cell>
        </row>
      </sheetData>
      <sheetData sheetId="3213">
        <row r="1">
          <cell r="C1" t="str">
            <v>F_CODE</v>
          </cell>
        </row>
      </sheetData>
      <sheetData sheetId="3214">
        <row r="1">
          <cell r="C1" t="str">
            <v>F_CODE</v>
          </cell>
        </row>
      </sheetData>
      <sheetData sheetId="3215">
        <row r="1">
          <cell r="C1" t="str">
            <v>F_CODE</v>
          </cell>
        </row>
      </sheetData>
      <sheetData sheetId="3216">
        <row r="1">
          <cell r="C1" t="str">
            <v>F_CODE</v>
          </cell>
        </row>
      </sheetData>
      <sheetData sheetId="3217">
        <row r="1">
          <cell r="C1" t="str">
            <v>F_CODE</v>
          </cell>
        </row>
      </sheetData>
      <sheetData sheetId="3218">
        <row r="1">
          <cell r="C1" t="str">
            <v>F_CODE</v>
          </cell>
        </row>
      </sheetData>
      <sheetData sheetId="3219">
        <row r="1">
          <cell r="C1" t="str">
            <v>F_CODE</v>
          </cell>
        </row>
      </sheetData>
      <sheetData sheetId="3220">
        <row r="1">
          <cell r="C1" t="str">
            <v>F_CODE</v>
          </cell>
        </row>
      </sheetData>
      <sheetData sheetId="3221">
        <row r="1">
          <cell r="C1" t="str">
            <v>F_CODE</v>
          </cell>
        </row>
      </sheetData>
      <sheetData sheetId="3222">
        <row r="1">
          <cell r="C1" t="str">
            <v>F_CODE</v>
          </cell>
        </row>
      </sheetData>
      <sheetData sheetId="3223">
        <row r="1">
          <cell r="C1" t="str">
            <v>F_CODE</v>
          </cell>
        </row>
      </sheetData>
      <sheetData sheetId="3224">
        <row r="1">
          <cell r="C1" t="str">
            <v>F_CODE</v>
          </cell>
        </row>
      </sheetData>
      <sheetData sheetId="3225">
        <row r="1">
          <cell r="C1" t="str">
            <v>F_CODE</v>
          </cell>
        </row>
      </sheetData>
      <sheetData sheetId="3226">
        <row r="1">
          <cell r="C1" t="str">
            <v>F_CODE</v>
          </cell>
        </row>
      </sheetData>
      <sheetData sheetId="3227">
        <row r="1">
          <cell r="C1" t="str">
            <v>F_CODE</v>
          </cell>
        </row>
      </sheetData>
      <sheetData sheetId="3228">
        <row r="1">
          <cell r="C1" t="str">
            <v>F_CODE</v>
          </cell>
        </row>
      </sheetData>
      <sheetData sheetId="3229">
        <row r="1">
          <cell r="C1" t="str">
            <v>F_CODE</v>
          </cell>
        </row>
      </sheetData>
      <sheetData sheetId="3230">
        <row r="1">
          <cell r="C1" t="str">
            <v>F_CODE</v>
          </cell>
        </row>
      </sheetData>
      <sheetData sheetId="3231">
        <row r="1">
          <cell r="C1" t="str">
            <v>F_CODE</v>
          </cell>
        </row>
      </sheetData>
      <sheetData sheetId="3232">
        <row r="1">
          <cell r="C1" t="str">
            <v>F_CODE</v>
          </cell>
        </row>
      </sheetData>
      <sheetData sheetId="3233">
        <row r="1">
          <cell r="C1" t="str">
            <v>F_CODE</v>
          </cell>
        </row>
      </sheetData>
      <sheetData sheetId="3234">
        <row r="1">
          <cell r="C1" t="str">
            <v>F_CODE</v>
          </cell>
        </row>
      </sheetData>
      <sheetData sheetId="3235">
        <row r="1">
          <cell r="C1" t="str">
            <v>F_CODE</v>
          </cell>
        </row>
      </sheetData>
      <sheetData sheetId="3236">
        <row r="1">
          <cell r="C1" t="str">
            <v>F_CODE</v>
          </cell>
        </row>
      </sheetData>
      <sheetData sheetId="3237">
        <row r="1">
          <cell r="C1" t="str">
            <v>F_CODE</v>
          </cell>
        </row>
      </sheetData>
      <sheetData sheetId="3238">
        <row r="1">
          <cell r="C1" t="str">
            <v>F_CODE</v>
          </cell>
        </row>
      </sheetData>
      <sheetData sheetId="3239">
        <row r="1">
          <cell r="C1" t="str">
            <v>F_CODE</v>
          </cell>
        </row>
      </sheetData>
      <sheetData sheetId="3240">
        <row r="1">
          <cell r="C1" t="str">
            <v>F_CODE</v>
          </cell>
        </row>
      </sheetData>
      <sheetData sheetId="3241">
        <row r="1">
          <cell r="C1" t="str">
            <v>F_CODE</v>
          </cell>
        </row>
      </sheetData>
      <sheetData sheetId="3242">
        <row r="1">
          <cell r="C1" t="str">
            <v>F_CODE</v>
          </cell>
        </row>
      </sheetData>
      <sheetData sheetId="3243">
        <row r="1">
          <cell r="C1" t="str">
            <v>F_CODE</v>
          </cell>
        </row>
      </sheetData>
      <sheetData sheetId="3244">
        <row r="1">
          <cell r="C1" t="str">
            <v>F_CODE</v>
          </cell>
        </row>
      </sheetData>
      <sheetData sheetId="3245">
        <row r="1">
          <cell r="C1" t="str">
            <v>F_CODE</v>
          </cell>
        </row>
      </sheetData>
      <sheetData sheetId="3246">
        <row r="1">
          <cell r="C1" t="str">
            <v>F_CODE</v>
          </cell>
        </row>
      </sheetData>
      <sheetData sheetId="3247">
        <row r="1">
          <cell r="C1" t="str">
            <v>F_CODE</v>
          </cell>
        </row>
      </sheetData>
      <sheetData sheetId="3248">
        <row r="1">
          <cell r="C1" t="str">
            <v>F_CODE</v>
          </cell>
        </row>
      </sheetData>
      <sheetData sheetId="3249">
        <row r="1">
          <cell r="C1" t="str">
            <v>F_CODE</v>
          </cell>
        </row>
      </sheetData>
      <sheetData sheetId="3250">
        <row r="1">
          <cell r="C1" t="str">
            <v>F_CODE</v>
          </cell>
        </row>
      </sheetData>
      <sheetData sheetId="3251">
        <row r="1">
          <cell r="C1" t="str">
            <v>F_CODE</v>
          </cell>
        </row>
      </sheetData>
      <sheetData sheetId="3252">
        <row r="1">
          <cell r="C1" t="str">
            <v>F_CODE</v>
          </cell>
        </row>
      </sheetData>
      <sheetData sheetId="3253">
        <row r="1">
          <cell r="C1" t="str">
            <v>F_CODE</v>
          </cell>
        </row>
      </sheetData>
      <sheetData sheetId="3254">
        <row r="1">
          <cell r="C1" t="str">
            <v>F_CODE</v>
          </cell>
        </row>
      </sheetData>
      <sheetData sheetId="3255">
        <row r="1">
          <cell r="C1" t="str">
            <v>F_CODE</v>
          </cell>
        </row>
      </sheetData>
      <sheetData sheetId="3256">
        <row r="1">
          <cell r="C1" t="str">
            <v>F_CODE</v>
          </cell>
        </row>
      </sheetData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>
        <row r="1">
          <cell r="C1" t="str">
            <v>F_CODE</v>
          </cell>
        </row>
      </sheetData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VXXX"/>
      <sheetName val="가격조사서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BID"/>
      <sheetName val="아파트 "/>
      <sheetName val="MOTOR"/>
      <sheetName val="집계표"/>
      <sheetName val="★도급내역"/>
      <sheetName val="전계가"/>
      <sheetName val="귀래 설계 공내역서"/>
      <sheetName val="단가비교표"/>
      <sheetName val="3.공통공사대비"/>
      <sheetName val="결과조달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연돌일위집계"/>
      <sheetName val="집수정(600-700)"/>
      <sheetName val="내역표지"/>
      <sheetName val="#REF"/>
      <sheetName val="교량전기"/>
      <sheetName val="부속동"/>
      <sheetName val="연결임시"/>
      <sheetName val="입찰"/>
      <sheetName val="현경"/>
      <sheetName val="9902"/>
      <sheetName val="대비"/>
      <sheetName val="청천내"/>
      <sheetName val="여과지동"/>
      <sheetName val="기초자료"/>
      <sheetName val="수로단위수량"/>
      <sheetName val="정부노임단가"/>
      <sheetName val="배수내역"/>
      <sheetName val="금액내역서"/>
      <sheetName val="예가표"/>
      <sheetName val="부표총괄"/>
      <sheetName val="P-산#1-1(WOWA1)"/>
      <sheetName val="총괄내역서"/>
      <sheetName val="6PILE  (돌출)"/>
      <sheetName val="증감내용"/>
      <sheetName val="경상비"/>
      <sheetName val="자판실행"/>
      <sheetName val="2000년1차"/>
      <sheetName val="노임단가"/>
      <sheetName val="Y-WORK"/>
      <sheetName val="2000전체분"/>
      <sheetName val="내역"/>
      <sheetName val="변경집계표"/>
      <sheetName val="단면 (2)"/>
      <sheetName val="CIVIL4"/>
      <sheetName val="철거산출근거"/>
      <sheetName val="SG"/>
      <sheetName val="Sheet3"/>
      <sheetName val="Sheet5"/>
      <sheetName val="조건표"/>
      <sheetName val="대림경상68억"/>
      <sheetName val="중기사용료"/>
      <sheetName val="guard(mac)"/>
      <sheetName val="내역(원안-대안)"/>
      <sheetName val="기계내역"/>
      <sheetName val="내역서"/>
      <sheetName val="공사비예산서(토목분)"/>
      <sheetName val="실행철강하도"/>
      <sheetName val="S0"/>
      <sheetName val="금융"/>
      <sheetName val="COVER"/>
      <sheetName val="소일위대가코드표"/>
      <sheetName val="설계"/>
      <sheetName val="강교(Sub)"/>
      <sheetName val="목표세부명세"/>
      <sheetName val="표지"/>
      <sheetName val="개요"/>
      <sheetName val="메모"/>
      <sheetName val="안전"/>
      <sheetName val="시공계획"/>
      <sheetName val="간접비"/>
      <sheetName val="토목"/>
      <sheetName val="간선계산"/>
      <sheetName val="구조물철거타공정이월"/>
      <sheetName val="백호우계수"/>
      <sheetName val="남양내역"/>
      <sheetName val="Sheet1"/>
      <sheetName val="BSD (2)"/>
      <sheetName val="공통비"/>
      <sheetName val="견적"/>
      <sheetName val="A-4"/>
      <sheetName val="연습"/>
      <sheetName val="기별(종합)"/>
      <sheetName val="예정(3)"/>
      <sheetName val="동원(3)"/>
      <sheetName val="참고1.잔여수량(기계약기준)"/>
      <sheetName val="참고2.3개층 예상 투입수량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전신환매도율"/>
      <sheetName val="사급자재"/>
      <sheetName val="대전-교대(A1-A2)"/>
      <sheetName val="수량산출내역1115"/>
      <sheetName val="교각1"/>
      <sheetName val="타공종이기"/>
      <sheetName val="기계공사"/>
      <sheetName val="공사비총"/>
      <sheetName val="진접"/>
      <sheetName val="9GNG운반"/>
      <sheetName val="기계경비(시간당)"/>
      <sheetName val="램머"/>
      <sheetName val="일위대가(계측기설치)"/>
      <sheetName val="공사비증감"/>
      <sheetName val="DATA"/>
      <sheetName val="중기조종사 단위단가"/>
      <sheetName val="단가"/>
      <sheetName val="O_단가조사서"/>
      <sheetName val="SCHEDULE"/>
      <sheetName val="ELECTRIC"/>
      <sheetName val="CTEMCOST"/>
      <sheetName val="품의서"/>
      <sheetName val="전체내역"/>
      <sheetName val="본선 토공 분배표"/>
      <sheetName val="일반공사"/>
      <sheetName val="2000.11월설계내역"/>
      <sheetName val="5. 간접 공사비 총괄"/>
      <sheetName val="토적표 (2)"/>
      <sheetName val="해전배수"/>
      <sheetName val="106C0300"/>
      <sheetName val="집계표(육상)"/>
      <sheetName val="변경현황"/>
      <sheetName val="주차구획선수량"/>
      <sheetName val="VXXXXXXX"/>
      <sheetName val="tggwan(mac)"/>
      <sheetName val="내역서(총)"/>
      <sheetName val="발신정보"/>
      <sheetName val="장비당단가 (1)"/>
      <sheetName val="목동1절주.bh01"/>
      <sheetName val="날개벽"/>
      <sheetName val="인부신상자료"/>
      <sheetName val="5월"/>
      <sheetName val="설계명세서(선로)"/>
      <sheetName val="변경내역대비표(2)"/>
      <sheetName val="업무처리전"/>
      <sheetName val="물가시세"/>
      <sheetName val="실행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차액보증"/>
      <sheetName val="B토목"/>
      <sheetName val="지급자재"/>
      <sheetName val="20관리비율"/>
      <sheetName val="2공구산출내역"/>
      <sheetName val="1,2공구원가계산서"/>
      <sheetName val="1공구산출내역서"/>
      <sheetName val="공사비집계"/>
      <sheetName val="Sheet4"/>
      <sheetName val="기본단가표"/>
      <sheetName val="견적내역서"/>
      <sheetName val="입찰안"/>
      <sheetName val="J直材4"/>
      <sheetName val="수입"/>
      <sheetName val="금융현황(BBCHP)"/>
      <sheetName val="KUNGDEVI"/>
      <sheetName val="입찰내역 발주처 양식"/>
      <sheetName val="부안일위"/>
      <sheetName val="슬래브수량"/>
      <sheetName val="토사(PE)"/>
      <sheetName val="관접합및부설"/>
      <sheetName val="D-623D"/>
      <sheetName val="원가(합계)"/>
      <sheetName val="기성조서"/>
      <sheetName val="견적대비표"/>
      <sheetName val="사업계획"/>
      <sheetName val="토목내역"/>
      <sheetName val="운반"/>
      <sheetName val="단중"/>
      <sheetName val="품셈표"/>
      <sheetName val="SULKEA"/>
      <sheetName val="잔수량(작성)"/>
      <sheetName val="정보매체A동"/>
      <sheetName val="일위대가(가설)"/>
      <sheetName val="시행가"/>
      <sheetName val="ROOMS"/>
      <sheetName val="A&amp;G"/>
      <sheetName val="OTHER OPERATING INCOME"/>
      <sheetName val="FOOD&amp;BEVERAGE"/>
      <sheetName val="MAINT. &amp; UTILITIES"/>
      <sheetName val="국공유지및사유지"/>
      <sheetName val="일위대가(여기까지)"/>
      <sheetName val="금융비용"/>
      <sheetName val="2000시행총괄"/>
      <sheetName val="청하배수"/>
      <sheetName val="직재"/>
      <sheetName val="ITC 현황"/>
      <sheetName val="특기사항"/>
      <sheetName val="하도내역 (철콘)"/>
      <sheetName val="일위대가목차"/>
      <sheetName val="설산1.나"/>
      <sheetName val="본사S"/>
      <sheetName val="관리사무소"/>
      <sheetName val="약품공급2"/>
      <sheetName val="입출재고현황 (2)"/>
      <sheetName val="001"/>
      <sheetName val="DATA2000"/>
      <sheetName val="날개벽(시점좌측)"/>
      <sheetName val="역T형"/>
      <sheetName val="Eq. Mobilization"/>
      <sheetName val="공정관리"/>
      <sheetName val="COPING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토적1"/>
      <sheetName val="스포회원매출"/>
      <sheetName val="ENE-CAL 1"/>
      <sheetName val="총괄표"/>
      <sheetName val="Sheet1 (2)"/>
      <sheetName val="Sheet2"/>
      <sheetName val="실행예산(97.12.17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h-013211-2"/>
      <sheetName val="000000"/>
      <sheetName val="도수로집계"/>
      <sheetName val="설계조건"/>
      <sheetName val="내역서 (2)"/>
      <sheetName val="Ⅴ-2.공종별내역"/>
      <sheetName val="준검 내역서"/>
      <sheetName val="PAD TR보호대기초"/>
      <sheetName val="가로등기초"/>
      <sheetName val="HANDHOLE(2)"/>
      <sheetName val="제출내역 (2)"/>
      <sheetName val="입력시트"/>
      <sheetName val="U-TYPE(1)"/>
      <sheetName val="증감내역서"/>
      <sheetName val="설계내역"/>
      <sheetName val="화전내"/>
      <sheetName val="교각계산"/>
      <sheetName val="원가계산서"/>
      <sheetName val="옹벽일반수량"/>
      <sheetName val=" "/>
      <sheetName val="국내"/>
      <sheetName val="공통비총괄표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A"/>
      <sheetName val="S003031"/>
      <sheetName val="단가일람"/>
      <sheetName val="단위량당중기"/>
      <sheetName val="설치공사"/>
      <sheetName val="일위대가(당초)"/>
      <sheetName val="2.냉난방설비공사"/>
      <sheetName val="건설실행"/>
      <sheetName val="유림콘도"/>
      <sheetName val="준공조서갑지"/>
      <sheetName val="변경내역_2차변경"/>
      <sheetName val="Sheet6"/>
      <sheetName val="을지"/>
      <sheetName val="청산공사"/>
      <sheetName val="유림골조"/>
      <sheetName val="안산기계장치"/>
      <sheetName val="부대내역"/>
      <sheetName val="구간별관경"/>
      <sheetName val="준공전망(을)"/>
      <sheetName val="우수"/>
      <sheetName val="손익분석"/>
    </sheetNames>
    <sheetDataSet>
      <sheetData sheetId="0" refreshError="1"/>
      <sheetData sheetId="1"/>
      <sheetData sheetId="2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 refreshError="1"/>
      <sheetData sheetId="175" refreshError="1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1 (3)"/>
      <sheetName val="Sheet2 (3)"/>
      <sheetName val="Sheet3 (3)"/>
      <sheetName val="Sheet1 (2)"/>
      <sheetName val="국공유지및사유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단가"/>
      <sheetName val="전기일위대가"/>
      <sheetName val="금액내역서"/>
      <sheetName val="수로단위수량"/>
      <sheetName val="200"/>
      <sheetName val="공통자료"/>
      <sheetName val="공사비예산서(토목분)"/>
      <sheetName val="#REF"/>
      <sheetName val="정공공사"/>
      <sheetName val="총괄내역서"/>
      <sheetName val="2000,9월 일위"/>
      <sheetName val="공통단가"/>
      <sheetName val="단가조사"/>
      <sheetName val="단위단가"/>
      <sheetName val="경상직원"/>
      <sheetName val="조건"/>
      <sheetName val="Sheet1"/>
      <sheetName val="코드표"/>
      <sheetName val="재료비"/>
      <sheetName val="단가일람"/>
      <sheetName val="조경일람"/>
      <sheetName val="운반비"/>
      <sheetName val="단가표"/>
      <sheetName val="전체도급"/>
      <sheetName val="부대대비"/>
      <sheetName val="냉연집계"/>
      <sheetName val="설직재-1"/>
      <sheetName val="제직재"/>
      <sheetName val="당초"/>
      <sheetName val="BOX 본체"/>
      <sheetName val="배수유공블럭"/>
      <sheetName val="말뚝지지력산정"/>
      <sheetName val="ELECTRIC"/>
      <sheetName val="CTEMCOST"/>
      <sheetName val="SCHEDULE"/>
      <sheetName val="경영상태"/>
      <sheetName val="대림경상68억"/>
      <sheetName val="내역서"/>
      <sheetName val="공사비집계"/>
      <sheetName val="C-직노1"/>
      <sheetName val="가격조사서"/>
      <sheetName val="단면 (2)"/>
      <sheetName val="DATE"/>
      <sheetName val="결과조달"/>
      <sheetName val="DANGA"/>
      <sheetName val="Baby일위대가"/>
      <sheetName val="구조물철거타공정이월"/>
      <sheetName val="BOQ(전체)"/>
      <sheetName val="산출2-기기동력"/>
      <sheetName val="산출3-유도등"/>
      <sheetName val="산출2-동력"/>
      <sheetName val="산출2-피뢰침"/>
      <sheetName val="덤프"/>
      <sheetName val="하천제원"/>
      <sheetName val="노임단가"/>
      <sheetName val="관급자재집계표"/>
      <sheetName val="날개벽(시점좌측)"/>
      <sheetName val="S003031"/>
      <sheetName val="여과지동"/>
      <sheetName val="기초자료"/>
      <sheetName val="하수BOX이설"/>
      <sheetName val="입찰안"/>
      <sheetName val="SG"/>
      <sheetName val="일위대가(계측기설치)"/>
      <sheetName val="간선계산"/>
      <sheetName val="수량이동"/>
      <sheetName val="40총괄"/>
      <sheetName val="40집계"/>
      <sheetName val="단가 "/>
      <sheetName val="일위대가 (PM)"/>
      <sheetName val="노임"/>
      <sheetName val="COVER"/>
      <sheetName val="__"/>
      <sheetName val="설치공사"/>
      <sheetName val="수목표준대가"/>
      <sheetName val="Supplement2"/>
      <sheetName val="견적990322"/>
      <sheetName val="EP0618"/>
      <sheetName val="J형측구단위수량"/>
      <sheetName val="터파기및재료"/>
      <sheetName val="경산"/>
      <sheetName val="기계경비(시간당)"/>
      <sheetName val="램머"/>
      <sheetName val="총괄표"/>
      <sheetName val="총괄"/>
      <sheetName val="제경비율"/>
      <sheetName val="A-4"/>
      <sheetName val="EKOG10건축"/>
      <sheetName val="기성내역서"/>
      <sheetName val="지급자재"/>
      <sheetName val="2F 회의실견적(5_14 일대)"/>
      <sheetName val="ENE-CAL 1"/>
      <sheetName val="양수장(기계)"/>
      <sheetName val="plan&amp;section of foundation"/>
      <sheetName val="design criteria"/>
      <sheetName val="단가산출2"/>
      <sheetName val="자료입력"/>
      <sheetName val="전기"/>
      <sheetName val="표지"/>
      <sheetName val="할증"/>
      <sheetName val="인건-측정"/>
      <sheetName val="물가대비표"/>
      <sheetName val="조명시설"/>
      <sheetName val="집계"/>
      <sheetName val="기본일위"/>
      <sheetName val="직노"/>
      <sheetName val="내역서2안"/>
      <sheetName val="실행내역"/>
      <sheetName val="토공A"/>
      <sheetName val="교각1"/>
      <sheetName val="개요"/>
      <sheetName val="Macro(전선)"/>
      <sheetName val="BOX전기내역"/>
      <sheetName val="전체철근집계"/>
      <sheetName val="방조제+선착장+배수갑문+부대공+1-2방조제"/>
      <sheetName val="설계내역서"/>
      <sheetName val="점수계산1-2"/>
      <sheetName val="T13(P68~72,78)"/>
      <sheetName val="252K444"/>
      <sheetName val="관로토공집계표"/>
      <sheetName val="산정표"/>
      <sheetName val="노무비 경비"/>
      <sheetName val="산재 안전"/>
      <sheetName val="40단가산출서"/>
      <sheetName val="장비"/>
      <sheetName val="노무"/>
      <sheetName val="설계"/>
      <sheetName val="골조시행"/>
      <sheetName val="계산근거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연돌일위집계"/>
      <sheetName val="1062-X방향 "/>
      <sheetName val="하부철근수량"/>
      <sheetName val="수량산출서"/>
      <sheetName val="3.공통공사대비"/>
      <sheetName val="원형맨홀수량"/>
      <sheetName val="woo(mac)"/>
      <sheetName val="견적서"/>
      <sheetName val="교통신호등"/>
      <sheetName val="N賃率-職"/>
      <sheetName val="직재"/>
      <sheetName val="조명율표"/>
      <sheetName val="hvac(제어동)"/>
      <sheetName val="일위목록"/>
      <sheetName val="노무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단위수량"/>
      <sheetName val="1.설계조건"/>
      <sheetName val="단가대비표"/>
      <sheetName val="투찰금액"/>
      <sheetName val="Sheet2"/>
      <sheetName val="BweData"/>
      <sheetName val="_REF"/>
      <sheetName val="노임조정"/>
      <sheetName val="품셈TABLE"/>
      <sheetName val="DATA"/>
      <sheetName val="Sheet13"/>
      <sheetName val="Sheet14"/>
      <sheetName val="P-J"/>
      <sheetName val="수량산출서(전기계장)"/>
      <sheetName val="설계명세서"/>
      <sheetName val="일위대가목차"/>
      <sheetName val="예가표"/>
      <sheetName val="중기일위대가"/>
      <sheetName val="data2"/>
      <sheetName val="Macro(차단기)"/>
      <sheetName val="데이타"/>
      <sheetName val="일집"/>
      <sheetName val="일위"/>
      <sheetName val="환경기계공정표 (3)"/>
      <sheetName val="처리단락"/>
      <sheetName val="Recovered_Sheet22"/>
      <sheetName val="Recovered_Sheet21"/>
      <sheetName val="Recovered_Sheet37"/>
      <sheetName val="기계내역"/>
      <sheetName val="준검 내역서"/>
      <sheetName val="6호기"/>
      <sheetName val="MCC제원"/>
      <sheetName val="archi(본사)"/>
      <sheetName val="토목"/>
      <sheetName val="표지 (2)"/>
      <sheetName val="표지 (3)"/>
      <sheetName val="표지 (4)"/>
      <sheetName val="표지 (5)"/>
      <sheetName val="목차"/>
      <sheetName val="요약"/>
      <sheetName val="목적"/>
      <sheetName val="전제"/>
      <sheetName val="계산기준"/>
      <sheetName val="간지"/>
      <sheetName val="일위(PN)"/>
      <sheetName val="IMPEADENCE MAP 취수장"/>
      <sheetName val="D-경비1"/>
      <sheetName val="내역"/>
      <sheetName val="VXXXXX"/>
      <sheetName val="입출재고현황 (2)"/>
      <sheetName val="TYPE A"/>
      <sheetName val="제-노임"/>
      <sheetName val="6PILE  (돌출)"/>
      <sheetName val="철거산출근거"/>
      <sheetName val="SULKEA"/>
      <sheetName val="잔수량(작성)"/>
      <sheetName val="도급"/>
      <sheetName val="평가데이터"/>
      <sheetName val="H-pile(298x299)"/>
      <sheetName val="H-pile(250x250)"/>
      <sheetName val="변경내역대비표(2)"/>
      <sheetName val="내역분개"/>
      <sheetName val="패널"/>
      <sheetName val="I一般比"/>
      <sheetName val="PAD TR보호대기초"/>
      <sheetName val="가로등기초"/>
      <sheetName val="HANDHOLE(2)"/>
      <sheetName val="EQ-R1"/>
      <sheetName val="Y-WORK"/>
      <sheetName val="Sheet1 (2)"/>
      <sheetName val="모델링"/>
      <sheetName val="하중계산"/>
      <sheetName val="교각토공"/>
      <sheetName val="약품공급2"/>
      <sheetName val="1단계"/>
      <sheetName val="집계표(OPTION)"/>
      <sheetName val="직공비"/>
      <sheetName val="예산변경사항"/>
      <sheetName val="저"/>
      <sheetName val="FILE1"/>
      <sheetName val="단가산출서"/>
      <sheetName val="인건비"/>
      <sheetName val="TEST1"/>
      <sheetName val="2.단면가정"/>
      <sheetName val="input (2)"/>
      <sheetName val="심부구속"/>
      <sheetName val="1"/>
      <sheetName val="기초계산 (2)"/>
      <sheetName val="구조계산"/>
      <sheetName val="말뚝기초"/>
      <sheetName val="공내역"/>
      <sheetName val="내역및총괄"/>
      <sheetName val="노원열병합  건축공사기성내역서"/>
      <sheetName val="Sheet4"/>
      <sheetName val="CODE"/>
      <sheetName val="외주현황9905"/>
      <sheetName val="별표"/>
      <sheetName val="자재조사표"/>
      <sheetName val="대비"/>
      <sheetName val="수질정화시설"/>
      <sheetName val="견적"/>
      <sheetName val="교각계산"/>
      <sheetName val="공예을"/>
      <sheetName val="내역표지"/>
      <sheetName val="국공유지및사유지"/>
      <sheetName val="30신설일위대가"/>
      <sheetName val="30집계표"/>
      <sheetName val="방배동내역(리라)"/>
      <sheetName val="공통가설"/>
      <sheetName val="부대공사총괄"/>
      <sheetName val="현장경비"/>
      <sheetName val="건축공사집계표"/>
      <sheetName val="방배동내역 (총괄)"/>
      <sheetName val="대비표"/>
      <sheetName val="자재단가비교표"/>
      <sheetName val="현장관리비 산출내역"/>
      <sheetName val="일반공사"/>
      <sheetName val="W-현원가"/>
      <sheetName val="배수공 주요자재 집계표"/>
      <sheetName val="공사내역"/>
      <sheetName val="자료"/>
      <sheetName val="DATE2001"/>
      <sheetName val="신우"/>
      <sheetName val="가도공"/>
      <sheetName val="공종별집계표"/>
      <sheetName val="공종별세부사항"/>
      <sheetName val="공종별내역서(견적용)"/>
      <sheetName val="금호"/>
      <sheetName val="옵션"/>
      <sheetName val="합산자재"/>
      <sheetName val="일대목차"/>
      <sheetName val="노임근거"/>
      <sheetName val="을"/>
      <sheetName val="수량산출서 갑지"/>
      <sheetName val="집계표"/>
      <sheetName val="Total"/>
      <sheetName val="laroux"/>
      <sheetName val="반포-봉암"/>
      <sheetName val="조건표"/>
      <sheetName val="Module1"/>
      <sheetName val="차액보증"/>
      <sheetName val="★도급내역"/>
      <sheetName val="1공구 건정토건 토공"/>
      <sheetName val="밸브설치"/>
      <sheetName val="부대공사비"/>
      <sheetName val="적격"/>
      <sheetName val="공용정보"/>
      <sheetName val="sum1 (2)"/>
      <sheetName val="일위대가(가설)"/>
      <sheetName val="MOTOR"/>
      <sheetName val="일위대가표"/>
      <sheetName val="유림골조"/>
      <sheetName val="공통부대비"/>
      <sheetName val="4.전기"/>
      <sheetName val="공사비총괄표"/>
      <sheetName val="asd"/>
      <sheetName val="01"/>
      <sheetName val="공사비증감"/>
      <sheetName val="토공계산서(부체도로)"/>
      <sheetName val="실행분개"/>
      <sheetName val="●내역"/>
      <sheetName val="건축단가"/>
      <sheetName val="COPING"/>
      <sheetName val="D-3109"/>
      <sheetName val="1호맨홀토공"/>
      <sheetName val="부하(성남)"/>
      <sheetName val="노무비 근거"/>
      <sheetName val="장기차입금"/>
      <sheetName val="산출내역서집계표"/>
      <sheetName val="내역서 "/>
      <sheetName val="연결임시"/>
      <sheetName val="1995년 섹터별 매출"/>
      <sheetName val="Curves"/>
      <sheetName val="Tables"/>
      <sheetName val="DATA2000"/>
      <sheetName val="포장공"/>
      <sheetName val="전계가"/>
      <sheetName val="설산1.나"/>
      <sheetName val="본사S"/>
      <sheetName val="부속동"/>
      <sheetName val="토공사"/>
      <sheetName val="000000"/>
      <sheetName val="E01-02(EV-1-LBS)"/>
      <sheetName val="J01"/>
      <sheetName val="Sheet9"/>
      <sheetName val="Sheet10"/>
      <sheetName val="간선"/>
      <sheetName val="발전기"/>
      <sheetName val="GEN"/>
      <sheetName val="esc"/>
      <sheetName val="아파트기별"/>
      <sheetName val="공리일"/>
      <sheetName val="IW-LIST"/>
      <sheetName val="Pier 3"/>
      <sheetName val="INPUT"/>
      <sheetName val="대운산출"/>
      <sheetName val="1.수인터널"/>
      <sheetName val="공량산출서"/>
      <sheetName val="중기비"/>
      <sheetName val="Sheet6"/>
      <sheetName val="2006기계경비산출표"/>
      <sheetName val="주방환기"/>
      <sheetName val="DATA98"/>
      <sheetName val="취수탑"/>
      <sheetName val="DATA1"/>
      <sheetName val="1.설계기준"/>
      <sheetName val="I.설계조건"/>
      <sheetName val="주형"/>
      <sheetName val="3.바닥판설계"/>
      <sheetName val="각형맨홀"/>
      <sheetName val="적용기준"/>
      <sheetName val="기초공"/>
      <sheetName val="기둥(원형)"/>
      <sheetName val="CAB_OD"/>
      <sheetName val="1.0표준품셈"/>
      <sheetName val="1.0계산품셈"/>
      <sheetName val="REINF."/>
      <sheetName val="예산M11A"/>
      <sheetName val="BOX_본체"/>
      <sheetName val="BID"/>
      <sheetName val="1.2단락전류"/>
      <sheetName val="목표세부명세"/>
      <sheetName val="철근단면적"/>
      <sheetName val="옹벽"/>
      <sheetName val="전기자료"/>
      <sheetName val="MAIN"/>
      <sheetName val="원가(총괄-4단지)"/>
      <sheetName val="SP-B1"/>
      <sheetName val="교대(A1-A2)"/>
      <sheetName val="노단"/>
      <sheetName val="맨홀수량"/>
      <sheetName val="공사원가"/>
      <sheetName val="단면가정"/>
      <sheetName val="기본"/>
      <sheetName val="부하계산서"/>
      <sheetName val="퇴비산출근거"/>
      <sheetName val="예정(3)"/>
      <sheetName val="동원(3)"/>
      <sheetName val="단면치수"/>
      <sheetName val="공사원가계산서"/>
      <sheetName val="FORM-0"/>
      <sheetName val="프랜트면허"/>
      <sheetName val="토목주소"/>
      <sheetName val="전체"/>
      <sheetName val="WORK"/>
      <sheetName val="APT"/>
      <sheetName val="Sheet15"/>
      <sheetName val="guard(mac)"/>
      <sheetName val="식생블럭단위수량"/>
      <sheetName val="배관단가조사서"/>
      <sheetName val="단가산출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설계설명"/>
      <sheetName val="예정공정"/>
      <sheetName val="동원"/>
      <sheetName val="총(관로+케이블)"/>
      <sheetName val="총공사"/>
      <sheetName val="준공내역서(총괄)"/>
      <sheetName val="준공내역서"/>
      <sheetName val="사급자재"/>
      <sheetName val="지입자재"/>
      <sheetName val="일위대가 (2)"/>
      <sheetName val="자재근거"/>
      <sheetName val="일위대가산출근거"/>
      <sheetName val="공구손료"/>
      <sheetName val="소요노력"/>
      <sheetName val="MdlSul"/>
      <sheetName val="공정코드"/>
      <sheetName val="9.2단가산출서"/>
      <sheetName val="손료"/>
      <sheetName val="부대"/>
      <sheetName val="일위CODE"/>
      <sheetName val="재료-CODE"/>
      <sheetName val="손익분석"/>
      <sheetName val="하조서"/>
      <sheetName val="토목단가"/>
      <sheetName val="물가"/>
      <sheetName val="ilch"/>
      <sheetName val="일위대가 (PMIS)"/>
      <sheetName val="금융"/>
      <sheetName val="MEXICO-C"/>
      <sheetName val="ABUT수량-A1"/>
      <sheetName val="제경비(3차분)"/>
      <sheetName val="99노임기준"/>
      <sheetName val="원가계산서"/>
      <sheetName val="원가계산서_"/>
      <sheetName val="1st"/>
      <sheetName val="TYPE-A"/>
      <sheetName val="AP1"/>
      <sheetName val="교량전기"/>
      <sheetName val="고창방향"/>
      <sheetName val="계화총괄"/>
      <sheetName val="계화배수(3대)"/>
      <sheetName val="c_balju"/>
      <sheetName val="1.우편집중내역서"/>
      <sheetName val="산근"/>
      <sheetName val="사전공사"/>
      <sheetName val="산출및내역"/>
      <sheetName val="수량산출"/>
      <sheetName val="1 자원총괄"/>
      <sheetName val="4-3 보온 기본물량집계"/>
      <sheetName val="원가계산서구조조정"/>
      <sheetName val="3.하중산정4.지지력"/>
      <sheetName val="정부노임단가"/>
      <sheetName val="3지구단위"/>
      <sheetName val="9"/>
      <sheetName val="분전반"/>
      <sheetName val="sw1"/>
      <sheetName val="H-PILE 박기"/>
      <sheetName val="갑지(추정)"/>
      <sheetName val="결재갑지"/>
      <sheetName val="일위대가(건축)"/>
      <sheetName val="견적대비표"/>
      <sheetName val="설계개요"/>
      <sheetName val="금융비용"/>
      <sheetName val="총괄원가계산서"/>
      <sheetName val="총괄원가계산서 (업체제공)"/>
      <sheetName val="자재"/>
      <sheetName val="산근1"/>
      <sheetName val="화전내"/>
      <sheetName val="소야공정계획표"/>
      <sheetName val="설명서 "/>
      <sheetName val="총괄집계표"/>
      <sheetName val="귀래 설계 공내역서"/>
      <sheetName val="하수급견적대비"/>
      <sheetName val="문학간접"/>
      <sheetName val="U-TYPE(1)"/>
      <sheetName val="단면_(2)"/>
      <sheetName val="준검_내역서"/>
      <sheetName val="96까지"/>
      <sheetName val="97년"/>
      <sheetName val="98이후"/>
      <sheetName val="내역서(당초변경)"/>
      <sheetName val="결재란"/>
      <sheetName val="간접비"/>
      <sheetName val="시멘트"/>
      <sheetName val="마감사양"/>
      <sheetName val="전력구구조물산근"/>
      <sheetName val="플랜트 설치"/>
      <sheetName val="부대공Ⅱ"/>
      <sheetName val="대전21토목내역서"/>
      <sheetName val="COST"/>
      <sheetName val="기초단가"/>
      <sheetName val="합천내역"/>
      <sheetName val="지수"/>
      <sheetName val="예산내역서"/>
      <sheetName val="설계예산서"/>
      <sheetName val="B"/>
      <sheetName val="E01_02_EV_1_LBS_"/>
      <sheetName val="EQUIPMENT -2"/>
      <sheetName val="건내역(초)"/>
      <sheetName val="DIRECT WORK"/>
      <sheetName val="chitimc"/>
      <sheetName val="출자한도"/>
      <sheetName val="J直材4"/>
      <sheetName val="공종별내역서"/>
      <sheetName val="SLAB&quot;1&quot;"/>
      <sheetName val="변경공종별내역서"/>
      <sheetName val="본사공가현황"/>
      <sheetName val="8.PILE  (돌출)"/>
      <sheetName val="연장산출서"/>
      <sheetName val="관기초단위수량( type A)"/>
      <sheetName val="관기초단위수량( type B)"/>
      <sheetName val="관기초단위수량(type C)"/>
      <sheetName val="관기초단위수량(type D"/>
      <sheetName val="관기초단위수량(type E)"/>
      <sheetName val="설계명세서(선로)"/>
      <sheetName val="횡배수관토공수량"/>
      <sheetName val="원형1호맨홀토공수량"/>
      <sheetName val="산업"/>
      <sheetName val="내역서(펌프장)"/>
      <sheetName val="건축부하"/>
      <sheetName val="약전닥트"/>
      <sheetName val="일지-H"/>
      <sheetName val="김포IO"/>
      <sheetName val="LD"/>
      <sheetName val="FA설치명세"/>
      <sheetName val="원형측구(B-type)"/>
      <sheetName val="VS P-Q"/>
      <sheetName val="CCTV내역서"/>
      <sheetName val="2002상반기노임기준"/>
      <sheetName val="의뢰서"/>
      <sheetName val="단락전류-A"/>
      <sheetName val="단가산근"/>
      <sheetName val="적용단가"/>
      <sheetName val="주경기-오배수"/>
      <sheetName val="수입"/>
      <sheetName val="PIPE"/>
      <sheetName val="FLANGE"/>
      <sheetName val="VALVE"/>
      <sheetName val="AAA"/>
      <sheetName val="부안일위"/>
      <sheetName val="변화치수"/>
      <sheetName val="설직재_1"/>
      <sheetName val=" 상부공통집계(총괄)"/>
      <sheetName val="보차도경계석"/>
      <sheetName val="원가서"/>
      <sheetName val="배관내역"/>
      <sheetName val="설계내역"/>
      <sheetName val="토공정보"/>
      <sheetName val="홍보비디오"/>
      <sheetName val="MATRLDATA"/>
      <sheetName val="인건비 "/>
      <sheetName val="품"/>
      <sheetName val="참조(X)"/>
      <sheetName val="허용전류-IEC DATA"/>
      <sheetName val="2. 차단기 용량계산"/>
      <sheetName val="3.3 전력간선 굵기"/>
      <sheetName val="1.4 부하계산서(환산계수)"/>
      <sheetName val="2.  단락전류의 계산"/>
      <sheetName val="1.2 부하계산서"/>
      <sheetName val="물량표S"/>
      <sheetName val="LOAD 5 Wind "/>
      <sheetName val="0708"/>
      <sheetName val="집"/>
      <sheetName val=""/>
      <sheetName val="단"/>
      <sheetName val="1공구산출"/>
      <sheetName val="일위대가(공원,광장)"/>
      <sheetName val="공원.광장집계"/>
      <sheetName val="일위대가(가로등1공구)"/>
      <sheetName val="1공구집계"/>
      <sheetName val="일위대가(가로등지구외공구)"/>
      <sheetName val="지구외집계"/>
      <sheetName val="일위대가산출근거-1"/>
      <sheetName val="L형옹벽단위수량(35)"/>
      <sheetName val="L형옹벽단위수량(25)"/>
      <sheetName val="발생토"/>
      <sheetName val="XZLC004_PART2"/>
      <sheetName val="관급자재"/>
      <sheetName val="이전비"/>
      <sheetName val="연습"/>
      <sheetName val="단가 및 재료비"/>
      <sheetName val="신당동집계표"/>
      <sheetName val="2.단가산출서(총괄)"/>
      <sheetName val="5.일위대가"/>
      <sheetName val="설계조건"/>
      <sheetName val="우,오수"/>
      <sheetName val="전동기 SPEC"/>
      <sheetName val="전기공사-공종구분"/>
      <sheetName val="COVERSHEET"/>
      <sheetName val="실행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청산공사"/>
      <sheetName val="설비단가표"/>
      <sheetName val="자판실행"/>
      <sheetName val="토목수량(공정)"/>
      <sheetName val="공종단가"/>
      <sheetName val="증감대비"/>
      <sheetName val="품셈(기초)"/>
      <sheetName val="계산중"/>
      <sheetName val="횡배위치"/>
      <sheetName val="7.PILE  (돌출)"/>
      <sheetName val="입찰보고"/>
      <sheetName val="DB"/>
      <sheetName val="입력시트"/>
      <sheetName val="0226"/>
      <sheetName val="AC포장수량"/>
      <sheetName val="단가_"/>
      <sheetName val="일위대가_(PM)"/>
      <sheetName val="단면_(2)1"/>
      <sheetName val="거동"/>
      <sheetName val="사진대지"/>
      <sheetName val="설계예산내역서"/>
      <sheetName val="설계예산2"/>
      <sheetName val="현장지지물물량"/>
      <sheetName val="실행기성 갑지"/>
      <sheetName val="BOX_본체1"/>
      <sheetName val="단가_1"/>
      <sheetName val="일위대가_(PM)1"/>
      <sheetName val="FRP내역서"/>
      <sheetName val="건축"/>
      <sheetName val="대포2교접속"/>
      <sheetName val="CAT_5"/>
      <sheetName val="양수장내역"/>
      <sheetName val="일위(설)"/>
      <sheetName val="Sheet1_(2)"/>
      <sheetName val="노무비_경비"/>
      <sheetName val="산재_안전"/>
      <sheetName val="표지_(2)"/>
      <sheetName val="표지_(3)"/>
      <sheetName val="표지_(4)"/>
      <sheetName val="표지_(5)"/>
      <sheetName val="PAD_TR보호대기초"/>
      <sheetName val="3_공통공사대비"/>
      <sheetName val="환경기계공정표_(3)"/>
      <sheetName val="1_수인터널"/>
      <sheetName val="6PILE__(돌출)"/>
      <sheetName val="2F_회의실견적(5_14_일대)"/>
      <sheetName val="수량산출서_갑지"/>
      <sheetName val="노무비_근거"/>
      <sheetName val="1_0표준품셈"/>
      <sheetName val="1_0계산품셈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ENE-CAL_1"/>
      <sheetName val="plan&amp;section_of_foundation"/>
      <sheetName val="design_criteria"/>
      <sheetName val="IMPEADENCE_MAP_취수장"/>
      <sheetName val="현장관리비_산출내역"/>
      <sheetName val="1_설계조건"/>
      <sheetName val="1062-X방향_"/>
      <sheetName val="2_단면가정"/>
      <sheetName val="input_(2)"/>
      <sheetName val="기초계산_(2)"/>
      <sheetName val="노원열병합__건축공사기성내역서"/>
      <sheetName val="방배동내역_(총괄)"/>
      <sheetName val="배수공_주요자재_집계표"/>
      <sheetName val="1공구_건정토건_토공"/>
      <sheetName val="sum1_(2)"/>
      <sheetName val="4_전기"/>
      <sheetName val="입출재고현황_(2)"/>
      <sheetName val="TYPE_A"/>
      <sheetName val="내역서_"/>
      <sheetName val="1995년_섹터별_매출"/>
      <sheetName val="설산1_나"/>
      <sheetName val="YES-T"/>
      <sheetName val="03.내 역 서"/>
      <sheetName val="02.집 계 표"/>
      <sheetName val="04.일위대가목록표"/>
      <sheetName val="사통"/>
      <sheetName val="9509"/>
      <sheetName val="AS포장복구 "/>
      <sheetName val="삭제금지단가"/>
      <sheetName val="FD"/>
      <sheetName val="b_balju"/>
      <sheetName val="집 계 표"/>
      <sheetName val="도면자료제출일정"/>
      <sheetName val="LOADS"/>
      <sheetName val="SKETCH"/>
      <sheetName val="CHECK1"/>
      <sheetName val="관개"/>
      <sheetName val="와동25-3(변경)"/>
      <sheetName val="투찰"/>
      <sheetName val="산출근거"/>
      <sheetName val="건설기계"/>
      <sheetName val="견적단가"/>
      <sheetName val="발주수량표"/>
      <sheetName val="내역(설계)"/>
      <sheetName val="결재판"/>
      <sheetName val="내역서을지"/>
      <sheetName val="2.대외공문"/>
      <sheetName val="건축내역서"/>
      <sheetName val="설비내역서"/>
      <sheetName val="전기내역서"/>
      <sheetName val="부대내역"/>
      <sheetName val="TYPE별집계"/>
      <sheetName val="PRD투입장비계획"/>
      <sheetName val="1SPAN"/>
      <sheetName val="맨홀수량산출"/>
      <sheetName val="장비명"/>
      <sheetName val="Laser Alignment Target Spec"/>
      <sheetName val="Laser Focus Spec"/>
      <sheetName val="수안보-MBR1"/>
      <sheetName val="갑지1"/>
      <sheetName val="교대(A1)"/>
      <sheetName val="가설공사내역"/>
      <sheetName val="401"/>
      <sheetName val="CON포장수량"/>
      <sheetName val="CONUNIT"/>
      <sheetName val="변경집계표"/>
      <sheetName val="조도계산(1)"/>
      <sheetName val="DDD"/>
      <sheetName val="공통"/>
      <sheetName val="관일"/>
      <sheetName val="단가비교표"/>
      <sheetName val="자재단가표"/>
      <sheetName val="UNIT"/>
      <sheetName val="분석"/>
      <sheetName val="MACRO(MCC)"/>
      <sheetName val="FAB별"/>
      <sheetName val="SPrep_E4TK(R187)"/>
      <sheetName val="INSTLIST 1"/>
      <sheetName val="1-12월"/>
      <sheetName val="배수내역"/>
      <sheetName val="직재산"/>
      <sheetName val="개별직종노임단가(2005.1)"/>
      <sheetName val="2000년1차"/>
      <sheetName val="아파트 "/>
      <sheetName val="INPUT(덕도방향-시점)"/>
      <sheetName val="장비집계"/>
      <sheetName val="3련 BOX"/>
      <sheetName val="총인원"/>
      <sheetName val="직급인원"/>
      <sheetName val="역T형(H=6.0) (2)"/>
      <sheetName val="토사(PE)"/>
      <sheetName val="최적단면"/>
      <sheetName val="구조물"/>
      <sheetName val="f4-f7"/>
      <sheetName val="준검_내역서1"/>
      <sheetName val="Pier_3"/>
      <sheetName val="1_우편집중내역서"/>
      <sheetName val="4-3_보온_기본물량집계"/>
      <sheetName val="3_하중산정4_지지력"/>
      <sheetName val="1_설계기준"/>
      <sheetName val="I_설계조건"/>
      <sheetName val="3_바닥판설계"/>
      <sheetName val="EQUIPMENT_-2"/>
      <sheetName val="H-PILE_박기"/>
      <sheetName val="_상부공통집계(총괄)"/>
      <sheetName val="REINF_"/>
      <sheetName val="플랜트_설치"/>
      <sheetName val="3BL공동구 수량"/>
      <sheetName val="노무비1"/>
      <sheetName val="날1"/>
      <sheetName val="BOX-1510"/>
      <sheetName val="표지설명"/>
      <sheetName val="220 (2)"/>
      <sheetName val="해전배수"/>
      <sheetName val="기별"/>
      <sheetName val="계약내역서(을지)"/>
      <sheetName val="1TL종점(1)"/>
      <sheetName val="오산운암4-2BL  기성세부"/>
      <sheetName val="철근량"/>
      <sheetName val="일위대가목록"/>
      <sheetName val="산출내역서"/>
      <sheetName val="안산기계장치"/>
      <sheetName val="Code_DEPRE_METHOD"/>
      <sheetName val="SHEAR1"/>
      <sheetName val="6.2.1 지하차도 조도계산"/>
      <sheetName val="98수문일위"/>
      <sheetName val="산출1(확장)"/>
      <sheetName val="산출1(신설)"/>
      <sheetName val="산출4"/>
      <sheetName val="기숙사_건축"/>
      <sheetName val="TOWER 10TON"/>
    </sheetNames>
    <sheetDataSet>
      <sheetData sheetId="0" refreshError="1">
        <row r="732">
          <cell r="A732" t="str">
            <v>K02</v>
          </cell>
          <cell r="B732">
            <v>47</v>
          </cell>
          <cell r="C732">
            <v>0</v>
          </cell>
          <cell r="D732" t="str">
            <v>제 47 호표</v>
          </cell>
          <cell r="E732" t="str">
            <v>프라임코팅</v>
          </cell>
          <cell r="F732">
            <v>0</v>
          </cell>
          <cell r="G732">
            <v>0</v>
          </cell>
          <cell r="H732" t="str">
            <v>MC-1</v>
          </cell>
          <cell r="I732">
            <v>0</v>
          </cell>
          <cell r="J732">
            <v>0</v>
          </cell>
          <cell r="K732">
            <v>0</v>
          </cell>
          <cell r="L732" t="str">
            <v>근거 : 건설12-11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>단위 : 100m2</v>
          </cell>
        </row>
        <row r="733">
          <cell r="A733" t="str">
            <v xml:space="preserve"> </v>
          </cell>
          <cell r="B733">
            <v>0</v>
          </cell>
          <cell r="C733">
            <v>0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C735">
            <v>0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C736">
            <v>0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C737">
            <v>0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1">
          <cell r="D741" t="str">
            <v>보통인부</v>
          </cell>
          <cell r="E741">
            <v>0</v>
          </cell>
          <cell r="F741" t="str">
            <v>인</v>
          </cell>
          <cell r="G741">
            <v>0.12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34900</v>
          </cell>
          <cell r="M741">
            <v>4188</v>
          </cell>
          <cell r="N741">
            <v>0</v>
          </cell>
          <cell r="O741">
            <v>0</v>
          </cell>
          <cell r="P741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B745">
            <v>0</v>
          </cell>
          <cell r="C745" t="str">
            <v>K02</v>
          </cell>
          <cell r="D745" t="str">
            <v>계</v>
          </cell>
          <cell r="E745" t="str">
            <v>제 47 호표</v>
          </cell>
          <cell r="F745">
            <v>0</v>
          </cell>
          <cell r="G745">
            <v>0</v>
          </cell>
          <cell r="H745">
            <v>0</v>
          </cell>
          <cell r="I745">
            <v>14440</v>
          </cell>
          <cell r="J745">
            <v>0</v>
          </cell>
          <cell r="K745">
            <v>0</v>
          </cell>
          <cell r="L745">
            <v>0</v>
          </cell>
          <cell r="M745">
            <v>6916</v>
          </cell>
          <cell r="N745">
            <v>0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C1400">
            <v>0</v>
          </cell>
          <cell r="D1400" t="str">
            <v>제 93 호표</v>
          </cell>
          <cell r="E1400" t="str">
            <v>관용접(Φ400mm)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>근거 : 건설17-8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 t="str">
            <v>단위 : 개소/6m</v>
          </cell>
        </row>
        <row r="1401">
          <cell r="A1401" t="str">
            <v xml:space="preserve"> </v>
          </cell>
          <cell r="B1401">
            <v>0</v>
          </cell>
          <cell r="C1401">
            <v>0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C1403">
            <v>0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C1404">
            <v>0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0">
          <cell r="D1410" t="str">
            <v>용접공</v>
          </cell>
          <cell r="E1410">
            <v>0</v>
          </cell>
          <cell r="F1410" t="str">
            <v>인</v>
          </cell>
          <cell r="G1410">
            <v>0.54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65500</v>
          </cell>
          <cell r="M1410">
            <v>35370</v>
          </cell>
          <cell r="N1410">
            <v>0</v>
          </cell>
          <cell r="O1410">
            <v>0</v>
          </cell>
          <cell r="P1410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B1413">
            <v>0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1472</v>
          </cell>
          <cell r="L1413">
            <v>0</v>
          </cell>
          <cell r="M1413">
            <v>35370</v>
          </cell>
          <cell r="N1413">
            <v>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C1516">
            <v>0</v>
          </cell>
          <cell r="D1516" t="str">
            <v>제 101 호표</v>
          </cell>
          <cell r="E1516" t="str">
            <v>인력 터파기(풍화암 및 연암)</v>
          </cell>
          <cell r="F1516">
            <v>0</v>
          </cell>
          <cell r="G1516">
            <v>0</v>
          </cell>
          <cell r="H1516" t="str">
            <v>인력(2-3)</v>
          </cell>
          <cell r="I1516">
            <v>0</v>
          </cell>
          <cell r="J1516">
            <v>0</v>
          </cell>
          <cell r="K1516">
            <v>0</v>
          </cell>
          <cell r="L1516" t="str">
            <v>근거 : 토공3-1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 t="str">
            <v>단위 :㎥</v>
          </cell>
        </row>
        <row r="1517">
          <cell r="A1517" t="str">
            <v xml:space="preserve"> </v>
          </cell>
          <cell r="B1517">
            <v>0</v>
          </cell>
          <cell r="C1517">
            <v>0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C1519">
            <v>0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C1520">
            <v>0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7">
          <cell r="D1527" t="str">
            <v>할석공</v>
          </cell>
          <cell r="E1527">
            <v>0</v>
          </cell>
          <cell r="F1527" t="str">
            <v>인</v>
          </cell>
          <cell r="G1527">
            <v>2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65700</v>
          </cell>
          <cell r="M1527">
            <v>131400</v>
          </cell>
          <cell r="N1527">
            <v>0</v>
          </cell>
          <cell r="O1527">
            <v>0</v>
          </cell>
          <cell r="P1527">
            <v>131400</v>
          </cell>
          <cell r="Q1527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B1529">
            <v>0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166300</v>
          </cell>
          <cell r="N1529">
            <v>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 refreshError="1"/>
      <sheetData sheetId="644" refreshError="1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/>
      <sheetData sheetId="691" refreshError="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 refreshError="1"/>
      <sheetData sheetId="741" refreshError="1"/>
      <sheetData sheetId="742" refreshError="1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/>
      <sheetData sheetId="793"/>
      <sheetData sheetId="794" refreshError="1"/>
      <sheetData sheetId="795" refreshError="1"/>
      <sheetData sheetId="796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식재발주"/>
      <sheetName val="업협"/>
      <sheetName val="갑을지"/>
      <sheetName val="간지양식"/>
      <sheetName val="총괄표"/>
      <sheetName val="수량분개내역"/>
      <sheetName val="Sheet1"/>
      <sheetName val="Sheet2"/>
      <sheetName val="Sheet3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입찰안"/>
      <sheetName val="참조"/>
      <sheetName val="골재"/>
      <sheetName val="집계표"/>
      <sheetName val="견적의뢰서"/>
      <sheetName val="#REF"/>
      <sheetName val="중기사용료"/>
      <sheetName val="단가"/>
      <sheetName val="포장임대"/>
      <sheetName val="실행대비"/>
      <sheetName val="뚝토공"/>
      <sheetName val="일위대가"/>
      <sheetName val="경영상태"/>
      <sheetName val="BID"/>
      <sheetName val="평가데이터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단가"/>
      <sheetName val="교대(A1-A2)"/>
      <sheetName val="설계내역서"/>
      <sheetName val="현장경비"/>
      <sheetName val="#REF"/>
      <sheetName val="내역서"/>
      <sheetName val="대비"/>
      <sheetName val="공사개요"/>
      <sheetName val="Dae_Jiju"/>
      <sheetName val="Sikje_ingun"/>
      <sheetName val="TREE_D"/>
      <sheetName val="건축내역"/>
      <sheetName val="가격조사서"/>
      <sheetName val="일위대가"/>
      <sheetName val="실행내역"/>
      <sheetName val="교대(A1)"/>
      <sheetName val="견적의뢰서"/>
      <sheetName val="배수공"/>
      <sheetName val="집계표"/>
      <sheetName val="사용성검토"/>
      <sheetName val="Sheet1 (2)"/>
      <sheetName val="공종별"/>
      <sheetName val="대림경상68억"/>
      <sheetName val="재료비"/>
      <sheetName val="총괄내역서"/>
      <sheetName val="시공여유율"/>
      <sheetName val="양수장(기계)"/>
      <sheetName val="해평견적"/>
      <sheetName val="청천내"/>
      <sheetName val="별표총괄"/>
      <sheetName val="BID"/>
      <sheetName val="노무비계"/>
      <sheetName val="노임"/>
      <sheetName val="실행철강하도"/>
      <sheetName val="일H35Y4"/>
      <sheetName val="EUL"/>
      <sheetName val="제잡비"/>
      <sheetName val="7.1유효폭"/>
      <sheetName val="방배동내역(리라)"/>
      <sheetName val="공통가설"/>
      <sheetName val="건축공사집계표"/>
      <sheetName val="방배동내역 (총괄)"/>
      <sheetName val="부대공사총괄"/>
      <sheetName val="낙찰표"/>
      <sheetName val="물가변동 총괄서"/>
      <sheetName val="수량조서(신)"/>
      <sheetName val="금액내역서"/>
      <sheetName val="공사비총괄표"/>
      <sheetName val="ASALTOTA"/>
      <sheetName val="인건비"/>
      <sheetName val="취수탑"/>
      <sheetName val="맨홀수량"/>
      <sheetName val="제수"/>
      <sheetName val="공기"/>
      <sheetName val="부하(성남)"/>
      <sheetName val="설계조건"/>
      <sheetName val="Sheet1"/>
      <sheetName val="장비집계"/>
      <sheetName val="허용전류-IEC"/>
      <sheetName val="허용전류-IEC DATA"/>
      <sheetName val="Sheet17"/>
      <sheetName val="도시가스현황"/>
      <sheetName val="노임단가"/>
      <sheetName val="동력부하계산"/>
      <sheetName val="조명시설"/>
      <sheetName val="내역"/>
      <sheetName val="간접"/>
      <sheetName val="MIJIBI"/>
      <sheetName val="EQUIP LIST"/>
      <sheetName val="수량집계"/>
      <sheetName val="증감내역서"/>
      <sheetName val="프랜트면허"/>
      <sheetName val="토목주소"/>
      <sheetName val="단위단가"/>
      <sheetName val="중기사용료"/>
      <sheetName val="새공통"/>
      <sheetName val="대전-교대(A1-A2)"/>
      <sheetName val="침하계"/>
      <sheetName val="기초1"/>
      <sheetName val="Sheet3"/>
      <sheetName val="저"/>
      <sheetName val="출자한도"/>
      <sheetName val="현황산출서"/>
      <sheetName val="부속동"/>
      <sheetName val="현장관리비 산출내역"/>
      <sheetName val="TEST1"/>
      <sheetName val="단면 (2)"/>
      <sheetName val="변경내역대비표(2)"/>
      <sheetName val="경비"/>
      <sheetName val="도급"/>
      <sheetName val="부하계산서"/>
      <sheetName val="본선 토공 분배표"/>
      <sheetName val="인사자료총집계"/>
      <sheetName val="평가데이터"/>
      <sheetName val="기본단가"/>
      <sheetName val="DATE"/>
      <sheetName val="노무비단가"/>
      <sheetName val="단면치수"/>
      <sheetName val="장비"/>
      <sheetName val="산근1"/>
      <sheetName val="노무"/>
      <sheetName val="자재"/>
      <sheetName val="지급자재"/>
      <sheetName val="총공사내역서"/>
      <sheetName val="건축공사실행"/>
      <sheetName val="36+45-113-18+19+20I"/>
      <sheetName val="현장관리비"/>
      <sheetName val="정부노임단가"/>
      <sheetName val="공사비예산서(토목분)"/>
      <sheetName val="장비내역서"/>
      <sheetName val="뚝토공"/>
      <sheetName val="특수선일위대가"/>
      <sheetName val="데이타"/>
      <sheetName val="물량"/>
      <sheetName val="갑지1"/>
      <sheetName val="방배동내역(한영)"/>
      <sheetName val="토사(PE)"/>
      <sheetName val="구조물견적"/>
      <sheetName val="3.공통공사대비"/>
      <sheetName val="수량3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6호기"/>
      <sheetName val="원형1호맨홀토공수량"/>
      <sheetName val="구조물철거타공정이월"/>
      <sheetName val="토공 갑지"/>
      <sheetName val="MAT"/>
      <sheetName val="BOX 본체"/>
      <sheetName val="물가시세"/>
      <sheetName val="자료"/>
      <sheetName val="Y-WORK"/>
      <sheetName val="INPUT"/>
      <sheetName val="갑지(추정)"/>
      <sheetName val="JUCKEYK"/>
      <sheetName val="공문"/>
      <sheetName val="경비2내역"/>
      <sheetName val="바닥판"/>
      <sheetName val="대로근거"/>
      <sheetName val="중로근거"/>
      <sheetName val="기계경비일람"/>
      <sheetName val="을 2"/>
      <sheetName val="을 1"/>
      <sheetName val="D01"/>
      <sheetName val="D02"/>
      <sheetName val="1-1"/>
      <sheetName val="내역1"/>
      <sheetName val="CIVIL"/>
      <sheetName val="단가비교표"/>
      <sheetName val="CTEMCOST"/>
      <sheetName val="주식"/>
      <sheetName val="1,2,3,4,5단위수량"/>
      <sheetName val="일위대가표"/>
      <sheetName val="찍기"/>
      <sheetName val="별표"/>
      <sheetName val="자재조사표"/>
      <sheetName val="설계흐름도"/>
      <sheetName val="자재단가"/>
      <sheetName val="입찰안"/>
      <sheetName val="차액보증"/>
      <sheetName val="000000"/>
      <sheetName val="변수데이타"/>
      <sheetName val="설계개요"/>
      <sheetName val="예가표"/>
      <sheetName val="전기"/>
      <sheetName val="9811"/>
      <sheetName val="Sheet5"/>
      <sheetName val="영동(D)"/>
      <sheetName val="각사별공사비분개 "/>
      <sheetName val="터널전기"/>
      <sheetName val="총괄표"/>
      <sheetName val="단가조사표"/>
      <sheetName val="기계경비(시간당)"/>
      <sheetName val="램머"/>
      <sheetName val="해외법인"/>
      <sheetName val="L-type"/>
      <sheetName val="수량산출"/>
      <sheetName val="표지"/>
      <sheetName val="발생토"/>
      <sheetName val="SG"/>
      <sheetName val="자재수량"/>
      <sheetName val="마감사양"/>
      <sheetName val="D-3109"/>
      <sheetName val="ABUT수량-A1"/>
      <sheetName val="1.취수장"/>
      <sheetName val="터널조도"/>
      <sheetName val="적용률"/>
      <sheetName val="6PILE  (돌출)"/>
      <sheetName val="일년TOTAL"/>
      <sheetName val="연돌일위집계"/>
      <sheetName val="식재인부"/>
      <sheetName val="정SW_원_"/>
      <sheetName val=" "/>
      <sheetName val="WORK"/>
      <sheetName val="간접비"/>
      <sheetName val="기성집계"/>
      <sheetName val="공내역서"/>
      <sheetName val="제경비"/>
      <sheetName val="실적"/>
      <sheetName val="입력(K0)"/>
      <sheetName val="노무비"/>
      <sheetName val="공문(신)"/>
      <sheetName val="3련 BOX"/>
      <sheetName val="붙임5"/>
      <sheetName val="작업방"/>
      <sheetName val="총괄k"/>
      <sheetName val="개요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산출금액내역"/>
      <sheetName val="70%"/>
      <sheetName val="견적대비표"/>
      <sheetName val="TB-내역서"/>
      <sheetName val="9GNG운반"/>
      <sheetName val="Pier 3"/>
      <sheetName val="용수간선"/>
      <sheetName val="간선계산"/>
      <sheetName val="COVER-P"/>
      <sheetName val="BOX(1.5X1.5)"/>
      <sheetName val="1호맨홀토공"/>
      <sheetName val="수목단가"/>
      <sheetName val="시설수량표"/>
      <sheetName val="전체"/>
      <sheetName val="JUCK"/>
      <sheetName val="현장지지물물량"/>
      <sheetName val="계수시트"/>
      <sheetName val="결과조달"/>
      <sheetName val="유기공정"/>
      <sheetName val="Sheet2"/>
      <sheetName val="와동25-3(변경)"/>
      <sheetName val="관로토공"/>
      <sheetName val="중기일위대가"/>
      <sheetName val="조건표"/>
      <sheetName val="기초"/>
      <sheetName val="수량집계표"/>
      <sheetName val="공종별수량집계"/>
      <sheetName val="2006납품"/>
      <sheetName val="기성금내역서"/>
      <sheetName val="자바라1"/>
      <sheetName val="해외 연수비용 계산-삭제"/>
      <sheetName val="해외 기술훈련비 (합계)"/>
      <sheetName val="2000년1차"/>
      <sheetName val="단위중기"/>
      <sheetName val="골조시행"/>
      <sheetName val="정렬"/>
      <sheetName val="신천교(음성)"/>
      <sheetName val="암거날개벽"/>
      <sheetName val="노임이"/>
      <sheetName val="적용단가"/>
      <sheetName val="결재갑지"/>
      <sheetName val="일위대가(건축)"/>
      <sheetName val="표준건축비"/>
      <sheetName val="S1"/>
      <sheetName val="외자배분"/>
      <sheetName val="외자내역"/>
      <sheetName val="Sheet6"/>
      <sheetName val="배명(단가)"/>
      <sheetName val="Sheet4"/>
      <sheetName val="수질정화시설"/>
      <sheetName val="국공유지및사유지"/>
      <sheetName val="FORM-0"/>
      <sheetName val="수정2"/>
      <sheetName val="WEON"/>
      <sheetName val="U-TYPE(1)"/>
      <sheetName val="맨홀토공산출"/>
      <sheetName val="부도어음"/>
      <sheetName val="옹벽(수량)"/>
      <sheetName val="Baby일위대가"/>
      <sheetName val="기초단가"/>
      <sheetName val="을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7-3단면_상시"/>
      <sheetName val="12호기내역서(건축분)"/>
      <sheetName val="2"/>
      <sheetName val="품셈TABLE"/>
      <sheetName val="옹벽수량집계"/>
      <sheetName val="1SPAN"/>
      <sheetName val="TYPE A"/>
      <sheetName val="기둥(원형)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산출근거"/>
      <sheetName val="소요자재"/>
      <sheetName val="노무산출서"/>
      <sheetName val="시설일위"/>
      <sheetName val="식재수량표"/>
      <sheetName val="식재일위"/>
      <sheetName val="기경집계"/>
      <sheetName val="K55수출"/>
      <sheetName val="c_balju"/>
      <sheetName val="2000년 공정표"/>
      <sheetName val="기기리스트"/>
      <sheetName val="금융비용"/>
      <sheetName val="Total"/>
      <sheetName val="식재"/>
      <sheetName val="시설물"/>
      <sheetName val="식재출력용"/>
      <sheetName val="유지관리"/>
      <sheetName val="T기성9605"/>
      <sheetName val="매립"/>
      <sheetName val="1ST"/>
      <sheetName val="단기차입금"/>
      <sheetName val="5사남"/>
      <sheetName val="날개벽수량표"/>
      <sheetName val="광산내역"/>
      <sheetName val="방송(체육관)"/>
      <sheetName val="영업2"/>
      <sheetName val="철거산출근거"/>
      <sheetName val="변경원가서갑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구성비"/>
      <sheetName val="포장물량집계"/>
      <sheetName val="1공구 건정토건 토공"/>
      <sheetName val="9"/>
      <sheetName val="장비투입 (2)"/>
      <sheetName val="수문보고"/>
      <sheetName val="건축"/>
      <sheetName val="CC16-내역서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시설물일위"/>
      <sheetName val="날개벽(시점좌측)"/>
      <sheetName val="참조"/>
      <sheetName val="산출내역서집계표"/>
      <sheetName val="장문교(대전)"/>
      <sheetName val="메서,변+증"/>
      <sheetName val="경영상태"/>
      <sheetName val="96까지"/>
      <sheetName val="97년"/>
      <sheetName val="98이후"/>
      <sheetName val="1.설계조건"/>
      <sheetName val="수량명세서"/>
      <sheetName val="#10거푸집유로폼(0~7m)"/>
      <sheetName val="상부하중"/>
      <sheetName val="풍하중1"/>
      <sheetName val="예산총괄표"/>
      <sheetName val="L형옹벽단위수량(35)"/>
      <sheetName val="L형옹벽단위수량(25)"/>
      <sheetName val="C &amp; G RHS"/>
      <sheetName val="DANGA"/>
      <sheetName val="전기일위대가"/>
      <sheetName val="1안98Billing"/>
      <sheetName val="단가산출1"/>
      <sheetName val="단가산출2"/>
      <sheetName val="신림자금"/>
      <sheetName val="Sheet1_(2)2"/>
      <sheetName val="허용전류-IEC_DATA2"/>
      <sheetName val="7_1유효폭2"/>
      <sheetName val="방배동내역_(총괄)2"/>
      <sheetName val="물가변동_총괄서2"/>
      <sheetName val="단면_(2)2"/>
      <sheetName val="EQUIP_LIST2"/>
      <sheetName val="현장관리비_산출내역2"/>
      <sheetName val="본선_토공_분배표2"/>
      <sheetName val="토공_갑지1"/>
      <sheetName val="3_공통공사대비1"/>
      <sheetName val="각사별공사비분개_1"/>
      <sheetName val="BOX_본체1"/>
      <sheetName val="을_21"/>
      <sheetName val="을_11"/>
      <sheetName val="_1"/>
      <sheetName val="6PILE__(돌출)1"/>
      <sheetName val="Pier_31"/>
      <sheetName val="1_취수장1"/>
      <sheetName val="3련_BOX1"/>
      <sheetName val="해외_연수비용_계산-삭제1"/>
      <sheetName val="해외_기술훈련비_(합계)1"/>
      <sheetName val="기지국"/>
      <sheetName val="원가1(기계)"/>
      <sheetName val="목표세부명세"/>
      <sheetName val="설비원가"/>
      <sheetName val="물량표"/>
      <sheetName val="공사내역"/>
      <sheetName val="간지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신우"/>
      <sheetName val="과천MAIN"/>
      <sheetName val="간접1"/>
      <sheetName val="일위대가목차"/>
      <sheetName val="실시공"/>
      <sheetName val="COVER"/>
      <sheetName val="수리결과"/>
      <sheetName val="단위수량"/>
      <sheetName val="설계기준"/>
      <sheetName val="부대내역"/>
      <sheetName val="일위대가(가설)"/>
      <sheetName val="Man Hole"/>
      <sheetName val="°©Áö"/>
      <sheetName val="선로정수계산"/>
      <sheetName val="총괄"/>
      <sheetName val="설산1.나"/>
      <sheetName val="본사S"/>
      <sheetName val="토공산출(주차장)"/>
      <sheetName val="깨기"/>
      <sheetName val="CON포장수량"/>
      <sheetName val="ACUNIT"/>
      <sheetName val="CONUNIT"/>
      <sheetName val="포장공"/>
      <sheetName val="유림골조"/>
      <sheetName val="화전내"/>
      <sheetName val="2000용수잠관-수량집계"/>
      <sheetName val="개산공사비"/>
      <sheetName val="증가분"/>
      <sheetName val="증가수정"/>
      <sheetName val="문의사항"/>
      <sheetName val="수수료율표"/>
      <sheetName val="도장수량(하1)"/>
      <sheetName val="주형"/>
      <sheetName val="기성내역"/>
      <sheetName val="교대시점"/>
      <sheetName val="비탈면보호공수량산출"/>
      <sheetName val="jobhist"/>
      <sheetName val="투자효율분석"/>
      <sheetName val="설계명세서"/>
      <sheetName val="설계서"/>
      <sheetName val="5.3 단면가정"/>
      <sheetName val="철근단면적"/>
      <sheetName val="건축공사요약표"/>
      <sheetName val="집계내역서(가압장)"/>
      <sheetName val="흐름도"/>
      <sheetName val="목록"/>
      <sheetName val="TYPE-A"/>
      <sheetName val="조내역"/>
      <sheetName val="은행"/>
      <sheetName val="품셈기준"/>
      <sheetName val="변경내역"/>
      <sheetName val="1.토공"/>
      <sheetName val="일반공사"/>
      <sheetName val="원가계산"/>
      <sheetName val="원가계산서(남측)"/>
      <sheetName val="L_type"/>
      <sheetName val="Koreasea"/>
      <sheetName val="Process Piping"/>
      <sheetName val="BQ(실행)"/>
      <sheetName val="TYPE-1"/>
      <sheetName val="집1"/>
      <sheetName val="철근총괄집계표"/>
      <sheetName val="개화1교"/>
      <sheetName val="자재 집계표"/>
      <sheetName val="F4-F7"/>
      <sheetName val="입찰내역"/>
      <sheetName val="수량산출서-2"/>
      <sheetName val="TYPE_A"/>
      <sheetName val="BOX(1_5X1_5)"/>
      <sheetName val="2000년_공정표"/>
      <sheetName val="장비투입_(2)"/>
      <sheetName val="1_설계조건"/>
      <sheetName val="C_&amp;_G_RHS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증감대비"/>
      <sheetName val="FAB별"/>
      <sheetName val="관로토공집계표"/>
      <sheetName val="A-100전제"/>
      <sheetName val="STRA2"/>
      <sheetName val="업무처리전"/>
      <sheetName val="TYPE1"/>
      <sheetName val="철근량"/>
      <sheetName val="수량산출서 갑지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__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조명율표"/>
      <sheetName val="터파기및재료"/>
      <sheetName val="설비"/>
      <sheetName val="토목-물가"/>
      <sheetName val="차도조도계산"/>
      <sheetName val="SPEC"/>
      <sheetName val="DC-2303"/>
      <sheetName val="O＆P"/>
      <sheetName val="결재판(삭제하지말아주세요)"/>
      <sheetName val="CAL"/>
      <sheetName val="배관내역"/>
      <sheetName val="성곽내역서"/>
      <sheetName val="40단가산출서"/>
      <sheetName val="WEIGHT LIST"/>
      <sheetName val="POL6차-PIPING"/>
      <sheetName val="산#2-1 (2)"/>
      <sheetName val="산#3-1"/>
      <sheetName val="상행-교대(A1-A2)"/>
      <sheetName val="부대공사"/>
      <sheetName val="중동공구"/>
      <sheetName val="AC포장수량"/>
      <sheetName val="교각계산"/>
      <sheetName val="수량이동"/>
      <sheetName val="펌프장수량산출(토)"/>
      <sheetName val="공통비(전체)"/>
      <sheetName val="재료"/>
      <sheetName val="예정(3)"/>
      <sheetName val="동원(3)"/>
      <sheetName val="견적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경산"/>
      <sheetName val="tggwan(mac)"/>
      <sheetName val="우각부보강"/>
      <sheetName val="전라자금"/>
      <sheetName val="9509"/>
      <sheetName val="예가대비"/>
      <sheetName val="예산서"/>
      <sheetName val="3BL공동구 수량"/>
      <sheetName val="충돌 내용"/>
      <sheetName val="MOTOR"/>
      <sheetName val="철골공사"/>
      <sheetName val="공종별집계표"/>
      <sheetName val="FB25JN"/>
      <sheetName val="Calculation"/>
      <sheetName val="토공사"/>
      <sheetName val="산출서양식0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역T형"/>
      <sheetName val="PILE"/>
      <sheetName val="내역서(기성청구)"/>
      <sheetName val="2연BOX"/>
      <sheetName val="공사비증감"/>
      <sheetName val="FLA"/>
      <sheetName val="할증 "/>
      <sheetName val="충주"/>
      <sheetName val="기성신청"/>
      <sheetName val="품의서"/>
      <sheetName val="Raw Data"/>
      <sheetName val="0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960318-1"/>
      <sheetName val="사통"/>
      <sheetName val="1TL종점(1)"/>
      <sheetName val="PI"/>
      <sheetName val="참고"/>
      <sheetName val="S12"/>
      <sheetName val="S9"/>
      <sheetName val="S14"/>
      <sheetName val="SBT NO Proj. Controlling Report"/>
      <sheetName val="COA-17"/>
      <sheetName val="C-18"/>
      <sheetName val="견적서"/>
      <sheetName val="산출내역서"/>
      <sheetName val="원가"/>
      <sheetName val="교통대책내역"/>
      <sheetName val="주공 갑지"/>
      <sheetName val="조도계산서 (도서)"/>
      <sheetName val="내역표지"/>
      <sheetName val="시멘트"/>
      <sheetName val="음료실행"/>
      <sheetName val="PHC파일 천공 및 항타"/>
      <sheetName val="품의"/>
      <sheetName val="R.C RAHMEN 해석"/>
      <sheetName val="산1~6"/>
      <sheetName val="토목"/>
      <sheetName val="인천성심병원"/>
      <sheetName val="잡비계산"/>
      <sheetName val="금융구조검토"/>
      <sheetName val="삼성전기"/>
      <sheetName val="산근터빈"/>
      <sheetName val="하도내역 (철콘)"/>
      <sheetName val="부안일위"/>
      <sheetName val="소비자가"/>
      <sheetName val="20관리비율"/>
      <sheetName val="공사원가"/>
      <sheetName val="공문갑지"/>
      <sheetName val="APT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공사유형"/>
      <sheetName val="기초공"/>
      <sheetName val="토적표"/>
      <sheetName val="맨홀수량집계"/>
      <sheetName val="h-013211-2"/>
      <sheetName val="xxxxxx"/>
      <sheetName val="구역화물"/>
      <sheetName val="5.모델링"/>
      <sheetName val="G2설비도급"/>
      <sheetName val="21301동"/>
      <sheetName val="견적서세부내용"/>
      <sheetName val="견적내용입력"/>
      <sheetName val="Quantity"/>
      <sheetName val="??"/>
      <sheetName val="PKG"/>
      <sheetName val="49일위"/>
      <sheetName val="경비_원본"/>
      <sheetName val="입적표"/>
      <sheetName val="을지"/>
      <sheetName val="기안"/>
      <sheetName val="허용전류_IEC"/>
      <sheetName val="허용전류_IEC DATA"/>
      <sheetName val="작성방법"/>
      <sheetName val="FOOTING단면력"/>
      <sheetName val="INPUT(덕도방향-시점)"/>
      <sheetName val="맨홀수량산출"/>
      <sheetName val="석축단"/>
      <sheetName val="법면수집"/>
      <sheetName val="안정계산"/>
      <sheetName val="단면검토"/>
      <sheetName val="가도공"/>
      <sheetName val="1호인버트수량"/>
      <sheetName val="석축설면"/>
      <sheetName val="법면단"/>
      <sheetName val="배수내역"/>
      <sheetName val="기둥"/>
      <sheetName val="자"/>
      <sheetName val="노"/>
      <sheetName val="방음벽연장집계-여기까지만 출력"/>
      <sheetName val="공종별집계표(건축)"/>
      <sheetName val="퇴직공제"/>
      <sheetName val="건강보험료"/>
      <sheetName val="노인장기요양보험료"/>
      <sheetName val="CONCRETE"/>
      <sheetName val="가설건물"/>
      <sheetName val="공통부대비"/>
      <sheetName val="소일위대가코드표"/>
      <sheetName val="동원인원산출"/>
      <sheetName val="UB2"/>
      <sheetName val="구체"/>
      <sheetName val="2차선환산길이"/>
      <sheetName val="중기비"/>
      <sheetName val="Du toan"/>
      <sheetName val="Keothep"/>
      <sheetName val="Re-bar"/>
      <sheetName val="WEIGHT_LIST"/>
      <sheetName val="산#2-1_(2)"/>
      <sheetName val="G.R300경비"/>
      <sheetName val="관급"/>
      <sheetName val="세부내역서"/>
      <sheetName val="_x0000__x0008__x0000__x0004__x0000_"/>
      <sheetName val="ࠀ฀ࠀ؀ԀЀԀ̀"/>
      <sheetName val="전체수량집계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제-노임"/>
      <sheetName val="공사종류(참고)"/>
      <sheetName val="2월가격표-ESG-1월"/>
      <sheetName val="9609Aß"/>
      <sheetName val="업무계획1"/>
      <sheetName val="변수값"/>
      <sheetName val="중기상차"/>
      <sheetName val="AS복구"/>
      <sheetName val="중기터파기"/>
      <sheetName val="우수"/>
      <sheetName val="L형옹벽(key)"/>
      <sheetName val="TRE TABLE"/>
      <sheetName val="순환펌프"/>
      <sheetName val="저수조"/>
      <sheetName val="급,배기팬"/>
      <sheetName val="급탕순환펌프"/>
      <sheetName val="포장절단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10.단면설계"/>
      <sheetName val="2~5.단면가정&amp;안정검토"/>
      <sheetName val="10.1.단면검토"/>
      <sheetName val="B"/>
      <sheetName val="전계가"/>
      <sheetName val="A-TYPE 단위수량"/>
      <sheetName val="장비 (2)"/>
      <sheetName val="지수적용공사비내역서"/>
      <sheetName val="SANBAISU"/>
      <sheetName val="태화42 "/>
      <sheetName val="토목공사"/>
      <sheetName val="유림총괄"/>
      <sheetName val="단가표"/>
      <sheetName val="건축원가계산서"/>
      <sheetName val="냉매배관"/>
      <sheetName val="드레인"/>
      <sheetName val="기타"/>
      <sheetName val="도장수량⿞陂_x0000_"/>
      <sheetName val="전체수⿞陂"/>
      <sheetName val="도장수량䀀⽎陂_x0000_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일위목록"/>
      <sheetName val="플랜트 설치"/>
      <sheetName val="아산추가1220"/>
      <sheetName val="계산결과(출력하지말것)"/>
      <sheetName val="AH-1 "/>
      <sheetName val="OHU"/>
      <sheetName val="DHEQSUPT"/>
      <sheetName val="부표총괄"/>
      <sheetName val="현장명령서"/>
      <sheetName val="0217상가미분양자산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동원(_x0000__x0000_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관급자재㧈_x0014_冈"/>
      <sheetName val="경제성분석"/>
      <sheetName val="비교1"/>
      <sheetName val="공정data"/>
      <sheetName val="급여명세서"/>
      <sheetName val="급여등록"/>
      <sheetName val="SRC-B3U2"/>
      <sheetName val="UB Beam Box-up"/>
      <sheetName val="Rate"/>
      <sheetName val="DOOR&amp;WINDOW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INDEX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명세서"/>
      <sheetName val="1.1서버도입"/>
      <sheetName val="철콘"/>
      <sheetName val="공사비산출내역"/>
      <sheetName val="96보완계획7_12"/>
      <sheetName val="96보완계획7.12"/>
      <sheetName val="공사비"/>
      <sheetName val="단가비교"/>
      <sheetName val="48전력선로일위"/>
      <sheetName val="산근"/>
      <sheetName val="Gia VLNCMTC"/>
      <sheetName val="우수공총괄수량집계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3"/>
      <sheetName val="W-현원가"/>
      <sheetName val="총물량"/>
      <sheetName val="FitOutConfCentre"/>
      <sheetName val="TOSHIBA-Structure"/>
      <sheetName val="125x125"/>
      <sheetName val="실행"/>
      <sheetName val="gvl"/>
      <sheetName val="동원(3-"/>
      <sheetName val="3.바닥판설계"/>
      <sheetName val="우수공사"/>
      <sheetName val="터널길이별 m당 단가"/>
      <sheetName val="확인서"/>
      <sheetName val="수원공공사비"/>
      <sheetName val="95D"/>
      <sheetName val="94D"/>
      <sheetName val="list price"/>
      <sheetName val="TOWER 12TON"/>
      <sheetName val="TOWER 10TON"/>
      <sheetName val="대운산출"/>
      <sheetName val="유림콘도"/>
      <sheetName val="신표지1"/>
      <sheetName val="N賃率-職"/>
      <sheetName val="은_x0000_"/>
      <sheetName val="내역전기"/>
      <sheetName val="2공구수량"/>
      <sheetName val="영업3"/>
      <sheetName val="EQUIP_LIST룕"/>
      <sheetName val="EQUIP_LISTⷕ"/>
      <sheetName val="EQUIP_LIST䣕"/>
      <sheetName val="동원·_x0000__x0000_"/>
      <sheetName val="동원×"/>
      <sheetName val="발주내역"/>
      <sheetName val="04.설변내역서"/>
      <sheetName val="95삼성급(본사)"/>
      <sheetName val="NhanCong"/>
      <sheetName val="THCP Lap dat"/>
      <sheetName val="Ts"/>
      <sheetName val="QD957"/>
      <sheetName val="BANG TONG HOP (2)"/>
      <sheetName val="납부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Div26 - Elect"/>
      <sheetName val="BG"/>
      <sheetName val="SITE-E"/>
      <sheetName val="一発シート"/>
      <sheetName val="DTICH"/>
      <sheetName val="Gia"/>
      <sheetName val="RAB AR&amp;STR"/>
      <sheetName val="DGG"/>
      <sheetName val="DTCT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대갑기성내역"/>
      <sheetName val="sort"/>
      <sheetName val="현장관리비_瓈¼甌¼헾"/>
      <sheetName val="상행-교대(_x0000__x0000__x0005__x0000_틀Ȝ"/>
      <sheetName val="허용전류_′近丂"/>
      <sheetName val="허용전류_ê_x0000_Ԁ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도장수량砟⼵᠁_xdb1f_"/>
      <sheetName val="도장수량砞⼵_xd801_᎒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음료赐㭯"/>
      <sheetName val="노무비(전지2기)"/>
      <sheetName val="수목데이타 "/>
      <sheetName val="실행갑지"/>
      <sheetName val="중곡동"/>
      <sheetName val="결제방"/>
      <sheetName val="J형측구단위수량"/>
      <sheetName val="주공_갑지"/>
      <sheetName val="충돌_내용"/>
      <sheetName val="3BL공동구_수량"/>
      <sheetName val="PHC파일_천공_및_항타"/>
      <sheetName val="하도내역_(철콘)"/>
      <sheetName val="허용전류_IEC_DATA"/>
      <sheetName val="방음벽연장집계-여기까지만_출력"/>
      <sheetName val="R_C_RAHMEN_해석"/>
      <sheetName val="5_모델링"/>
      <sheetName val="TRE_TABLE"/>
      <sheetName val="AH-1_"/>
      <sheetName val="장비_(2)"/>
      <sheetName val="G_R300경비"/>
      <sheetName val="터널길이별_m당_단가"/>
      <sheetName val="도장수⠱㔺栀猇"/>
      <sheetName val="도장수량₆䠀沣"/>
      <sheetName val="도장수량₆蠀ꨟ"/>
      <sheetName val="list_price"/>
      <sheetName val="96보완계획7_121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3_바닥판설계"/>
      <sheetName val="UB_Beam_Box-up"/>
      <sheetName val="2연_x0000_́"/>
      <sheetName val="VXXXXX"/>
      <sheetName val="연도별cash"/>
      <sheetName val="Basisdatei"/>
      <sheetName val="시멘트 및 골재량산출"/>
      <sheetName val="도장수량᠘轒頀"/>
      <sheetName val="도장수량砐⼵、倩"/>
      <sheetName val="도장수량Ќၬ0_x0000_"/>
      <sheetName val="도장수량Ѐ/_x0000_"/>
      <sheetName val="도장수량㠐_xdb33_瀀겷"/>
      <sheetName val="도장수량Ї६0_x0000_"/>
      <sheetName val="도장수량Ђ佬0_x0000_"/>
      <sheetName val="도장수량Ћ牬0_x0000_"/>
      <sheetName val="전체수량Ђ牬"/>
      <sheetName val="도장수량砗伳_x0000_㢠"/>
      <sheetName val="도장수량Ј_xd86c_/_x0000_"/>
      <sheetName val="도장수량ࠚ꼴퀀옋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[EUL.XLS]전체수ḱ텭/"/>
      <sheetName val="[EUL.XLS]전체수ḱ푭/"/>
      <sheetName val="[EUL.XLS]전체수량/_x0000_"/>
      <sheetName val="[EUL.XLS]도장수량猀ﱭ/_x0000_"/>
      <sheetName val="[EUL.XLS]도장수猱ﱭ/_x0000_倀"/>
      <sheetName val="1,2공구원가계산"/>
      <sheetName val="1,2공구원가계산쿱"/>
      <sheetName val="백호우계수"/>
      <sheetName val="토목변경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UEC영화관본공사내역"/>
      <sheetName val="정산서"/>
      <sheetName val="계약전체U_x0000_Ԁ"/>
      <sheetName val="광계통도 기입양식(기입후 Sheet숨기기)"/>
      <sheetName val="1공구_건정토건__x0000__x0000_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inter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단가산출서"/>
      <sheetName val="경비산출"/>
      <sheetName val="부재력정리"/>
      <sheetName val="노무산출"/>
      <sheetName val="정산내역서"/>
      <sheetName val="8공구 강재 수량"/>
      <sheetName val="수량산출Ü_x0000_䰀_xde75_"/>
      <sheetName val="수량산출ԯ_x0000_缀_x0000_"/>
      <sheetName val="매뉴얼"/>
      <sheetName val="2연괂警砀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Summary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_x0000__x0008__x0000__x0004__x0"/>
      <sheetName val="EACT10"/>
      <sheetName val="MEXICO-C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㢇"/>
      <sheetName val="연결분개(거래.Ʉ"/>
      <sheetName val="ʉ"/>
      <sheetName val="wall"/>
      <sheetName val="Front"/>
      <sheetName val="M2. FIRE FIGHTING SYSTEM V1"/>
      <sheetName val="M3. FIRE ALARM SYSTEM V1"/>
      <sheetName val="M1-XL-1b.KLthep"/>
      <sheetName val="PS-Labour_M"/>
      <sheetName val="KLDT DIEN"/>
      <sheetName val="Dinh muc CP KTCB khac"/>
      <sheetName val="NhapSL"/>
      <sheetName val="Thep-MatCat"/>
      <sheetName val="Kiem-Toan"/>
      <sheetName val="MTP"/>
      <sheetName val="MTP1"/>
      <sheetName val="Prelims"/>
      <sheetName val="外気負荷"/>
      <sheetName val="Bìa"/>
      <sheetName val="Bảng KLHT"/>
      <sheetName val="RC WORK"/>
      <sheetName val="VL"/>
      <sheetName val="Sheet1_(2)4"/>
      <sheetName val="물가변동_총괄서4"/>
      <sheetName val="방배동내역_(총괄)4"/>
      <sheetName val="7_1유효폭4"/>
      <sheetName val="허용전류-IEC_DATA4"/>
      <sheetName val="단면_(2)4"/>
      <sheetName val="EQUIP_LIST4"/>
      <sheetName val="본선_토공_분배표4"/>
      <sheetName val="현장관리비_산출내역4"/>
      <sheetName val="3_공통공사대비3"/>
      <sheetName val="1_취수장3"/>
      <sheetName val="을_23"/>
      <sheetName val="을_13"/>
      <sheetName val="해외_연수비용_계산-삭제3"/>
      <sheetName val="해외_기술훈련비_(합계)3"/>
      <sheetName val="BOX_본체3"/>
      <sheetName val="토공_갑지3"/>
      <sheetName val="각사별공사비분개_3"/>
      <sheetName val="_3"/>
      <sheetName val="6PILE__(돌출)3"/>
      <sheetName val="3련_BOX3"/>
      <sheetName val="Pier_33"/>
      <sheetName val="WEIGHT_LIST2"/>
      <sheetName val="산#2-1_(2)2"/>
      <sheetName val="BOX(1_5X1_5)2"/>
      <sheetName val="TYPE_A2"/>
      <sheetName val="2000년_공정표2"/>
      <sheetName val="C_&amp;_G_RHS2"/>
      <sheetName val="장비투입_(2)2"/>
      <sheetName val="내역서_2"/>
      <sheetName val="ITB_COST2"/>
      <sheetName val="BSD_(2)2"/>
      <sheetName val="CATCH_BASIN2"/>
      <sheetName val="입출재고현황_(2)2"/>
      <sheetName val="1_설계조건2"/>
      <sheetName val="Man_Hole2"/>
      <sheetName val="Du_toan1"/>
      <sheetName val="설산1_나1"/>
      <sheetName val="1공구_건정토건_토공2"/>
      <sheetName val="5_3_단면가정2"/>
      <sheetName val="SBT_NO_Proj__Controlling_Repor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준검_내역서1"/>
      <sheetName val="제출내역_(2)1"/>
      <sheetName val="2차전체변경예정_(2)1"/>
      <sheetName val="자재_집계표1"/>
      <sheetName val="수량산출서_갑지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10_단면설계1"/>
      <sheetName val="2~5_단면가정&amp;안정검토1"/>
      <sheetName val="10_1_단면검토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Raw_Data1"/>
      <sheetName val="Gia_VLNCMTC1"/>
      <sheetName val="TONG_HOP_VL-NC"/>
      <sheetName val="TONGKE3p_"/>
      <sheetName val="TH_VL,_NC,_DDHT_Thanhphuoc"/>
      <sheetName val="DON_GIA"/>
      <sheetName val="CHITIET_VL-NC"/>
      <sheetName val="eq_data"/>
      <sheetName val="SEX"/>
      <sheetName val="TONGKE-HT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현장관리비__x0000__x0000_Ā_x0000__x0005_"/>
      <sheetName val="주거래인적사항"/>
      <sheetName val="20_x0000_"/>
      <sheetName val="상행-교대("/>
      <sheetName val="도장수량砗伳"/>
      <sheetName val="도장수량접켴"/>
      <sheetName val="계약전체U"/>
      <sheetName val="[EUL.XLS][EUL.XLS]도장수猱ﱭ/"/>
      <sheetName val="H=4.0M"/>
      <sheetName val="수입"/>
      <sheetName val="총Ć??"/>
      <sheetName val="총Ć_x0000__x0000_"/>
      <sheetName val="1공구_x0005__x0000__x0000__x0000_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0⒬ɾㇸ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Tien do TV"/>
      <sheetName val="Config"/>
      <sheetName val="CP Du phong"/>
      <sheetName val="THCP xay dung"/>
      <sheetName val="Tong hop kinh phi"/>
      <sheetName val="HRG BHN"/>
      <sheetName val="Electrical Works"/>
      <sheetName val="H_T_ INCOMING SYSTEM"/>
      <sheetName val="CTG"/>
      <sheetName val="TinhGiaNC"/>
      <sheetName val="VCBo"/>
      <sheetName val="DMCP"/>
      <sheetName val="BocXep"/>
      <sheetName val="TinhGiaMTC"/>
      <sheetName val="VCThuy"/>
      <sheetName val="escon"/>
      <sheetName val="6MONTHS"/>
      <sheetName val="터파기"/>
      <sheetName val="투찰가"/>
      <sheetName val="1공구산출내_x0000__x0000_"/>
      <sheetName val="총괄간_x0000_"/>
      <sheetName val="POL6차-PIP怀꿟세"/>
      <sheetName val="SCOPE OF WORK"/>
      <sheetName val="Sàn T1"/>
      <sheetName val="Lỗ thông gió"/>
      <sheetName val="NOTE"/>
      <sheetName val="131COMP"/>
      <sheetName val="우각부보_x001f_"/>
      <sheetName val="일위산출"/>
      <sheetName val="106C03曐ɀ"/>
      <sheetName val="집계내역서(가압 ㍚"/>
      <sheetName val="[EUL.XLS][EUL.XLS][EUL.XLS]___2"/>
      <sheetName val="[EUL.XLS][EUL.XLS][EUL.XLS]___3"/>
      <sheetName val="[EUL.XLS][EUL.XLS][EUL.XLS]___4"/>
      <sheetName val="[EUL.XLS][EUL.XLS][EUL.XLS]___5"/>
      <sheetName val="[EUL.XLS][EUL.XLS][EUL.XLS]___6"/>
      <sheetName val="[EUL.XLS][EUL.XLS][EUL.XLS]___7"/>
      <sheetName val="[EUL.XLS][EUL.XLS][EUL.XLS]___8"/>
      <sheetName val="[EUL.XLS][EUL.XLS][EUL.XLS]___9"/>
      <sheetName val="도장수량鄉ᩪ0_x0000_"/>
      <sheetName val="도장수량树唲　욢"/>
      <sheetName val="도장수량섈_xd96c_/_x0000_"/>
      <sheetName val="도장수량砐破瀀ꇰ"/>
      <sheetName val="동원(砑破"/>
      <sheetName val="도장수량섈陬/_x0000_"/>
      <sheetName val="도장수량䠑猸栀ﴙ"/>
      <sheetName val="동원(䠛猸"/>
      <sheetName val="도장수량렓嬴㠀_xdfee_"/>
      <sheetName val="도장수량堒漸렀䇓"/>
      <sheetName val="도장수량섁ꥬ/_x0000_"/>
      <sheetName val="도장수량섈絬0_x0000_"/>
      <sheetName val="동원(섍絬"/>
      <sheetName val="도장수량堑꼸저ﷆ"/>
      <sheetName val="도장수량썬/_x0000_"/>
      <sheetName val="도장수량堔伶堀䣶"/>
      <sheetName val="전체수꠯G_x0000_"/>
      <sheetName val="도장수량ꌂ멭/_x0000_"/>
      <sheetName val="도장수량⠓_xd800_ꭢ"/>
      <sheetName val="동원(桬"/>
      <sheetName val="도장수량ꌂ/_x0000_"/>
      <sheetName val="도장수량堐༺_xd801_"/>
      <sheetName val="동원(ꌇ뵭"/>
      <sheetName val="동원(⼵"/>
      <sheetName val="도장수량ꌀ橭0_x0000_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_x0000_"/>
      <sheetName val="도장수량᠐⼳᠁쳑"/>
      <sheetName val="동원(ԇ"/>
      <sheetName val="도장수량ԋ/_x000e_"/>
      <sheetName val="동원(辈"/>
      <sheetName val="Div26_-_Elect"/>
      <sheetName val="BANG_TONG_HOP_(2)"/>
      <sheetName val="THCP_Lap_dat"/>
      <sheetName val="RAB_AR&amp;STR"/>
      <sheetName val="A1_CN"/>
      <sheetName val="Nhan_cong"/>
      <sheetName val="Thiet_bi"/>
      <sheetName val="Vat_tu"/>
      <sheetName val="DM_ChiPhi"/>
      <sheetName val="May_TC"/>
      <sheetName val="Bang_KL"/>
      <sheetName val="TH_Kinh_phi"/>
      <sheetName val="M1-XL-1b_KLthep"/>
      <sheetName val="LEGEND"/>
      <sheetName val="Dulieu"/>
      <sheetName val="UNIT PRICE"/>
      <sheetName val="Analisa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QMPALOC"/>
      <sheetName val="NDOCBT"/>
      <sheetName val="basis"/>
      <sheetName val="E"/>
      <sheetName val="K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Rebar"/>
      <sheetName val="Item-DATA"/>
      <sheetName val="NSA fr Revit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预算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Du_toan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Bang_KL2"/>
      <sheetName val="TONG_HOP_VL-NC2"/>
      <sheetName val="MH_RATE2"/>
      <sheetName val="DM_60611"/>
      <sheetName val="DG_thep_ma_kem1"/>
      <sheetName val="Lcau_-_Lxuc2"/>
      <sheetName val="CT_vat_lieu1"/>
      <sheetName val="Equip_1"/>
      <sheetName val="A1_CN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takeoff2"/>
      <sheetName val="Dầm -4.7m"/>
      <sheetName val="Scheme B Estimate "/>
      <sheetName val="Bang TH"/>
      <sheetName val="Shelves"/>
      <sheetName val="TINH GIA - SAN XUAT Vertico"/>
      <sheetName val="Notes"/>
      <sheetName val="DI-ESTI"/>
      <sheetName val="C.A02 - Confirmations"/>
      <sheetName val="3-PTDGT8 "/>
      <sheetName val="4-PTDG (T2)"/>
      <sheetName val="4-PTDG (T1)"/>
      <sheetName val="CONSOIDATE 4"/>
      <sheetName val="CONSOIDATE 2"/>
      <sheetName val="1CT-CAUTHANG-TT-T13(TRIU)&lt;16&gt;16"/>
      <sheetName val="3,CT-CAUTHANG-T23-24&gt;50"/>
      <sheetName val="지구단위계획"/>
      <sheetName val="인원계획-미화"/>
      <sheetName val="요약&amp;결과"/>
      <sheetName val="개화1°"/>
      <sheetName val="[EUL.XLS]도장수猱ﱭ/"/>
      <sheetName val="2연"/>
      <sheetName val="허용전류_ê"/>
      <sheetName val="1_1서버도입"/>
      <sheetName val="관급자재㧈冈"/>
      <sheetName val="도장수량㨹䠀䷓"/>
      <sheetName val="동원(㞉"/>
      <sheetName val="도장수량퀂/"/>
      <sheetName val="동원(㤸"/>
      <sheetName val="도장수량/"/>
      <sheetName val="플랜트_설치"/>
      <sheetName val="태화42_"/>
      <sheetName val="A-TYPE_단위수량"/>
      <sheetName val="TOWER_12TON"/>
      <sheetName val="TOWER_10TON"/>
      <sheetName val="04_설변내역서"/>
      <sheetName val="수목데이타_"/>
      <sheetName val="8공구_강재_수량"/>
      <sheetName val="Sheet1_(2)5"/>
      <sheetName val="물가변동_총괄서5"/>
      <sheetName val="방배동내역_(총괄)5"/>
      <sheetName val="허용전류-IEC_DATA5"/>
      <sheetName val="7_1유효폭5"/>
      <sheetName val="단면_(2)5"/>
      <sheetName val="현장관리비_산출내역5"/>
      <sheetName val="3_공통공사대비4"/>
      <sheetName val="EQUIP_LIST5"/>
      <sheetName val="본선_토공_분배표5"/>
      <sheetName val="토공_갑지4"/>
      <sheetName val="BOX_본체4"/>
      <sheetName val="_4"/>
      <sheetName val="을_24"/>
      <sheetName val="을_14"/>
      <sheetName val="각사별공사비분개_4"/>
      <sheetName val="1_취수장4"/>
      <sheetName val="6PILE__(돌출)4"/>
      <sheetName val="3련_BOX4"/>
      <sheetName val="Pier_34"/>
      <sheetName val="BOX(1_5X1_5)3"/>
      <sheetName val="해외_연수비용_계산-삭제4"/>
      <sheetName val="해외_기술훈련비_(합계)4"/>
      <sheetName val="장비투입_(2)3"/>
      <sheetName val="TYPE_A3"/>
      <sheetName val="2000년_공정표3"/>
      <sheetName val="내역서_3"/>
      <sheetName val="ITB_COST3"/>
      <sheetName val="BSD_(2)3"/>
      <sheetName val="CATCH_BASIN3"/>
      <sheetName val="입출재고현황_(2)3"/>
      <sheetName val="1_설계조건3"/>
      <sheetName val="1공구_건정토건_토공3"/>
      <sheetName val="C_&amp;_G_RHS3"/>
      <sheetName val="Process_Piping3"/>
      <sheetName val="5_3_단면가정3"/>
      <sheetName val="Man_Hole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설산1_나2"/>
      <sheetName val="WEIGHT_LIST3"/>
      <sheetName val="산#2-1_(2)3"/>
      <sheetName val="준검_내역서2"/>
      <sheetName val="제출내역_(2)2"/>
      <sheetName val="자재_집계표2"/>
      <sheetName val="1_토공2"/>
      <sheetName val="수량산출서_갑지2"/>
      <sheetName val="SBT_NO_Proj__Controlling_Repor2"/>
      <sheetName val="조도계산서_(도서)2"/>
      <sheetName val="할증_2"/>
      <sheetName val="Raw_Data2"/>
      <sheetName val="PHC파일_천공_및_항타1"/>
      <sheetName val="허용전류_IEC_DATA1"/>
      <sheetName val="주공_갑지1"/>
      <sheetName val="방음벽연장집계-여기까지만_출력1"/>
      <sheetName val="충돌_내용1"/>
      <sheetName val="3BL공동구_수량1"/>
      <sheetName val="R_C_RAHMEN_해석1"/>
      <sheetName val="하도내역_(철콘)1"/>
      <sheetName val="5_모델링1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TRE_TABLE1"/>
      <sheetName val="장비_(2)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10_단면설계2"/>
      <sheetName val="2~5_단면가정&amp;안정검토2"/>
      <sheetName val="10_1_단면검토2"/>
      <sheetName val="AH-1_1"/>
      <sheetName val="G_R300경비1"/>
      <sheetName val="1_1서버도입1"/>
      <sheetName val="list_price1"/>
      <sheetName val="플랜트_설치1"/>
      <sheetName val="터널길이별_m당_단가1"/>
      <sheetName val="태화42_1"/>
      <sheetName val="TOWER_12TON1"/>
      <sheetName val="TOWER_10TON1"/>
      <sheetName val="A-TYPE_단위수량1"/>
      <sheetName val="96보완계획7_122"/>
      <sheetName val="UB_Beam_Box-up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3_바닥판설계1"/>
      <sheetName val="Gia_VLNCMTC2"/>
      <sheetName val="TONGKE3p_1"/>
      <sheetName val="TH_VL,_NC,_DDHT_Thanhphuoc1"/>
      <sheetName val="CHITIET_VL-NC1"/>
      <sheetName val="Div26_-_Elect1"/>
      <sheetName val="BANG_TONG_HOP_(2)1"/>
      <sheetName val="THCP_Lap_dat1"/>
      <sheetName val="Nhan_cong1"/>
      <sheetName val="Thiet_bi1"/>
      <sheetName val="Vat_tu1"/>
      <sheetName val="DM_ChiPhi1"/>
      <sheetName val="May_TC1"/>
      <sheetName val="TH_Kinh_phi1"/>
      <sheetName val="04_설변내역서1"/>
      <sheetName val="수목데이타_1"/>
      <sheetName val="8공구_강재_수량1"/>
      <sheetName val="상행-교대(틀Ȝ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Sheet1_(2)6"/>
      <sheetName val="물가변동_총괄서6"/>
      <sheetName val="방배동내역_(총괄)6"/>
      <sheetName val="허용전류-IEC_DATA6"/>
      <sheetName val="7_1유효폭6"/>
      <sheetName val="단면_(2)6"/>
      <sheetName val="현장관리비_산출내역6"/>
      <sheetName val="3_공통공사대비5"/>
      <sheetName val="EQUIP_LIST6"/>
      <sheetName val="본선_토공_분배표6"/>
      <sheetName val="토공_갑지5"/>
      <sheetName val="BOX_본체5"/>
      <sheetName val="_5"/>
      <sheetName val="을_25"/>
      <sheetName val="을_15"/>
      <sheetName val="각사별공사비분개_5"/>
      <sheetName val="1_취수장5"/>
      <sheetName val="6PILE__(돌출)5"/>
      <sheetName val="3련_BOX5"/>
      <sheetName val="Pier_35"/>
      <sheetName val="BOX(1_5X1_5)4"/>
      <sheetName val="해외_연수비용_계산-삭제5"/>
      <sheetName val="해외_기술훈련비_(합계)5"/>
      <sheetName val="장비투입_(2)4"/>
      <sheetName val="TYPE_A4"/>
      <sheetName val="2000년_공정표4"/>
      <sheetName val="내역서_4"/>
      <sheetName val="ITB_COST4"/>
      <sheetName val="BSD_(2)4"/>
      <sheetName val="CATCH_BASIN4"/>
      <sheetName val="입출재고현황_(2)4"/>
      <sheetName val="1_설계조건4"/>
      <sheetName val="1공구_건정토건_토공4"/>
      <sheetName val="C_&amp;_G_RHS4"/>
      <sheetName val="Process_Piping4"/>
      <sheetName val="5_3_단면가정4"/>
      <sheetName val="Man_Hole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설산1_나3"/>
      <sheetName val="WEIGHT_LIST4"/>
      <sheetName val="산#2-1_(2)4"/>
      <sheetName val="준검_내역서3"/>
      <sheetName val="제출내역_(2)3"/>
      <sheetName val="자재_집계표3"/>
      <sheetName val="1_토공3"/>
      <sheetName val="수량산출서_갑지3"/>
      <sheetName val="SBT_NO_Proj__Controlling_Repor3"/>
      <sheetName val="조도계산서_(도서)3"/>
      <sheetName val="할증_3"/>
      <sheetName val="Raw_Data3"/>
      <sheetName val="PHC파일_천공_및_항타2"/>
      <sheetName val="허용전류_IEC_DATA2"/>
      <sheetName val="주공_갑지2"/>
      <sheetName val="방음벽연장집계-여기까지만_출력2"/>
      <sheetName val="충돌_내용2"/>
      <sheetName val="3BL공동구_수량2"/>
      <sheetName val="R_C_RAHMEN_해석2"/>
      <sheetName val="하도내역_(철콘)2"/>
      <sheetName val="5_모델링2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TRE_TABLE2"/>
      <sheetName val="Du_toan3"/>
      <sheetName val="장비_(2)2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10_단면설계3"/>
      <sheetName val="2~5_단면가정&amp;안정검토3"/>
      <sheetName val="10_1_단면검토3"/>
      <sheetName val="AH-1_2"/>
      <sheetName val="G_R300경비2"/>
      <sheetName val="1_1서버도입2"/>
      <sheetName val="list_price2"/>
      <sheetName val="플랜트_설치2"/>
      <sheetName val="터널길이별_m당_단가2"/>
      <sheetName val="태화42_2"/>
      <sheetName val="TOWER_12TON2"/>
      <sheetName val="TOWER_10TON2"/>
      <sheetName val="A-TYPE_단위수량2"/>
      <sheetName val="96보완계획7_123"/>
      <sheetName val="UB_Beam_Box-up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3_바닥판설계2"/>
      <sheetName val="Gia_VLNCMTC3"/>
      <sheetName val="TONGKE3p_2"/>
      <sheetName val="TH_VL,_NC,_DDHT_Thanhphuoc2"/>
      <sheetName val="CHITIET_VL-NC2"/>
      <sheetName val="Div26_-_Elect2"/>
      <sheetName val="BANG_TONG_HOP_(2)2"/>
      <sheetName val="THCP_Lap_dat2"/>
      <sheetName val="Nhan_cong2"/>
      <sheetName val="Thiet_bi2"/>
      <sheetName val="Vat_tu2"/>
      <sheetName val="DM_ChiPhi2"/>
      <sheetName val="May_TC2"/>
      <sheetName val="TH_Kinh_phi2"/>
      <sheetName val="A1_CN2"/>
      <sheetName val="04_설변내역서2"/>
      <sheetName val="수목데이타_2"/>
      <sheetName val="8공구_강재_수량2"/>
      <sheetName val="[EUL_XLS]전체수ḱ텭/1"/>
      <sheetName val="[EUL_XLS]전체수ḱ푭/1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배수유공블䣾"/>
      <sheetName val="설曘"/>
      <sheetName val="손익집계(공장별)"/>
      <sheetName val="해운대V-B"/>
      <sheetName val="주요가정"/>
      <sheetName val="철거현황"/>
      <sheetName val="1_x0002__x0000__x000c__x0000__x0000_"/>
      <sheetName val="형틀공사"/>
      <sheetName val="실행(표지,갑,을)"/>
      <sheetName val="일반부표"/>
      <sheetName val="정보"/>
      <sheetName val="평3"/>
      <sheetName val="전기실-1"/>
      <sheetName val="효율표"/>
      <sheetName val="방음벽기초"/>
      <sheetName val="가로등수량수량"/>
      <sheetName val="입력값"/>
      <sheetName val="설계기준 및 하중계산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20o销_x0000_"/>
      <sheetName val="20Y_x0000__x0000__x0000_"/>
      <sheetName val="20剙_x0010__x0000__x0000_"/>
      <sheetName val="식재수량집계"/>
      <sheetName val="자재집계"/>
      <sheetName val="산출근거(지주목)"/>
      <sheetName val="배수문"/>
      <sheetName val="허용전류_裪选"/>
      <sheetName val="허용전류_䃪氼᠝"/>
      <sheetName val="제출내_x0000__x0000_Ā_x0000__x0005_"/>
      <sheetName val="노상장99.3"/>
      <sheetName val="40洂书"/>
      <sheetName val="발주서"/>
      <sheetName val="tggwan(_x0000__x0000_Ԁ_x0000_"/>
      <sheetName val="STRUCTURE"/>
      <sheetName val="현장별"/>
      <sheetName val="dtct cong"/>
      <sheetName val="T"/>
      <sheetName val="BAG-2"/>
      <sheetName val="DAF-2"/>
      <sheetName val="NET ALL (M)"/>
      <sheetName val="B3A - TOWER A"/>
      <sheetName val="ptvt"/>
      <sheetName val="RC fin"/>
      <sheetName val="RAB_AR&amp;STR4"/>
      <sheetName val="TONG_HOP_VL-NC3"/>
      <sheetName val="Bang_KL3"/>
      <sheetName val="M1-XL-1b_KLthep1"/>
      <sheetName val="KLDT_DIEN"/>
      <sheetName val="Dinh_muc_CP_KTCB_khac"/>
      <sheetName val="Bảng_KLHT"/>
      <sheetName val="RC_WORK"/>
      <sheetName val="M2__FIRE_FIGHTING_SYSTEM_V1"/>
      <sheetName val="M3__FIRE_ALARM_SYSTEM_V1"/>
      <sheetName val="Electrical_Works"/>
      <sheetName val="H_T__INCOMING_SYSTEM"/>
      <sheetName val="ESTI_1"/>
      <sheetName val="SCOPE_OF_WORK"/>
      <sheetName val="Sàn_T1"/>
      <sheetName val="Lỗ_thông_gió"/>
      <sheetName val="UNIT_PRICE1"/>
      <sheetName val="PU_ITALY_6"/>
      <sheetName val="TH_DZ356"/>
      <sheetName val="Tro_giup6"/>
      <sheetName val="DON_GIA_TRAM_(3)4"/>
      <sheetName val="chi_tiet_TBA4"/>
      <sheetName val="chi_tiet_C4"/>
      <sheetName val="DON_GIA_CAN_THO6"/>
      <sheetName val="Customize_Your_Purchase_Order4"/>
      <sheetName val="CHITIET_VL-NC-TT_-1p4"/>
      <sheetName val="CHITIET_VL-NC-TT-3p3"/>
      <sheetName val="TONG_HOP_VL-NC_TT4"/>
      <sheetName val="KPVC-BD_4"/>
      <sheetName val="HĐ_ngoài3"/>
      <sheetName val="XT_Buoc_33"/>
      <sheetName val="dongia_(2)3"/>
      <sheetName val="7606_DZ4"/>
      <sheetName val="Don_gia_chi_tiet4"/>
      <sheetName val="project_management3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MH_RATE3"/>
      <sheetName val="DM_60612"/>
      <sheetName val="DG_thep_ma_kem2"/>
      <sheetName val="Lcau_-_Lxuc3"/>
      <sheetName val="CT_vat_lieu2"/>
      <sheetName val="Equip_2"/>
      <sheetName val="Đầu_vào2"/>
      <sheetName val="Chi_tiet_XD_TBA2"/>
      <sheetName val="Trạm_biến_áp2"/>
      <sheetName val="Đơn_Giá_2"/>
      <sheetName val="CT-0_4KV2"/>
      <sheetName val="Chenh_lech_vat_tu2"/>
      <sheetName val="Diện_tích2"/>
      <sheetName val="1_Khái_toán2"/>
      <sheetName val="TONG_HOP_T5_19982"/>
      <sheetName val="KL_Chi_tiết_Xây_tô2"/>
      <sheetName val="DG_DZ2"/>
      <sheetName val="DG_TBA2"/>
      <sheetName val="07Base_Cost2"/>
      <sheetName val="rate_material2"/>
      <sheetName val="Chi_tiet_KL2"/>
      <sheetName val="Tổng_hợp_KL2"/>
      <sheetName val="Xay_lapduongR32"/>
      <sheetName val="04_-_XUONG_DET_B2"/>
      <sheetName val="Bill_1_Quy_dinh_chung2"/>
      <sheetName val="1_R18_BF2"/>
      <sheetName val="6_External_works-R182"/>
      <sheetName val="Phan_khai_KLuong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Area_Cal2"/>
      <sheetName val="Elect_(3)2"/>
      <sheetName val="Bond_수수료_계산_포맷2"/>
      <sheetName val="PAGE_12"/>
      <sheetName val="EIRR&gt;_22"/>
      <sheetName val="DM_672"/>
      <sheetName val="Đầu_tư2"/>
      <sheetName val="Project_Data2"/>
      <sheetName val="Data_Input2"/>
      <sheetName val="6787CWFASE2CASE2_00_xls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Loại_Vật_tư2"/>
      <sheetName val="TH_Vat_tu2"/>
      <sheetName val="dg_tphcm2"/>
      <sheetName val="T_KÊ_K_CẤU2"/>
      <sheetName val="Bill_01_-_CTN2"/>
      <sheetName val="Bill_2_2_Villa_2_beds2"/>
      <sheetName val="4_PTDG2"/>
      <sheetName val="A1,_May2"/>
      <sheetName val="Vat_lieu2"/>
      <sheetName val="Bang_trong_luong_rieng_thep2"/>
      <sheetName val="HÐ_ngoài3"/>
      <sheetName val="gia_cong_tac2"/>
      <sheetName val="Measure_13062"/>
      <sheetName val="Cước_VC_+_ĐM_CP_Tư_vấn2"/>
      <sheetName val="Hệ_số2"/>
      <sheetName val="DETAIL_1"/>
      <sheetName val="GV1-D13_(Casement_door)2"/>
      <sheetName val="final_list_20052"/>
      <sheetName val="LV_data1"/>
      <sheetName val="Gia_vat_tu1"/>
      <sheetName val="CẤP_THOÁT_NƯỚC2"/>
      <sheetName val="TH_MTC1"/>
      <sheetName val="TH_N_Cong1"/>
      <sheetName val="THDT_goi_thau_TB2"/>
      <sheetName val="Tien_do_TV2"/>
      <sheetName val="Harga_ME_2"/>
      <sheetName val="Analisa_Gabungan2"/>
      <sheetName val="_Bill_5-Earthing_2_-_Add_Works1"/>
      <sheetName val="bridge_#_12"/>
      <sheetName val="Isolasi_Luar_Dalam2"/>
      <sheetName val="Isolasi_Luar2"/>
      <sheetName val="KL_san_lap1"/>
      <sheetName val="Chi_tiet1"/>
      <sheetName val="Chenh_lech_ca_may1"/>
      <sheetName val="TLg_CN&amp;Laixe1"/>
      <sheetName val="TLg_CN&amp;Laixe_(2)1"/>
      <sheetName val="TLg_Laitau1"/>
      <sheetName val="TLg_Laitau_(2)1"/>
      <sheetName val="Bang_3_Chi_tiet_phan_Dz1"/>
      <sheetName val="KHOI_LUONG1"/>
      <sheetName val="Equipment_list_(PAC)1"/>
      <sheetName val="TINH_KHOI_LUONG1"/>
      <sheetName val="DATA_BASE1"/>
      <sheetName val="BẢNG_KHỐI_LƯỢNG_TỔNG_HỢP1"/>
      <sheetName val="Buy_vs__Lease_Car2"/>
      <sheetName val="CP_Khac_cuoc_VC1"/>
      <sheetName val="Budget_Code1"/>
      <sheetName val="CTKL_KTX_HT1"/>
      <sheetName val="HVAC_BLOCK_B41"/>
      <sheetName val="PRE_(E)1"/>
      <sheetName val="2_Chiet_tinh1"/>
      <sheetName val="subcon_sched1"/>
      <sheetName val="NHÀ_NHẬP_LIỆU1"/>
      <sheetName val="MÓNG_SILO1"/>
      <sheetName val="Tong_du_toan1"/>
      <sheetName val="Bill_2_-_ketcau1"/>
      <sheetName val="Chi_tiet_lan_can1"/>
      <sheetName val="13-Cốt_thép_(10mm&lt;D≤18mm)_FO161"/>
      <sheetName val="du_lieu_du_toan1"/>
      <sheetName val="BOQ_THAN1"/>
      <sheetName val="DL_ĐẦU_VÀO1"/>
      <sheetName val="NSA_fr_Revit1"/>
      <sheetName val="Scorp_of_Work1"/>
      <sheetName val="CPC_2T1"/>
      <sheetName val="TH_(Daikin)1"/>
      <sheetName val="_BILL_2_1_E-ELV-THO1"/>
      <sheetName val="_BILL_2_2_E-ELV-HT1"/>
      <sheetName val="CT_tu_EDHP1"/>
      <sheetName val="BIIL_3_1_PS-THO1"/>
      <sheetName val="BIIL_3_1_PS-HT1"/>
      <sheetName val="BILL_4_ACMV-THO_1"/>
      <sheetName val="BILL_4_ACMV-HT_1"/>
      <sheetName val="_BILL_5_FA-FA_-_THO__1"/>
      <sheetName val="_BILL_5_FA-FA_-_HT__1"/>
      <sheetName val="Gia_tudien1"/>
      <sheetName val="Code_NC1"/>
      <sheetName val="TH_(Toshiba)1"/>
      <sheetName val="BILL_4_ACMV-HT__(Toshiba)1"/>
      <sheetName val="Hao_hut,_CK1"/>
      <sheetName val="TH_CPTC1"/>
      <sheetName val="CT_gio_m21"/>
      <sheetName val="DMVL,_CK1"/>
      <sheetName val="Sum_material1"/>
      <sheetName val="Ree_Hvac-Condotel1"/>
      <sheetName val="Sigma_HVAC-Condotel1"/>
      <sheetName val="Techgel_Condotel_-_HVAC1"/>
      <sheetName val="Unicon_Condotel_-_HVAC1"/>
      <sheetName val="Ree_P&amp;D-Condotel1"/>
      <sheetName val="Sigma_CTN-CONDOTEL1"/>
      <sheetName val="Techgel_Condotel_-_CTN1"/>
      <sheetName val="Unicon__Condotel_-_CTN1"/>
      <sheetName val="KL_LĐ-_CÁP_ĐIỆN1"/>
      <sheetName val="KL_LĐ-BUSWAY1"/>
      <sheetName val="KL_LĐ-TỦ_ĐIỆN1"/>
      <sheetName val="Data-Lắp_đèn,_ổ_cắm_căn_hộ1"/>
      <sheetName val="GTTT_PL_021"/>
      <sheetName val="GTTT_PL21"/>
      <sheetName val="KL_LĐ_CS_SỰ_CỐ_(k_in)1"/>
      <sheetName val="KL_LĐ_TỦ_ĐIỆN_(k_in)1"/>
      <sheetName val="KL_TỦ_ĐIỆN_MSB1"/>
      <sheetName val="KL_LĐ_CÁP_ĐIỆN1"/>
      <sheetName val="KL_LĐ-_BUSWAY1"/>
      <sheetName val="KL_LĐ-_PHẦN_HẦM,_KHỐI_ĐẾ,_HL1"/>
      <sheetName val="KL-HÀNH_LANG1"/>
      <sheetName val="KL-Lap_dat-M_(k_in)1"/>
      <sheetName val="KL-TEST-M_(k_in)1"/>
      <sheetName val="KL-Lap_dat-D1"/>
      <sheetName val="Check_list_tháp_D_(k_in)1"/>
      <sheetName val="Check_list_tháp_M(k_in)1"/>
      <sheetName val="đối_soát_vật_tư1"/>
      <sheetName val="Main_Cable_1"/>
      <sheetName val="MTO_REV_2(ARMOR)"/>
      <sheetName val="07_2019_HC"/>
      <sheetName val="NHAN_SU_CAC_CONG_TRINH"/>
      <sheetName val="BANG_CHAM_CONG_VAN_PHONG"/>
      <sheetName val="CHAM_CONG_TRUC_VE_SINH"/>
      <sheetName val="TÍNH_TOÁN_KHỐI_LƯỢNG_P6"/>
      <sheetName val="Dầm_-4_7m"/>
      <sheetName val="Scheme_B_Estimate_"/>
      <sheetName val="Bang_TH"/>
      <sheetName val="CONSOIDATE_4"/>
      <sheetName val="CONSOIDATE_2"/>
      <sheetName val="MTL(AG)"/>
      <sheetName val="Tổng kê"/>
      <sheetName val="Slim 2 cánh &amp; 2 vách"/>
      <sheetName val="phân tích hiệu quả"/>
      <sheetName val="삼홍테크"/>
      <sheetName val="구분표"/>
      <sheetName val="9Ԁ_x0000_缀"/>
      <sheetName val="도장수량怀㿞ힽ_x0000_"/>
      <sheetName val="도장수량ꀍ㑰0_x0000_"/>
      <sheetName val="동원(堓ᬳ"/>
      <sheetName val="도장수량ꀂ坰0_x0000_"/>
      <sheetName val="도장수량ꀂ텰/_x0000_"/>
      <sheetName val="도장수량ꀀ濡쏴_x0000_"/>
      <sheetName val="도장수량؀_x0001__x0000__x0000_"/>
      <sheetName val="동원(؀_x0001_"/>
      <sheetName val="도장수량ꀏᡰ0_x0000_"/>
      <sheetName val="동원(ꀍ왰"/>
      <sheetName val="동원(ꀉ왰"/>
      <sheetName val="도장수량젓༴윱"/>
      <sheetName val="도장수량ꀀ㍰0_x0000_"/>
      <sheetName val="동원(렗_xd838_"/>
      <sheetName val="동원(研伶"/>
      <sheetName val="도장수량砖伶_x0000_曧"/>
      <sheetName val="동원(ꀔ퍰"/>
      <sheetName val="동원(ꀈ䩰"/>
      <sheetName val="동원(ꀈ"/>
      <sheetName val="수량산출Ü"/>
      <sheetName val="품ꢀ᠞_x0000_"/>
      <sheetName val="품_x0002__x0000_莨"/>
      <sheetName val="품밽 ဠ"/>
      <sheetName val="품밽V⇠"/>
      <sheetName val="PAINT (2)"/>
      <sheetName val="6공구(당초_x0000_"/>
      <sheetName val="인원투입계획"/>
      <sheetName val="경상비내역"/>
      <sheetName val="부대비내역"/>
      <sheetName val="4.3 Scope of work "/>
      <sheetName val="pp1p"/>
      <sheetName val="pp3p_NC"/>
      <sheetName val="pp3p "/>
      <sheetName val="물량표(신)"/>
      <sheetName val="CGDATA"/>
      <sheetName val="PROCURE"/>
      <sheetName val="Tenants"/>
      <sheetName val="CONTENTS"/>
      <sheetName val="Appendix I(KBC2009_W)"/>
      <sheetName val="Appendix II(KBC2009_E)"/>
      <sheetName val="Appendix III"/>
      <sheetName val="POL6차¤_x0000_Ԁ_x0000_耀顔ḯ"/>
      <sheetName val="일반공ఀ"/>
      <sheetName val="tifico"/>
      <sheetName val="예총"/>
      <sheetName val="Breakdown (B)"/>
      <sheetName val="Bill2-Sum-A"/>
      <sheetName val="Bill4-Sum-A"/>
      <sheetName val="Bill5-Sum-A"/>
      <sheetName val="THKL"/>
      <sheetName val="Items"/>
      <sheetName val="MEP Detail"/>
      <sheetName val="BMS"/>
      <sheetName val="Don_gia4"/>
      <sheetName val="TINH_GIA_-_SAN_XUAT_Vertico"/>
      <sheetName val="C_A02_-_Confirmations"/>
      <sheetName val="3-PTDGT8_"/>
      <sheetName val="4-PTDG_(T2)"/>
      <sheetName val="4-PTDG_(T1)"/>
      <sheetName val="Thuc thanh"/>
      <sheetName val="ABB_Trans"/>
      <sheetName val="Main Feeder"/>
      <sheetName val="Capacitor"/>
      <sheetName val="Input_Data-1"/>
      <sheetName val="PE Wire"/>
      <sheetName val="XLPE_Cable"/>
      <sheetName val="Sheet"/>
      <sheetName val="TH"/>
      <sheetName val="ELETRICAL"/>
      <sheetName val="ELV"/>
      <sheetName val="PL"/>
      <sheetName val="HVAC"/>
      <sheetName val="FP"/>
      <sheetName val="CP QLDA"/>
      <sheetName val="CE"/>
      <sheetName val="Chi phi khac 4.3KH-CP"/>
      <sheetName val="PIPE"/>
      <sheetName val="items left"/>
      <sheetName val="B.1 - CT PVQTTC"/>
      <sheetName val="Names"/>
      <sheetName val="hinhhoc"/>
      <sheetName val="Luong_Sgn5"/>
      <sheetName val="Temp"/>
      <sheetName val="Luong_Sgn3"/>
      <sheetName val="June"/>
      <sheetName val="BCC"/>
      <sheetName val="B2"/>
      <sheetName val="XXE"/>
      <sheetName val="LUONG"/>
      <sheetName val="B1"/>
      <sheetName val="L1"/>
      <sheetName val="CP_Du_phong"/>
      <sheetName val="THCP_xay_dung"/>
      <sheetName val="Tong_hop_kinh_phi"/>
      <sheetName val="HRG_BHN"/>
      <sheetName val="KLDT_DIEN1"/>
      <sheetName val="Dinh_muc_CP_KTCB_khac1"/>
      <sheetName val="_x0"/>
      <sheetName val="연결분개(거래_Ʉ"/>
      <sheetName val="4_3_Scope_of_work_"/>
      <sheetName val="BOQ-1"/>
      <sheetName val="[EUL.XLS]도장수량쌀䄅/"/>
      <sheetName val="[EUL.XLS]도장수량쌈㈅/"/>
      <sheetName val="[EUL.XLS]도장수량쌀㈅/"/>
      <sheetName val="[EUL.XLS]도장수량퀂_xde70_/"/>
      <sheetName val="[EUL.XLS]동원(/"/>
      <sheetName val="[EUL.XLS]도장수량츆鱪/"/>
      <sheetName val="[EUL.XLS]도장수량츂鑪/"/>
      <sheetName val="[EUL.XLS]도장수량_xdf68_/"/>
      <sheetName val="SGC-Rate"/>
      <sheetName val="HS"/>
      <sheetName val="예산대비"/>
      <sheetName val="Personnel"/>
      <sheetName val="2F 회의실견적(5_1賨࠭׃⾭_x0000_"/>
      <sheetName val="2F 회의실견적(5_1_x0000__x0000__x0005__x0000_鍐"/>
      <sheetName val="데이터유효성"/>
      <sheetName val="옥룡잡비"/>
      <sheetName val="외천교"/>
      <sheetName val="2차전체변경쌂瘅"/>
      <sheetName val="시행후면적"/>
      <sheetName val="1공구_x0005_"/>
      <sheetName val="1_x0002_"/>
      <sheetName val="동원(ꀐ⹰"/>
      <sheetName val="도장수량ꀃ灰0_x0000_"/>
      <sheetName val="도장수량　辌䒓_x0000_"/>
      <sheetName val="도장수량䠏霳䠀댊"/>
      <sheetName val="동원(젬漶"/>
      <sheetName val="도장수량ꀏ/_x0000_"/>
      <sheetName val="전체수퀀䳘ࡣ"/>
      <sheetName val="전체수退觭绸"/>
      <sheetName val="전체수ࠢ㘸저"/>
      <sheetName val="도장수량栦㚊ࠀż"/>
      <sheetName val="도장수량树ྊ瀁_xdaf0_"/>
      <sheetName val="도장수량_x0000_⾒ꑂ_x0000_"/>
      <sheetName val="도장수량뀀쾑譍_x0000_"/>
      <sheetName val="도장수량ꀏ/_x0000_"/>
      <sheetName val="도장수량ꀂ/_x0000_"/>
      <sheetName val="도장수량蠐䠀쨓"/>
      <sheetName val="도장수량ꀍ葰0_x0000_"/>
      <sheetName val="동원(ꀂ葰"/>
      <sheetName val="도장수량⠲來倀⁏"/>
      <sheetName val="도장수량䠌輶栀＂"/>
      <sheetName val="도장수량⠐辈ך"/>
      <sheetName val="도장수량䠒輶瀀㬎"/>
      <sheetName val="도장수량켴瀀膧"/>
      <sheetName val="동원(᠘碌"/>
      <sheetName val="도장수량ꀊ豰/_x0000_"/>
      <sheetName val="동원(뎆"/>
      <sheetName val="[EUL.XLS]도장수량Ђ걬/_x0000_"/>
      <sheetName val="[EUL.XLS]도장수량Ќ걬/_x0000_"/>
      <sheetName val="[EUL.XLS]도장수량Ѐ/_x0000_"/>
      <sheetName val="[EUL.XLS]도장수량Ј_xd86c_/_x0000_"/>
      <sheetName val="[EUL.XLS]도장수량Љ꭬/_x0000_"/>
      <sheetName val="[EUL.XLS]도장수량鄋顪/_x0000_"/>
      <sheetName val="[EUL.XLS][EUL.XLS][EUL.XLS]__10"/>
      <sheetName val="[EUL.XLS][EUL.XLS][EUL.XLS]__11"/>
      <sheetName val="[EUL.XLS][EUL.XLS][EUL.XLS]__12"/>
      <sheetName val="[EUL.XLS][EUL.XLS][EUL.XLS]__13"/>
      <sheetName val="[EUL.XLS][EUL.XLS][EUL.XLS]__14"/>
      <sheetName val="[EUL.XLS][EUL.XLS][EUL.XLS]__15"/>
      <sheetName val="동원(ꀉ镰"/>
      <sheetName val="동원(ꀢ镰"/>
      <sheetName val="도장수량堑鬸ꠀ鷗"/>
      <sheetName val="도장수량ꀎ祰0_x0000_"/>
      <sheetName val="동원(ࠕྊ"/>
      <sheetName val="도장수량ꀇ띰/_x0000_"/>
      <sheetName val="공종"/>
      <sheetName val="상행-교대(A1-A횸ʉ"/>
      <sheetName val="동원(_x0000_脀"/>
      <sheetName val="허용지지력"/>
      <sheetName val="예정(l쐀"/>
      <sheetName val="예정(l᠀"/>
      <sheetName val="도장수량ꀂⅰ0_x0000_"/>
      <sheetName val="도장수량堐圹俐"/>
      <sheetName val="도장수량ꠖྋ적漭"/>
      <sheetName val="도장수량頚霹耀֓"/>
      <sheetName val="동원(ꀁɰ"/>
      <sheetName val="도장수량ꀈ买0_x0000_"/>
      <sheetName val="도장수량ꀍ䩰0_x0000_"/>
      <sheetName val="동원(ꀈ齰"/>
      <sheetName val="동원(ꀍ핰"/>
      <sheetName val="도장수량錷ꠀﷷ"/>
      <sheetName val="동원(栙ﴹ"/>
      <sheetName val="동원(⠖鸷"/>
      <sheetName val="도장수량蠐栀፩"/>
      <sheetName val="도장수량렒_x0000_ᙀ"/>
      <sheetName val="도장수량ꀂ/_x0000_"/>
      <sheetName val="도장수량ꀑŰ0_x0000_"/>
      <sheetName val="동원(_xd816_ྉ"/>
      <sheetName val="동원(༷"/>
      <sheetName val="동원(ࠛ_xdb89_"/>
      <sheetName val="동원(ᔂ㳪"/>
      <sheetName val="동원(㠙侉"/>
      <sheetName val="도장수량ꀁ齰/_x0000_"/>
      <sheetName val="동원(ꀁ齰"/>
      <sheetName val="동원(ꀑ獰"/>
      <sheetName val="중기사용료목록"/>
      <sheetName val="산출2-기_x0000_ጚȿ"/>
      <sheetName val="허용전류-IEC_DA读ꀎ"/>
      <sheetName val="골재산출"/>
      <sheetName val="1공구산출내역낳"/>
      <sheetName val="기존단가 (2)"/>
      <sheetName val="문의೶콃"/>
      <sheetName val="?"/>
      <sheetName val="12"/>
      <sheetName val="30"/>
      <sheetName val="31"/>
      <sheetName val="32"/>
      <sheetName val="33"/>
      <sheetName val="34"/>
      <sheetName val="60"/>
      <sheetName val="61"/>
      <sheetName val="62"/>
      <sheetName val="63"/>
      <sheetName val="80"/>
      <sheetName val="81"/>
      <sheetName val="82"/>
      <sheetName val="90"/>
      <sheetName val="91"/>
      <sheetName val="92"/>
      <sheetName val="100"/>
      <sheetName val="ㄱ1"/>
      <sheetName val="ㄴ"/>
      <sheetName val="ㄷ"/>
      <sheetName val="ㄹ"/>
      <sheetName val="ㅁ"/>
      <sheetName val="71"/>
      <sheetName val="woo_x0000__x0000__x0000__x0000_Ⳁ"/>
      <sheetName val="tggwan(_x0000__x0000__x0005__x0000_"/>
      <sheetName val="woo_x0000__x0000__x0005__x0000_"/>
      <sheetName val="woo_x0000__x0000__x0005__x0000_푰"/>
      <sheetName val="woo_x0000__x0000__x0005__x0000_"/>
      <sheetName val="tggwan(ၒ_x0000__x0000__x0000_"/>
      <sheetName val="일ꗝ1푘"/>
      <sheetName val="일Ȍ_x0000_釈"/>
      <sheetName val="2F 회의실견적(5_1"/>
      <sheetName val="woo"/>
      <sheetName val="tggwan("/>
      <sheetName val="제출내"/>
      <sheetName val="pier(각형)"/>
      <sheetName val="기초입력 DATA"/>
      <sheetName val="1차분계약내역"/>
      <sheetName val="1차분계약내역ɡ"/>
      <sheetName val="1차분계약내역"/>
      <sheetName val="L형옹벽"/>
      <sheetName val="산#3-"/>
      <sheetName val="수문일위1"/>
      <sheetName val="04변경-상하朌"/>
      <sheetName val="총사업비검토 총괄"/>
      <sheetName val="Eq. Mobilization"/>
      <sheetName val="직노"/>
      <sheetName val="101동"/>
      <sheetName val="220 (2)"/>
      <sheetName val="내역(가지)"/>
      <sheetName val="계획금액"/>
      <sheetName val="1 자원총괄"/>
      <sheetName val="대공종"/>
      <sheetName val="통계연보"/>
      <sheetName val="연습"/>
      <sheetName val="HW일위"/>
      <sheetName val="2.펌프장(사급자재)"/>
      <sheetName val="102역사"/>
      <sheetName val="코드표"/>
      <sheetName val="01AC"/>
      <sheetName val="현장"/>
      <sheetName val="Indirect Cost"/>
      <sheetName val="골조"/>
      <sheetName val="RE9604"/>
      <sheetName val="총공사비"/>
      <sheetName val="시화점실행"/>
      <sheetName val="Resource2"/>
      <sheetName val="재료비내역서"/>
      <sheetName val="콘크리트타설집계표"/>
      <sheetName val="98지급계획"/>
      <sheetName val="토공내역"/>
      <sheetName val="95년12월말"/>
      <sheetName val="cost"/>
      <sheetName val="일위"/>
      <sheetName val="산출"/>
      <sheetName val="견적율"/>
      <sheetName val="교수설계"/>
      <sheetName val="처리현황"/>
      <sheetName val="96정변2"/>
      <sheetName val="부자재 적용비율"/>
      <sheetName val="최초 bpm"/>
      <sheetName val="데리네이타현황"/>
      <sheetName val="실행_1_"/>
      <sheetName val="고등학교"/>
      <sheetName val="예산M11A"/>
      <sheetName val="인천제철"/>
      <sheetName val="Customer Databas"/>
      <sheetName val="주요기준"/>
      <sheetName val="설계예산서"/>
      <sheetName val="#3_일위대가목록"/>
      <sheetName val="지질조사"/>
      <sheetName val="약품공급2"/>
      <sheetName val="인공산출"/>
      <sheetName val="1Month+Sheet2!"/>
      <sheetName val="공기압축기실"/>
      <sheetName val="적점"/>
      <sheetName val="공사진행"/>
      <sheetName val="집 계 표"/>
      <sheetName val="제경비율"/>
      <sheetName val="추가예산"/>
      <sheetName val="b_balju"/>
      <sheetName val="1회"/>
      <sheetName val="CABLE DATA"/>
      <sheetName val="5회토적"/>
      <sheetName val="현장관리비참조"/>
      <sheetName val="동원(堐娵"/>
      <sheetName val="동원(ꀈ牰"/>
      <sheetName val="도장수량ꀈ酰/_x0000_"/>
      <sheetName val="동원(ꀂ酰"/>
      <sheetName val="도장수량᠑ᔴခ"/>
      <sheetName val="도장수량䠕㌺蠁㨿"/>
      <sheetName val="동원(뤳"/>
      <sheetName val="1차분계약내역_x0000_"/>
      <sheetName val="SAKUB"/>
      <sheetName val="20䢬"/>
      <sheetName val="도급,하도급 예정금액"/>
      <sheetName val="덕전리"/>
      <sheetName val="도장수량က"/>
      <sheetName val="허용전류_IEC DM鐀"/>
      <sheetName val="기본사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 refreshError="1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/>
      <sheetData sheetId="1611" refreshError="1"/>
      <sheetData sheetId="1612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/>
      <sheetData sheetId="1767"/>
      <sheetData sheetId="1768"/>
      <sheetData sheetId="1769"/>
      <sheetData sheetId="1770"/>
      <sheetData sheetId="177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/>
      <sheetData sheetId="2034" refreshError="1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/>
      <sheetData sheetId="2418"/>
      <sheetData sheetId="2419"/>
      <sheetData sheetId="2420"/>
      <sheetData sheetId="2421"/>
      <sheetData sheetId="2422" refreshError="1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 refreshError="1"/>
      <sheetData sheetId="2484" refreshError="1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 refreshError="1"/>
      <sheetData sheetId="2599" refreshError="1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/>
      <sheetData sheetId="317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/>
      <sheetData sheetId="3188" refreshError="1"/>
      <sheetData sheetId="3189" refreshError="1"/>
      <sheetData sheetId="3190" refreshError="1"/>
      <sheetData sheetId="3191"/>
      <sheetData sheetId="3192" refreshError="1"/>
      <sheetData sheetId="3193" refreshError="1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 refreshError="1"/>
      <sheetData sheetId="3430"/>
      <sheetData sheetId="3431" refreshError="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/>
      <sheetData sheetId="3484"/>
      <sheetData sheetId="3485"/>
      <sheetData sheetId="3486"/>
      <sheetData sheetId="3487"/>
      <sheetData sheetId="3488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/>
      <sheetData sheetId="3683" refreshError="1"/>
      <sheetData sheetId="3684" refreshError="1"/>
      <sheetData sheetId="3685" refreshError="1"/>
      <sheetData sheetId="3686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예산결의서"/>
      <sheetName val="일반관리비"/>
      <sheetName val="내역서"/>
      <sheetName val="Sheet1"/>
      <sheetName val="Sheet2"/>
      <sheetName val="Sheet3"/>
      <sheetName val="SG"/>
      <sheetName val="평가데이터"/>
      <sheetName val="총괄"/>
      <sheetName val="견적보고"/>
      <sheetName val="부하(성남)"/>
      <sheetName val="2000전체분"/>
      <sheetName val="2000년1차"/>
      <sheetName val="인건비"/>
      <sheetName val="MOTOR"/>
      <sheetName val="갑지(추정)"/>
      <sheetName val="수로단위수량"/>
      <sheetName val="단위수량산출"/>
      <sheetName val="청천내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</sheetNames>
    <sheetDataSet>
      <sheetData sheetId="0"/>
      <sheetData sheetId="1"/>
      <sheetData sheetId="2">
        <row r="3">
          <cell r="E3" t="str">
            <v>수량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단가일람"/>
      <sheetName val="단가표"/>
      <sheetName val="자재일람"/>
      <sheetName val="자재단가"/>
      <sheetName val="산출내역"/>
      <sheetName val="구역화물"/>
      <sheetName val="단위량당중기"/>
      <sheetName val="중기"/>
      <sheetName val="중기시간"/>
      <sheetName val="경운기운반"/>
      <sheetName val="자재운반"/>
      <sheetName val="조경일람"/>
      <sheetName val="조경"/>
      <sheetName val="중기입력조건"/>
      <sheetName val="단가"/>
      <sheetName val="M03(PVC,PE)"/>
      <sheetName val="재료비"/>
      <sheetName val="공통단가"/>
      <sheetName val="운반비"/>
      <sheetName val="2000양배"/>
      <sheetName val="2000,9월 일위"/>
      <sheetName val="문화농공일위"/>
      <sheetName val="문화농공 9월 일위"/>
      <sheetName val="사택일위"/>
      <sheetName val="사택 9월 일위 "/>
      <sheetName val="96보완계획7.12"/>
      <sheetName val="입찰안"/>
      <sheetName val="횡배수관설치현황"/>
      <sheetName val="요율"/>
      <sheetName val="포장수량집계표"/>
      <sheetName val="#REF"/>
      <sheetName val="JUCKEYK"/>
      <sheetName val="공사비"/>
      <sheetName val="소비자가"/>
      <sheetName val="날개벽"/>
      <sheetName val="Macro1"/>
      <sheetName val="수량산출"/>
      <sheetName val="사  업  비  수  지  예  산  서"/>
      <sheetName val="일위대가"/>
      <sheetName val="도급"/>
      <sheetName val="내부수지예산"/>
      <sheetName val="Sheet5"/>
      <sheetName val="Sheet4"/>
      <sheetName val="토목주소"/>
      <sheetName val="원가"/>
      <sheetName val="정산내역서"/>
      <sheetName val="토목수량산출"/>
      <sheetName val="자재일위(경)"/>
      <sheetName val="노임단가"/>
      <sheetName val="단가조사"/>
      <sheetName val="각형맨홀"/>
      <sheetName val="Mc1"/>
      <sheetName val="COPING-1"/>
      <sheetName val="역T형교대-2수량"/>
      <sheetName val="제경비요율"/>
      <sheetName val="횡배수관집현황(2공구)"/>
      <sheetName val="자료"/>
      <sheetName val="수자재단위당"/>
      <sheetName val="정공공사"/>
      <sheetName val="Sheet3"/>
      <sheetName val="ABUT수량-A1"/>
      <sheetName val="공사요율"/>
      <sheetName val="부대내역"/>
      <sheetName val="setup"/>
      <sheetName val="율촌단가"/>
      <sheetName val="접속도로1"/>
      <sheetName val="내역갑지"/>
      <sheetName val="원가계산서"/>
      <sheetName val="직공비"/>
      <sheetName val="자재대"/>
      <sheetName val="목재동바리"/>
      <sheetName val="퍼스트"/>
      <sheetName val="단위수량"/>
      <sheetName val="가시설수량"/>
      <sheetName val="갑지"/>
      <sheetName val="집계표"/>
      <sheetName val="일위대가목차"/>
      <sheetName val="단위단가"/>
      <sheetName val="관급자재"/>
      <sheetName val="조도계산서1"/>
      <sheetName val="기초자료"/>
      <sheetName val="사각1,특1호"/>
      <sheetName val="산근목록"/>
      <sheetName val="간접"/>
      <sheetName val="1. 설계조건 2.단면가정 3. 하중계산"/>
      <sheetName val="기계경비"/>
      <sheetName val="총괄내역서"/>
      <sheetName val="약품공급2"/>
      <sheetName val="대덕토공총"/>
      <sheetName val="Sheet1"/>
      <sheetName val="공사비총괄표"/>
      <sheetName val="산출내역서집계표"/>
      <sheetName val="제잡비"/>
      <sheetName val="24분기"/>
      <sheetName val="공통"/>
      <sheetName val="소방"/>
      <sheetName val="배선(낙차)"/>
      <sheetName val="DATE"/>
      <sheetName val="98수문일위"/>
      <sheetName val="DATA"/>
      <sheetName val="데이타"/>
      <sheetName val="식재인부"/>
      <sheetName val="내역"/>
      <sheetName val="기계경비(시간당)"/>
      <sheetName val="램머"/>
      <sheetName val="노임"/>
      <sheetName val="BQ(실행)"/>
      <sheetName val="기계경비일람"/>
      <sheetName val="단가비교표"/>
      <sheetName val="대가"/>
      <sheetName val="답면적"/>
      <sheetName val="수지예산"/>
      <sheetName val="지급자재"/>
      <sheetName val="2000년1차"/>
      <sheetName val="설계명세서"/>
      <sheetName val="Macro2"/>
      <sheetName val="단가(1)"/>
      <sheetName val="토량1-1"/>
      <sheetName val="감녹제"/>
      <sheetName val="강산제"/>
      <sheetName val="검산제"/>
      <sheetName val="교산제"/>
      <sheetName val="구룡제"/>
      <sheetName val="구정제"/>
      <sheetName val="궁천대죽제"/>
      <sheetName val="남계제"/>
      <sheetName val="남봉제"/>
      <sheetName val="내구제"/>
      <sheetName val="대성제"/>
      <sheetName val="대촌제"/>
      <sheetName val="도덕제"/>
      <sheetName val="동계제"/>
      <sheetName val="동복제"/>
      <sheetName val="목사동제"/>
      <sheetName val="목천제"/>
      <sheetName val="병암제"/>
      <sheetName val="병영제"/>
      <sheetName val="봉냉제"/>
      <sheetName val="사천상류"/>
      <sheetName val="사천하류"/>
      <sheetName val="삼천제"/>
      <sheetName val="석곡제"/>
      <sheetName val="선동제"/>
      <sheetName val="선암제"/>
      <sheetName val="기타현황"/>
      <sheetName val="소양제"/>
      <sheetName val="송림제"/>
      <sheetName val="송풍제"/>
      <sheetName val="쌍치제"/>
      <sheetName val="영산강보축"/>
      <sheetName val="옥정제"/>
      <sheetName val="왕궁제"/>
      <sheetName val="용호제"/>
      <sheetName val="유치제"/>
      <sheetName val="작천제"/>
      <sheetName val="장동당호제"/>
      <sheetName val="장평제"/>
      <sheetName val="적동동삼제"/>
      <sheetName val="죽곡제"/>
      <sheetName val="죽산제"/>
      <sheetName val="지산제"/>
      <sheetName val="지석천"/>
      <sheetName val="창평제"/>
      <sheetName val="천호제"/>
      <sheetName val="팔덕제"/>
      <sheetName val="평지제"/>
      <sheetName val="홍정제"/>
      <sheetName val="회문제"/>
      <sheetName val="대목"/>
      <sheetName val="기자재비"/>
      <sheetName val="물가대비표"/>
      <sheetName val="배수장토목공사비"/>
      <sheetName val="일위대가표"/>
      <sheetName val="일위대가(건축)"/>
      <sheetName val="설계예시"/>
      <sheetName val="장비경비"/>
      <sheetName val="내역서"/>
      <sheetName val="자재단가일람"/>
      <sheetName val="중기일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C"/>
      <sheetName val="공사개요"/>
      <sheetName val="매입세율"/>
      <sheetName val="입찰안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근(생초-총괄)"/>
      <sheetName val="철근(생초-산청)"/>
      <sheetName val="철근(생초-수동)"/>
      <sheetName val="철근(고읍-총괄)"/>
      <sheetName val="철근(고읍-산청)"/>
      <sheetName val="철근(고읍-수동)"/>
      <sheetName val="철근(본통-총괄)"/>
      <sheetName val="철근(본통-산청)"/>
      <sheetName val="철근(본통-수동)"/>
      <sheetName val="#REF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 (2)"/>
      <sheetName val="Sheet1"/>
      <sheetName val="Sheet2"/>
      <sheetName val="Sheet3"/>
      <sheetName val="교각1"/>
      <sheetName val="내역서"/>
      <sheetName val="공통가설"/>
      <sheetName val="매입세"/>
      <sheetName val="수로교총재료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표"/>
      <sheetName val="집계"/>
      <sheetName val="밸브"/>
      <sheetName val="계기"/>
      <sheetName val="bulk"/>
      <sheetName val="hvac(관리동)"/>
      <sheetName val="hvac(제어동)"/>
      <sheetName val="일위대가"/>
      <sheetName val="말뚝지지력산정"/>
      <sheetName val="공사원가계산서"/>
      <sheetName val="hvac_제어동_"/>
      <sheetName val="여과지동"/>
      <sheetName val="기초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"/>
      <sheetName val="내역"/>
      <sheetName val="직접인건비"/>
      <sheetName val="직접경비"/>
      <sheetName val="업무량"/>
      <sheetName val="산정기준"/>
      <sheetName val="측정분석비 적용기준"/>
      <sheetName val="엔지니어링노임단가"/>
      <sheetName val="Module2"/>
      <sheetName val="Module1"/>
      <sheetName val="96보완계획7.12"/>
      <sheetName val="요율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조사"/>
      <sheetName val="표지"/>
      <sheetName val="총괄"/>
      <sheetName val="자재"/>
      <sheetName val="내역"/>
      <sheetName val="하도"/>
      <sheetName val="별지"/>
      <sheetName val="토공"/>
      <sheetName val="철콘"/>
      <sheetName val="강교"/>
      <sheetName val="비계"/>
      <sheetName val="기타"/>
      <sheetName val="구성"/>
      <sheetName val="견적"/>
      <sheetName val="의뢰"/>
      <sheetName val="합의서"/>
      <sheetName val="조사 (2)"/>
      <sheetName val="전기일위대가"/>
      <sheetName val="전기"/>
      <sheetName val="내역서"/>
      <sheetName val="집계표"/>
      <sheetName val="소비자가"/>
      <sheetName val="건축내역"/>
      <sheetName val="전체내역서"/>
      <sheetName val="DATE"/>
      <sheetName val="Sheet1 (2)"/>
      <sheetName val="대비"/>
      <sheetName val="BID9697"/>
      <sheetName val="실행내역서"/>
      <sheetName val="1.설계조건"/>
      <sheetName val="내역을"/>
      <sheetName val="총괄표"/>
      <sheetName val="I.설계조건"/>
      <sheetName val="노임"/>
      <sheetName val="11"/>
      <sheetName val="내역서 "/>
      <sheetName val="교하조리"/>
      <sheetName val="154TW"/>
      <sheetName val="가설건물"/>
      <sheetName val="일위대가표"/>
      <sheetName val="1.설계기준"/>
      <sheetName val="type-F"/>
      <sheetName val="Equipment"/>
      <sheetName val="Piping"/>
      <sheetName val="일위대가"/>
      <sheetName val="3BL공동구 수량"/>
      <sheetName val="3.바닥판설계"/>
      <sheetName val="ABUT수량-A1"/>
      <sheetName val="노임단가"/>
      <sheetName val="견적기준"/>
      <sheetName val="단가"/>
      <sheetName val="수량산출서"/>
      <sheetName val="기둥(원형)"/>
      <sheetName val="날개벽(시점좌측)"/>
      <sheetName val="Sheet1"/>
      <sheetName val="준검 내역서"/>
      <sheetName val="H-pile(298x299)"/>
      <sheetName val="H-pile(250x250)"/>
      <sheetName val="조명시설"/>
      <sheetName val="비목군단가비교표"/>
      <sheetName val="진주방향"/>
      <sheetName val="수량산출"/>
      <sheetName val="차액보증"/>
      <sheetName val="DATA"/>
      <sheetName val="내역및총괄"/>
      <sheetName val="노원열병합  건축공사기성내역서"/>
      <sheetName val="조건표"/>
      <sheetName val="CODE"/>
      <sheetName val="BK-6-O-1"/>
      <sheetName val="BID"/>
      <sheetName val="N賃率-職"/>
      <sheetName val="간선계산"/>
      <sheetName val="내역표지"/>
      <sheetName val="공사비집계"/>
      <sheetName val="직노"/>
      <sheetName val="말뚝지지력산정"/>
      <sheetName val="원형맨홀수량"/>
      <sheetName val="hvac(제어동)"/>
      <sheetName val="3련 BOX"/>
      <sheetName val="70%"/>
      <sheetName val="길어깨(현황)"/>
      <sheetName val="배수공 주요자재 집계표"/>
      <sheetName val="사리부설"/>
      <sheetName val="경비_원본"/>
      <sheetName val="내역(전체)"/>
      <sheetName val="Sheet5"/>
      <sheetName val="SUMMARY(S)"/>
      <sheetName val="우각부보강"/>
      <sheetName val="교각1"/>
      <sheetName val="FOB발"/>
      <sheetName val="직영노무비명세"/>
      <sheetName val="토목내역"/>
      <sheetName val="사급자재"/>
      <sheetName val="산근목록"/>
      <sheetName val="실행철강하도"/>
      <sheetName val="6월실적"/>
      <sheetName val="APT내역"/>
      <sheetName val="부대시설"/>
      <sheetName val="단면가정"/>
      <sheetName val="사유서"/>
      <sheetName val="DAILY"/>
      <sheetName val="Total"/>
      <sheetName val="공통가설"/>
      <sheetName val="가로등기초"/>
      <sheetName val="간지"/>
      <sheetName val="대전21토목내역서"/>
      <sheetName val="단위수량"/>
      <sheetName val="내력서"/>
      <sheetName val="Y-WORK"/>
      <sheetName val="1.취수장"/>
      <sheetName val="plan&amp;section of foundation"/>
      <sheetName val="단가조사서"/>
      <sheetName val="목차"/>
      <sheetName val="사용성검토"/>
      <sheetName val="2공구산출내역"/>
      <sheetName val="물량표"/>
      <sheetName val="대,유,램"/>
      <sheetName val="깨기"/>
      <sheetName val="안정검토"/>
      <sheetName val="SLAB근거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 하중산정"/>
      <sheetName val="5.설계단면력정리 "/>
      <sheetName val="단가일람"/>
      <sheetName val="조경일람"/>
      <sheetName val="1.설계조건"/>
      <sheetName val="수로교"/>
      <sheetName val="내역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데이타"/>
      <sheetName val="DATA"/>
      <sheetName val="경비2내역"/>
      <sheetName val="#REF"/>
      <sheetName val="집계표"/>
      <sheetName val="기초코드"/>
      <sheetName val="CTEMCOST"/>
      <sheetName val="Proposal"/>
      <sheetName val="공사비집계"/>
      <sheetName val="소비자가"/>
      <sheetName val="내역서"/>
      <sheetName val="수량산출"/>
      <sheetName val="일위대가목차"/>
      <sheetName val="type-F"/>
      <sheetName val="조명율표"/>
      <sheetName val="노임단가"/>
      <sheetName val="점수계산1-2"/>
      <sheetName val="수량산출서"/>
      <sheetName val="BID"/>
      <sheetName val="건축원가계산서"/>
      <sheetName val="공틀공사"/>
      <sheetName val="BSD (2)"/>
      <sheetName val="건축내역"/>
      <sheetName val="기초공"/>
      <sheetName val="기둥(원형)"/>
      <sheetName val="대운산출"/>
      <sheetName val="Y-WORK"/>
      <sheetName val="표지"/>
      <sheetName val="말뚝물량"/>
      <sheetName val="구미4단2"/>
      <sheetName val="TB-내역서"/>
      <sheetName val="보도경계블럭"/>
      <sheetName val="터파기및재료"/>
      <sheetName val="본장"/>
      <sheetName val="wall"/>
      <sheetName val="노원열병합  건축공사기성내역서"/>
      <sheetName val="견적집계"/>
      <sheetName val="summary"/>
      <sheetName val="design criteria"/>
      <sheetName val="plan&amp;section of foundation"/>
      <sheetName val="예산M12A"/>
      <sheetName val="예산M5A"/>
      <sheetName val="Main"/>
      <sheetName val="조명시설"/>
      <sheetName val="예산M2"/>
      <sheetName val="ABUT수량-A1"/>
      <sheetName val="분석"/>
      <sheetName val="총괄표"/>
      <sheetName val="대비"/>
      <sheetName val="단면 (2)"/>
      <sheetName val="VENDOR LIST"/>
      <sheetName val="공통비"/>
      <sheetName val="갑지1"/>
      <sheetName val="단면가정"/>
      <sheetName val="일위대가"/>
      <sheetName val="좌측"/>
      <sheetName val="DC-O-4-S(설명서)"/>
      <sheetName val="말뚝지지력산정"/>
      <sheetName val="수량이동"/>
      <sheetName val="견적서"/>
      <sheetName val="공사비예산서(토목분)"/>
      <sheetName val="옹벽"/>
      <sheetName val="주요공사량"/>
      <sheetName val="외주가공"/>
      <sheetName val="저"/>
      <sheetName val="1.설계조건"/>
      <sheetName val="단가"/>
      <sheetName val="I.설계조건"/>
      <sheetName val="가설건물"/>
      <sheetName val="MOTOR"/>
      <sheetName val="설계조건"/>
      <sheetName val="비목군단가비교표"/>
      <sheetName val="안정계산"/>
      <sheetName val="Sheet1"/>
      <sheetName val="단면검토"/>
      <sheetName val="1.설계기준"/>
      <sheetName val="working load at the btm ft."/>
      <sheetName val="INPUT"/>
      <sheetName val="결과조달"/>
      <sheetName val="TEL"/>
      <sheetName val="전체"/>
      <sheetName val="2000년1차"/>
      <sheetName val="날개벽"/>
      <sheetName val="내역서(총)"/>
      <sheetName val=" 견적서"/>
      <sheetName val="전기일위대가"/>
      <sheetName val="공통가설"/>
      <sheetName val="FORM-0"/>
      <sheetName val="FORM_0"/>
      <sheetName val="GAEYO"/>
      <sheetName val="APT내역"/>
      <sheetName val="부대시설"/>
      <sheetName val="음료실행"/>
      <sheetName val="공사개요"/>
      <sheetName val="Total"/>
      <sheetName val="갑지(추정)"/>
      <sheetName val="내역"/>
      <sheetName val="1련박스"/>
      <sheetName val="back-data"/>
      <sheetName val="인월수표"/>
      <sheetName val="조경일람"/>
      <sheetName val="DATE"/>
      <sheetName val="노무비"/>
      <sheetName val="날개벽(좌,우=45도,75도)"/>
      <sheetName val="Sheet3"/>
      <sheetName val="소업1교"/>
      <sheetName val="PUMP"/>
      <sheetName val="일위대가표"/>
      <sheetName val="6월실적"/>
      <sheetName val="WORK"/>
      <sheetName val="예산변경사항"/>
      <sheetName val="98수문일위"/>
      <sheetName val="Customer Databas"/>
      <sheetName val="물량표"/>
      <sheetName val="물량표S"/>
      <sheetName val="토목주소"/>
      <sheetName val="프랜트면허"/>
      <sheetName val="기계내역"/>
      <sheetName val="첨부파일"/>
      <sheetName val="협조전"/>
      <sheetName val="Despacho (c.civil)"/>
      <sheetName val="Breakdown"/>
      <sheetName val="공문"/>
      <sheetName val="1F"/>
      <sheetName val="경비"/>
      <sheetName val="공사내역"/>
      <sheetName val="유화"/>
      <sheetName val="UR2-Calculation"/>
      <sheetName val="단면치수"/>
      <sheetName val="현장"/>
      <sheetName val="산출내역서집계표"/>
      <sheetName val="배수공 주요자재 집계표"/>
      <sheetName val="내역서 "/>
      <sheetName val="총체보활공정표"/>
      <sheetName val="교각1"/>
      <sheetName val="앉음벽 (2)"/>
      <sheetName val="1단계"/>
      <sheetName val="우성교간선"/>
      <sheetName val="계산근거"/>
      <sheetName val="배수내역 (2)"/>
      <sheetName val="전기"/>
      <sheetName val="직노"/>
      <sheetName val="정부노임단가"/>
      <sheetName val="MAT"/>
      <sheetName val="기초설계"/>
      <sheetName val="라멘"/>
      <sheetName val="DIAPHRAGM"/>
      <sheetName val="단가표 "/>
      <sheetName val="BQ"/>
      <sheetName val="전체내역서"/>
      <sheetName val="1,2,3,4,5단위수량"/>
      <sheetName val="안정검토"/>
      <sheetName val="ITEM"/>
      <sheetName val="날개벽(TYPE3)"/>
      <sheetName val="방음벽 기초 일반수량"/>
      <sheetName val="산근"/>
      <sheetName val="BQ(실행)"/>
      <sheetName val="지급자재"/>
      <sheetName val="토공"/>
      <sheetName val="포장공"/>
      <sheetName val="구조물공"/>
      <sheetName val="배수공"/>
      <sheetName val="가시설단위수량"/>
      <sheetName val="Regenerator  Concrete Structure"/>
      <sheetName val="노임이"/>
      <sheetName val="e4-6-%"/>
      <sheetName val="인사자료총집계"/>
      <sheetName val="플랜트 설치"/>
      <sheetName val="부대내역"/>
      <sheetName val="총괄내역서"/>
      <sheetName val="하중"/>
      <sheetName val="깨기"/>
      <sheetName val="투찰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단위수량"/>
      <sheetName val="맨홀토공수량"/>
      <sheetName val="1,2공구원가계산서"/>
      <sheetName val="2공구산출내역"/>
      <sheetName val="1공구산출내역서"/>
      <sheetName val="터널조도"/>
      <sheetName val="NYS"/>
      <sheetName val="가로수경계석수량산출서"/>
      <sheetName val="맹암거수량산출서(변경)"/>
      <sheetName val="공사내역(2003년)"/>
      <sheetName val="덕전리"/>
      <sheetName val="CAL"/>
      <sheetName val="IMPEADENCE MAP 취수장"/>
      <sheetName val="Sheet2"/>
      <sheetName val="대림경상68억"/>
      <sheetName val="실행철강하도"/>
      <sheetName val="노임"/>
      <sheetName val="인천제철"/>
      <sheetName val="FAX"/>
      <sheetName val="한강운반비"/>
      <sheetName val="연습"/>
      <sheetName val="갑지"/>
      <sheetName val="준검 내역서"/>
      <sheetName val="보험료"/>
      <sheetName val="부전지"/>
      <sheetName val="규격"/>
      <sheetName val="기초대가"/>
      <sheetName val="예산"/>
      <sheetName val="설계명세서"/>
      <sheetName val="입출재고현황 (2)"/>
      <sheetName val="98지급계획"/>
      <sheetName val="부대대비"/>
      <sheetName val="냉연집계"/>
      <sheetName val="member design"/>
      <sheetName val="8공구투찰내역서"/>
      <sheetName val="EACT10"/>
      <sheetName val="단위중기"/>
      <sheetName val="토공(완충)"/>
      <sheetName val="물가"/>
      <sheetName val="연결임시"/>
      <sheetName val="설 계"/>
      <sheetName val="단가조건"/>
      <sheetName val="hvac내역서(제어동)"/>
      <sheetName val="계약내역서"/>
      <sheetName val="코드표"/>
      <sheetName val="출력표"/>
      <sheetName val="Macro1"/>
      <sheetName val="영업.일"/>
      <sheetName val="6PILE  (돌출)"/>
      <sheetName val="6.OUTPUT"/>
      <sheetName val="교량전기"/>
      <sheetName val="FRT_O"/>
      <sheetName val="FAB_I"/>
      <sheetName val="RAHMEN"/>
      <sheetName val="정렬"/>
      <sheetName val="산출기준(파견전산실)"/>
      <sheetName val="본부소개"/>
      <sheetName val="1.우편집중내역서"/>
      <sheetName val="골조시행"/>
      <sheetName val="현금"/>
      <sheetName val="BSD _2_"/>
      <sheetName val="CAPVC"/>
      <sheetName val="총괄"/>
      <sheetName val="대로근거"/>
      <sheetName val="중로근거"/>
      <sheetName val="가격조사서"/>
      <sheetName val="2.대외공문"/>
      <sheetName val="M1"/>
      <sheetName val="청천내"/>
      <sheetName val="2000.05"/>
      <sheetName val="woo(mac)"/>
      <sheetName val="자재단가비교표"/>
      <sheetName val="EKOG10건축"/>
      <sheetName val="을"/>
      <sheetName val="일위목록"/>
      <sheetName val="접속 SLAB,BRACKET 설계"/>
      <sheetName val="CODE"/>
      <sheetName val="BOQ건축"/>
      <sheetName val="soil bearing check"/>
      <sheetName val="품종별-이름"/>
      <sheetName val="Budget 2004(DW)"/>
      <sheetName val="첨"/>
      <sheetName val="9-1차이내역"/>
      <sheetName val="건축공사"/>
      <sheetName val="사용성검토"/>
      <sheetName val="공사개요설명서"/>
      <sheetName val="정보매체A동"/>
      <sheetName val="ITB COST"/>
      <sheetName val="시멘트"/>
      <sheetName val="토공계산서(부체도로)"/>
      <sheetName val="세부내역"/>
      <sheetName val="토목내역"/>
      <sheetName val="적용환율"/>
      <sheetName val="설비내역서"/>
      <sheetName val="건축내역서"/>
      <sheetName val="전기내역서"/>
      <sheetName val="PROJECT BRIEF(EX.NEW)"/>
      <sheetName val="Sheet4"/>
      <sheetName val="포장복구집계"/>
      <sheetName val="12용지"/>
      <sheetName val="재무가정"/>
      <sheetName val="hvac(제어동)"/>
      <sheetName val="토적"/>
      <sheetName val="가정급수관"/>
      <sheetName val="보일러"/>
      <sheetName val="인건비 "/>
      <sheetName val="담장산출"/>
      <sheetName val="배수통관(좌)"/>
      <sheetName val="11"/>
      <sheetName val="123"/>
      <sheetName val="견적조건"/>
      <sheetName val="Budget 2005(DW)"/>
      <sheetName val="숙소"/>
      <sheetName val="마산월령동골조물량변경"/>
      <sheetName val="간접경상비"/>
      <sheetName val="근고 블록 유형별 수량"/>
      <sheetName val="당진생산팀"/>
      <sheetName val="대차대조표"/>
      <sheetName val="2002상반기노임기준"/>
      <sheetName val="하도급기성_(2)"/>
      <sheetName val="하도급단가산출_(2)"/>
      <sheetName val="표지 (2)"/>
      <sheetName val="직공비"/>
      <sheetName val="견적서세부내용"/>
      <sheetName val="견적내용입력"/>
      <sheetName val="발신정보"/>
      <sheetName val="단가산출"/>
      <sheetName val="5호광장_(만점)"/>
      <sheetName val="인천국제_(만점)_(2)"/>
      <sheetName val="BSD_(2)"/>
      <sheetName val="Customer_Databas"/>
      <sheetName val="단면_(2)"/>
      <sheetName val="VENDOR_LIST"/>
      <sheetName val="노원열병합__건축공사기성내역서"/>
      <sheetName val="건축"/>
      <sheetName val="우석문틀"/>
      <sheetName val="단가비교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 "/>
      <sheetName val="대가 "/>
      <sheetName val="대비"/>
      <sheetName val="단-원산"/>
      <sheetName val="단-천우"/>
      <sheetName val="단-조은"/>
      <sheetName val="내역서"/>
      <sheetName val="갑지"/>
      <sheetName val="타-천우"/>
      <sheetName val="타-조은"/>
      <sheetName val="산-기계"/>
      <sheetName val="산-전기"/>
      <sheetName val="겉지"/>
      <sheetName val="내역"/>
      <sheetName val="CTEMCOST"/>
      <sheetName val="차액보증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산출근거"/>
      <sheetName val="산출집계"/>
      <sheetName val="원가계산서"/>
      <sheetName val="단가조사 "/>
      <sheetName val="일위대가서"/>
      <sheetName val="한전외선공사비"/>
      <sheetName val="가로등부표"/>
      <sheetName val="노무비"/>
      <sheetName val="표지"/>
      <sheetName val="BOX내역서"/>
      <sheetName val="MOTOR"/>
      <sheetName val="기자재비"/>
      <sheetName val="제출내역 (2)"/>
      <sheetName val="70%"/>
      <sheetName val="ilch"/>
      <sheetName val="도로구조공사비"/>
      <sheetName val="도로토공공사비"/>
      <sheetName val="여수토공사비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(직영)"/>
      <sheetName val="총괄표"/>
      <sheetName val="내역서"/>
      <sheetName val="관리비"/>
      <sheetName val="적정"/>
      <sheetName val="견적내역"/>
      <sheetName val="견적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건표"/>
      <sheetName val="MOTOR"/>
      <sheetName val="입찰안"/>
      <sheetName val="설계조건"/>
      <sheetName val="ITEM"/>
      <sheetName val="노임"/>
      <sheetName val="차액보증"/>
      <sheetName val="Y-WORK"/>
      <sheetName val="명세서"/>
      <sheetName val="001"/>
      <sheetName val="A-4"/>
      <sheetName val="3련 BOX"/>
      <sheetName val="타공종이기"/>
      <sheetName val="일반공사"/>
      <sheetName val="내역"/>
      <sheetName val="정부노임단가"/>
      <sheetName val="3BL공동구 수량"/>
      <sheetName val="조명율표"/>
      <sheetName val="2000년1차"/>
      <sheetName val="2000전체분"/>
      <sheetName val="WORK"/>
      <sheetName val="소비자가"/>
      <sheetName val="간접1"/>
      <sheetName val="비목군단가비교표"/>
      <sheetName val="기초공"/>
      <sheetName val="기둥(원형)"/>
      <sheetName val="소업1교"/>
      <sheetName val="지급자재"/>
      <sheetName val="단면가정"/>
      <sheetName val="N賃率-職"/>
      <sheetName val="원형1호맨홀토공수량"/>
      <sheetName val="일위대가D"/>
      <sheetName val="DATA1"/>
      <sheetName val="1"/>
      <sheetName val="실행철강하도"/>
      <sheetName val="수안보-MBR1"/>
      <sheetName val="조도계산서 (도서)"/>
      <sheetName val="BID"/>
      <sheetName val="CODE"/>
      <sheetName val="BQ"/>
      <sheetName val="시화점실행"/>
      <sheetName val="토목"/>
      <sheetName val="포장복구집계"/>
      <sheetName val="bearing"/>
      <sheetName val="ABUT수량-A1"/>
      <sheetName val="교각1"/>
      <sheetName val="중부9"/>
      <sheetName val="표지"/>
      <sheetName val="신림자금"/>
      <sheetName val="준검 내역서"/>
      <sheetName val="전체제잡비"/>
      <sheetName val="단위중량"/>
      <sheetName val="토공 토적표"/>
      <sheetName val="조명시설"/>
      <sheetName val="지질조사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  <sheetName val="BID"/>
      <sheetName val="MOTOR"/>
      <sheetName val="토공,기초"/>
      <sheetName val="LOPCALC"/>
    </sheetNames>
    <sheetDataSet>
      <sheetData sheetId="0">
        <row r="4">
          <cell r="A4" t="str">
            <v>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  <sheetName val="내역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특별교실"/>
      <sheetName val="기숙사"/>
      <sheetName val="화장실"/>
      <sheetName val="총집계-1"/>
      <sheetName val="총집계-2"/>
      <sheetName val="원가-1"/>
      <sheetName val="원가-2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4월 실적추정(건축+토목)"/>
      <sheetName val="4월 실적추정(건축)"/>
      <sheetName val="N賃率-職"/>
      <sheetName val="간선계산"/>
      <sheetName val="MOTOR"/>
      <sheetName val="기안"/>
      <sheetName val="갑지"/>
      <sheetName val="견적서"/>
      <sheetName val="을지"/>
      <sheetName val="표지 (2)"/>
      <sheetName val="일반공사"/>
      <sheetName val="일위대가"/>
      <sheetName val="을"/>
      <sheetName val="FILE1"/>
      <sheetName val="입찰안"/>
      <sheetName val="JUCK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기초단가"/>
      <sheetName val="DATA"/>
      <sheetName val="직노"/>
      <sheetName val="실행내역"/>
      <sheetName val="단가산출"/>
      <sheetName val="200"/>
      <sheetName val="견적조건"/>
      <sheetName val="견적조건(을지)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가로등부표"/>
      <sheetName val="대구실행"/>
      <sheetName val="Baby일위대가"/>
      <sheetName val="0.집계"/>
      <sheetName val="1.수변전설비공사"/>
      <sheetName val="내역"/>
      <sheetName val="재료"/>
      <sheetName val="부하계산서"/>
      <sheetName val="조도계산서 (도서)"/>
      <sheetName val="LOPCALC"/>
      <sheetName val="매립"/>
      <sheetName val="말뚝지지력산정"/>
      <sheetName val="MAIN_TABLE"/>
      <sheetName val="1.설계조건"/>
      <sheetName val="내역(설계)"/>
      <sheetName val="식생블럭단위수량"/>
      <sheetName val="ITEM"/>
      <sheetName val="98지급계획"/>
      <sheetName val="아산추가1220"/>
      <sheetName val="당초"/>
      <sheetName val="1.수인터널"/>
      <sheetName val="일위대가목차"/>
      <sheetName val="제경비율"/>
      <sheetName val="Macro1"/>
      <sheetName val="3-1.CB"/>
      <sheetName val="XL4Poppy"/>
      <sheetName val="본공사"/>
      <sheetName val="DANGA"/>
      <sheetName val="일위대가(가설)"/>
      <sheetName val="노무비단가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STORAGE"/>
      <sheetName val="Y-WORK"/>
      <sheetName val="설계예산서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BID"/>
      <sheetName val="부대공사비"/>
      <sheetName val="현장관리비집계표"/>
      <sheetName val="입찰보고"/>
      <sheetName val="인건비"/>
      <sheetName val="90.03실행 "/>
      <sheetName val="BQ"/>
      <sheetName val="자료입력"/>
      <sheetName val="부하(성남)"/>
      <sheetName val="Sheet17"/>
      <sheetName val="토공"/>
      <sheetName val="노무비"/>
      <sheetName val="자재단가"/>
      <sheetName val="48전력선로일위"/>
      <sheetName val="부대내역"/>
      <sheetName val="지주목시비량산출서"/>
      <sheetName val="단가조사"/>
      <sheetName val="설계내역서"/>
      <sheetName val="001"/>
      <sheetName val="대비"/>
      <sheetName val="산출내역서집계표"/>
      <sheetName val="총계"/>
      <sheetName val="집계표"/>
      <sheetName val="단가"/>
      <sheetName val="총괄표"/>
      <sheetName val="전선 및 전선관"/>
      <sheetName val="실행철강하도"/>
      <sheetName val="내역서2안"/>
      <sheetName val="조명율표"/>
      <sheetName val="소야공정계획표"/>
      <sheetName val="수량"/>
      <sheetName val="실행내역서"/>
      <sheetName val="조명시설"/>
      <sheetName val="BID-도로"/>
      <sheetName val="내력서"/>
      <sheetName val="3.공통공사대비"/>
      <sheetName val="Total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1차설계변경내역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데이타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기계내역"/>
      <sheetName val="수량산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준검 내역서"/>
      <sheetName val="노임"/>
      <sheetName val="총괄내역서"/>
      <sheetName val="금리계산"/>
      <sheetName val="지급자재"/>
      <sheetName val="99총공사내역서"/>
      <sheetName val="98NS-N"/>
      <sheetName val="단가 및 재료비"/>
      <sheetName val="봉양~조차장간고하개명(신설)"/>
      <sheetName val="주상도"/>
      <sheetName val="6호기"/>
      <sheetName val="INPUT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예산변경사항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내역서(전기)"/>
      <sheetName val="정부노임단가"/>
      <sheetName val="3BL공동구 수량"/>
      <sheetName val="일위대가표"/>
      <sheetName val="단가산출서(기계)"/>
      <sheetName val="에너지동"/>
      <sheetName val="연습"/>
      <sheetName val="코드표"/>
      <sheetName val="Sheet1 (2)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요율"/>
      <sheetName val="자재대"/>
      <sheetName val="소요자재"/>
      <sheetName val="노무산출서"/>
      <sheetName val="ETC"/>
      <sheetName val="우수맨홀공제단위수량"/>
      <sheetName val="스톱로그내역"/>
      <sheetName val="수주현황2월"/>
      <sheetName val="단면 (2)"/>
      <sheetName val="토공유동표"/>
      <sheetName val="교각계산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6PILE  (돌출)"/>
      <sheetName val="원가계산서"/>
      <sheetName val="구역화물"/>
      <sheetName val="단가일람"/>
      <sheetName val="전차선로 물량표"/>
      <sheetName val="한강운반비"/>
      <sheetName val="자재"/>
      <sheetName val="공통(20-91)"/>
      <sheetName val="계수시트"/>
      <sheetName val="부대공Ⅱ"/>
      <sheetName val="제-노임"/>
      <sheetName val="제직재"/>
      <sheetName val="96보완계획7.12"/>
      <sheetName val="원가"/>
      <sheetName val="지진시"/>
      <sheetName val="토량산출서"/>
      <sheetName val="부대시설"/>
      <sheetName val="Apt내역"/>
      <sheetName val="2F 회의실견적(5_14 일대)"/>
      <sheetName val="입찰결과(DATA)"/>
      <sheetName val="일위대가표(유단가)"/>
      <sheetName val="기계경비시간당손료목록"/>
      <sheetName val="동력부하(도산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CABLE SIZE-3"/>
      <sheetName val="EQUIP-H"/>
      <sheetName val="공구원가계산"/>
      <sheetName val="경비_원본"/>
      <sheetName val="대치판정"/>
      <sheetName val="AS포장복구 "/>
      <sheetName val="기계경비(시간당)"/>
      <sheetName val="램머"/>
      <sheetName val=" 상부공통집계(총괄)"/>
      <sheetName val="신우"/>
      <sheetName val="말뚝물량"/>
      <sheetName val="간접1"/>
      <sheetName val="2000전체분"/>
      <sheetName val="일반수량"/>
      <sheetName val="VA_code"/>
      <sheetName val="20관리비율"/>
      <sheetName val="공종별원가계산"/>
      <sheetName val="말고개터널조명전압강하"/>
      <sheetName val="물가자료"/>
      <sheetName val="품의서"/>
      <sheetName val="물가시세"/>
      <sheetName val="SG"/>
      <sheetName val="전신환매도율"/>
      <sheetName val="EACT10"/>
      <sheetName val="원가계산서 (총괄)"/>
      <sheetName val="원가계산서 (건축)"/>
      <sheetName val="(총괄집계)"/>
      <sheetName val="건축공사"/>
      <sheetName val="방음벽기초(H=4m)"/>
      <sheetName val="가감수량"/>
      <sheetName val="맨홀수량산출"/>
      <sheetName val="외주"/>
      <sheetName val="구조물철거타공정이월"/>
      <sheetName val="Macro(차단기)"/>
      <sheetName val="상수도토공집계표"/>
      <sheetName val="자재목록"/>
      <sheetName val="연결관산출조서"/>
      <sheetName val="점검총괄"/>
      <sheetName val="통장출금액"/>
      <sheetName val="부속동"/>
      <sheetName val="예산갑지"/>
      <sheetName val="조경일람"/>
      <sheetName val="일위대가목록"/>
      <sheetName val="율촌법률사무소2내역"/>
      <sheetName val="공종별내역서"/>
      <sheetName val="가설건물"/>
      <sheetName val="고분전시관"/>
      <sheetName val="설비"/>
      <sheetName val="빌딩 안내"/>
      <sheetName val="데리네이타현황"/>
      <sheetName val="경비2내역"/>
      <sheetName val="현장관리비내역서"/>
      <sheetName val="포장복구집계"/>
      <sheetName val="일위대가표 (2)"/>
      <sheetName val="REACTION(USD지진시)"/>
      <sheetName val="안정검토"/>
      <sheetName val="REACTION(USE평시)"/>
      <sheetName val="DATA1"/>
      <sheetName val="단가대비표"/>
      <sheetName val="Testing"/>
      <sheetName val="계화배수"/>
      <sheetName val="I一般比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참조-(1)"/>
      <sheetName val="금액내역서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BOX전기내역"/>
      <sheetName val="하수급견적대비"/>
      <sheetName val="간접비"/>
      <sheetName val="9-1차이내역"/>
      <sheetName val="물량표"/>
      <sheetName val="수안보-MBR1"/>
      <sheetName val="입력DATA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산출(전주P7)"/>
      <sheetName val="9GNG운반"/>
      <sheetName val="인건-측정"/>
      <sheetName val="시공계획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대창(함평)-창열"/>
      <sheetName val="대창(장성)"/>
      <sheetName val="Macro3"/>
      <sheetName val="우배수"/>
      <sheetName val="맨홀"/>
      <sheetName val="고등학교"/>
      <sheetName val="건축"/>
      <sheetName val="정화조동내역"/>
      <sheetName val="단위수량"/>
      <sheetName val="중기일위대가"/>
      <sheetName val="3련 BOX"/>
      <sheetName val="12월31일"/>
      <sheetName val="간접"/>
      <sheetName val="EQUIPMENT -2"/>
      <sheetName val="깨기수량"/>
      <sheetName val="유동표(변경)"/>
      <sheetName val="유첨#2"/>
      <sheetName val="집수정(600-700)"/>
      <sheetName val="설비내역서"/>
      <sheetName val="건축내역서"/>
      <sheetName val="전기내역서"/>
      <sheetName val="재집"/>
      <sheetName val="직재"/>
      <sheetName val="보차도경계석"/>
      <sheetName val="CTEMCOST"/>
      <sheetName val="금호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97 사업추정(WEKI)"/>
      <sheetName val="L_RPTB02_01"/>
      <sheetName val="위치조서"/>
      <sheetName val="AIR SHOWER(3인용)"/>
      <sheetName val="49-119"/>
      <sheetName val="설직재-1"/>
      <sheetName val="노원열병합  건축공사기성내역서"/>
      <sheetName val="공량산출서"/>
      <sheetName val="L_RPTA05_목록"/>
      <sheetName val="손익분석"/>
      <sheetName val="ITB COST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전선"/>
      <sheetName val="CABLE"/>
      <sheetName val="J直材4"/>
      <sheetName val="CA지입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입적표"/>
      <sheetName val="적용공정"/>
      <sheetName val="본부소개"/>
      <sheetName val="연부97-1"/>
      <sheetName val="갑지1"/>
      <sheetName val="주사무실종합"/>
      <sheetName val="기초자료"/>
      <sheetName val="여과지동"/>
      <sheetName val="내역표지"/>
      <sheetName val="현관"/>
      <sheetName val="NYS"/>
      <sheetName val="노임변동률"/>
      <sheetName val="조건"/>
      <sheetName val="COMPRESSOR"/>
      <sheetName val="예산명세서"/>
      <sheetName val="변경내역을"/>
      <sheetName val="대외공문"/>
      <sheetName val="총괄집계표"/>
      <sheetName val="고창터널(고창방향)"/>
      <sheetName val="발신정보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C3"/>
      <sheetName val=" 견적서"/>
      <sheetName val="접지수량"/>
      <sheetName val="기본설계도급항목"/>
      <sheetName val="TOT"/>
      <sheetName val="증감대비"/>
      <sheetName val="22단가(철거)"/>
      <sheetName val="49단가"/>
      <sheetName val="49단가(철거)"/>
      <sheetName val="22단가"/>
      <sheetName val="과천MAIN"/>
      <sheetName val="노무비 근거"/>
      <sheetName val="효성CB 1P기초"/>
      <sheetName val="EQ-R1"/>
      <sheetName val="품목"/>
      <sheetName val="2006기계경비산출표"/>
      <sheetName val="일용노임단가"/>
      <sheetName val="전기2005"/>
      <sheetName val="통신2005"/>
      <sheetName val="Macro(전선)"/>
      <sheetName val="전체"/>
      <sheetName val="단위단가"/>
      <sheetName val="U-TYPE(1)"/>
      <sheetName val="³ëÀÓ"/>
      <sheetName val="철거산출근거"/>
      <sheetName val="적상기초자료"/>
      <sheetName val="unit"/>
      <sheetName val="계산식"/>
      <sheetName val="가도공"/>
      <sheetName val="DATE"/>
      <sheetName val="포장공"/>
      <sheetName val="Macro2"/>
      <sheetName val="BOQ"/>
      <sheetName val="역T형교대(말뚝기초)"/>
      <sheetName val="연결임시"/>
      <sheetName val="설계명세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경상직원"/>
      <sheetName val="가시설흙막이"/>
      <sheetName val="보합"/>
      <sheetName val="플랜트 설치"/>
      <sheetName val="총수량집계표"/>
      <sheetName val="기계경비일람"/>
      <sheetName val="pbs_lambda"/>
      <sheetName val="Matériel embarqué PVC"/>
      <sheetName val="단"/>
      <sheetName val="1공구 건정토건 토공"/>
      <sheetName val="기자재비"/>
      <sheetName val="세목전체"/>
      <sheetName val="세부견적서(DAS Call Back)"/>
      <sheetName val="기초코드"/>
      <sheetName val="견적"/>
      <sheetName val="내역서(전체)"/>
      <sheetName val="96정변2"/>
      <sheetName val="대림산업"/>
      <sheetName val="전기"/>
      <sheetName val="guard(mac)"/>
      <sheetName val="단가조사서"/>
      <sheetName val="적용(기계)"/>
      <sheetName val="Mc1"/>
      <sheetName val="2000,9월 일위"/>
      <sheetName val="1차증가원가계산"/>
      <sheetName val="물량산출근거"/>
      <sheetName val="CONCRETE"/>
      <sheetName val="설산1.나"/>
      <sheetName val="본사S"/>
      <sheetName val="전압강하계산"/>
      <sheetName val="D-3503"/>
      <sheetName val="여흥"/>
      <sheetName val="연령현황"/>
      <sheetName val="MIJIBI"/>
      <sheetName val="건축직"/>
      <sheetName val="노임이"/>
      <sheetName val="A갑지"/>
      <sheetName val="사전공사"/>
      <sheetName val="BJJIN"/>
      <sheetName val="BSD (2)"/>
      <sheetName val="MFAB"/>
      <sheetName val="MFRT"/>
      <sheetName val="MPKG"/>
      <sheetName val="MPRD"/>
      <sheetName val="일위"/>
      <sheetName val="BOQ(전체)"/>
      <sheetName val="단  가  대  비  표"/>
      <sheetName val="일  위  대  가  목  록"/>
      <sheetName val="CODE"/>
      <sheetName val="차수공개요"/>
      <sheetName val="직공비"/>
      <sheetName val="주관사업"/>
      <sheetName val="수문일1"/>
      <sheetName val="발주설계서(당초)"/>
      <sheetName val="단가 "/>
      <sheetName val="개요"/>
      <sheetName val="const."/>
      <sheetName val="별표"/>
      <sheetName val="동해title"/>
      <sheetName val="3.내역서"/>
      <sheetName val="공비대비"/>
      <sheetName val="품셈"/>
      <sheetName val="바닥판"/>
      <sheetName val="내역서 (2)"/>
      <sheetName val="TABLE"/>
      <sheetName val="부하LOAD"/>
      <sheetName val="시중노임단가"/>
      <sheetName val="건축내역"/>
      <sheetName val="기본DATA"/>
      <sheetName val="s"/>
      <sheetName val="COVER"/>
      <sheetName val="저"/>
      <sheetName val="암거날개벽재료집계"/>
      <sheetName val="등록자료"/>
      <sheetName val="입력정보"/>
      <sheetName val="OZ049E"/>
      <sheetName val="화재 탐지 설비"/>
      <sheetName val="사원등록"/>
      <sheetName val="호봉 (2)"/>
      <sheetName val="TYPE-1"/>
      <sheetName val="인사자료총집계"/>
      <sheetName val="관람석제출"/>
      <sheetName val="2000년 공정표"/>
      <sheetName val="교각별철근수량집계표"/>
      <sheetName val="백암비스타내역"/>
      <sheetName val="대림경상68억"/>
      <sheetName val="MBR9"/>
      <sheetName val="검사조서"/>
      <sheetName val="집계(총괄)"/>
      <sheetName val="구성비"/>
      <sheetName val="실적보고"/>
      <sheetName val="표준안전집계"/>
      <sheetName val="표준안전내역"/>
      <sheetName val="wall"/>
      <sheetName val="집1"/>
      <sheetName val="토공계산서(부체도로)"/>
      <sheetName val="월선수금"/>
      <sheetName val="SORCE1"/>
      <sheetName val="가시설단위수량"/>
      <sheetName val="SE-611"/>
      <sheetName val="날개벽"/>
      <sheetName val="자재단가표"/>
      <sheetName val="견적대비"/>
      <sheetName val="공종단가"/>
      <sheetName val="AILC004"/>
      <sheetName val="BASIC (2)"/>
      <sheetName val="재료집계"/>
      <sheetName val="제수변수량"/>
      <sheetName val="공기변수량"/>
      <sheetName val="일위대가(계측기설치)"/>
      <sheetName val="48일위"/>
      <sheetName val="실행갑지"/>
      <sheetName val="견적990322"/>
      <sheetName val="건설장비기초단가"/>
      <sheetName val="합천내역"/>
      <sheetName val="노무비산출"/>
      <sheetName val="DWPM"/>
      <sheetName val="1공구(을)"/>
      <sheetName val="교통대책내역"/>
      <sheetName val="대공종"/>
      <sheetName val="보할공정"/>
      <sheetName val="내역서(토목)"/>
      <sheetName val="내역총괄"/>
      <sheetName val="내역총괄2"/>
      <sheetName val="내역총괄3"/>
      <sheetName val="36신설수량"/>
      <sheetName val="단가목록"/>
      <sheetName val="1단계"/>
      <sheetName val="토목주소"/>
      <sheetName val="프랜트면허"/>
      <sheetName val="경산"/>
      <sheetName val="SLAB&quot;1&quot;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FOOTING단면력"/>
      <sheetName val="분전함신설"/>
      <sheetName val="접지1종"/>
      <sheetName val="구리토평1전기"/>
      <sheetName val="세부내역"/>
      <sheetName val="건축공사실행"/>
      <sheetName val="관리,공감"/>
      <sheetName val="수로교총재료집계"/>
      <sheetName val="관접합및부설"/>
      <sheetName val="효동"/>
      <sheetName val="경율산정"/>
      <sheetName val="MEXICO-C"/>
      <sheetName val="다이꾸"/>
      <sheetName val="과세내역(세부)"/>
      <sheetName val="교대"/>
      <sheetName val="실행간접비용"/>
      <sheetName val="마산방향"/>
      <sheetName val="진주방향"/>
      <sheetName val="ELECTRIC"/>
      <sheetName val="SCHEDULE"/>
      <sheetName val="현장지지물물량"/>
      <sheetName val="1._x0018_변전설비"/>
      <sheetName val="차종별"/>
      <sheetName val="입고장부 (4)"/>
      <sheetName val="내역서(총)"/>
      <sheetName val="조명율데이타"/>
      <sheetName val="통신물량"/>
      <sheetName val="가설공사내역"/>
      <sheetName val="중동상가"/>
      <sheetName val="인건비 "/>
      <sheetName val="신공항A-9(원가수정)"/>
      <sheetName val="진우+대광"/>
      <sheetName val="PROJECT BRIEF"/>
      <sheetName val="우각부보강"/>
      <sheetName val="내역(토목)"/>
      <sheetName val="DB"/>
      <sheetName val="토공정보"/>
      <sheetName val="2"/>
      <sheetName val="두앙"/>
      <sheetName val="정공공사"/>
      <sheetName val="기초일위"/>
      <sheetName val="시설일위"/>
      <sheetName val="조명일위"/>
      <sheetName val="Man Power &amp; Comp"/>
      <sheetName val="PIPE"/>
      <sheetName val="VALVE"/>
      <sheetName val="일반전기C"/>
      <sheetName val="Oper Amount"/>
      <sheetName val="구동"/>
      <sheetName val="펌프장수량산출(토)"/>
      <sheetName val="날개벽수량표"/>
      <sheetName val="EP0618"/>
      <sheetName val="WEON"/>
      <sheetName val="경상"/>
      <sheetName val="가설"/>
      <sheetName val="우수"/>
      <sheetName val="Customer Databas"/>
      <sheetName val="중기사용료"/>
      <sheetName val="설계예시"/>
      <sheetName val="캔개발배경"/>
      <sheetName val="시장"/>
      <sheetName val="일정표"/>
      <sheetName val="세부내역서"/>
      <sheetName val="케이블"/>
      <sheetName val="OPGW기별"/>
      <sheetName val="기지국"/>
      <sheetName val="공종"/>
      <sheetName val="기본일위"/>
      <sheetName val="제품"/>
      <sheetName val="연결관암거"/>
      <sheetName val="단가표"/>
      <sheetName val="실행예산서"/>
      <sheetName val="기본단가표"/>
      <sheetName val="토공산출(주차장)"/>
      <sheetName val="토목공사"/>
      <sheetName val="급명"/>
      <sheetName val="1,2공구원가계산서"/>
      <sheetName val="2공구산출내역"/>
      <sheetName val="1공구산출내역서"/>
      <sheetName val="암거단위"/>
      <sheetName val="오동"/>
      <sheetName val="대조"/>
      <sheetName val="나한"/>
      <sheetName val="INPUT(덕도방향-시점)"/>
      <sheetName val="BOX 본체"/>
      <sheetName val="약품설비"/>
      <sheetName val="4)유동표"/>
      <sheetName val="표지판현황"/>
      <sheetName val="소포내역 (2)"/>
      <sheetName val="날개벽(시점좌측)"/>
      <sheetName val="구조물공"/>
      <sheetName val="부대공"/>
      <sheetName val="배수공"/>
      <sheetName val="본선토량운반계산서(1)0"/>
      <sheetName val="관로"/>
      <sheetName val="5.정산서"/>
      <sheetName val="경상비"/>
      <sheetName val="접속도로1"/>
      <sheetName val="22수량"/>
      <sheetName val="49일위"/>
      <sheetName val="22일위"/>
      <sheetName val="49수량"/>
      <sheetName val="총괄-1"/>
      <sheetName val="입출재고현황 (2)"/>
      <sheetName val="변경비교-을"/>
      <sheetName val="견적의뢰서"/>
      <sheetName val="PO-BOQ"/>
      <sheetName val="옹벽수량집계"/>
      <sheetName val="1SPAN"/>
      <sheetName val="의왕내역"/>
      <sheetName val="제품별"/>
      <sheetName val="일위집계표"/>
      <sheetName val="공사별 가중치 산출근거(토목)"/>
      <sheetName val="가중치근거(조경)"/>
      <sheetName val="기자재대비표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대구-교대(A1-A2)"/>
      <sheetName val="원형1호맨홀토공수량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LP-S"/>
      <sheetName val="목동1절주.bh01"/>
      <sheetName val="48수량"/>
      <sheetName val="실행(표지,갑,을)"/>
      <sheetName val="금액결정"/>
      <sheetName val="15"/>
      <sheetName val="cost"/>
      <sheetName val="몰탈재료산출"/>
      <sheetName val="단위목록"/>
      <sheetName val="기계경비목록"/>
      <sheetName val="관급"/>
      <sheetName val="횡배수관토공수량"/>
      <sheetName val="관리사무소"/>
      <sheetName val="정렬"/>
      <sheetName val="단가산출서"/>
      <sheetName val="콘_재료분리(1)"/>
      <sheetName val="단위중량"/>
      <sheetName val="원형맨홀수량"/>
      <sheetName val="토공사"/>
      <sheetName val="배수문수량산출(3)"/>
      <sheetName val="01AC"/>
      <sheetName val="일반수량총괄"/>
      <sheetName val="실행예산"/>
      <sheetName val="대,유,램"/>
      <sheetName val="사각맨홀"/>
      <sheetName val="주차구획선수량"/>
      <sheetName val="백호우계수"/>
      <sheetName val="basic"/>
      <sheetName val="변화치수"/>
      <sheetName val="전력구구조물산근"/>
      <sheetName val="BOX(1.5X1.5)"/>
      <sheetName val="TYPE-A"/>
      <sheetName val=" 총괄표"/>
      <sheetName val="자재집계"/>
      <sheetName val="단가산출서 (2)"/>
      <sheetName val="공사비집계"/>
      <sheetName val="평교-내역"/>
      <sheetName val="아파트기별"/>
      <sheetName val="공리일"/>
      <sheetName val="접속슬라브"/>
      <sheetName val="총집계표"/>
      <sheetName val="시멘트"/>
      <sheetName val="설계기준"/>
      <sheetName val="내역1"/>
      <sheetName val="명세서"/>
      <sheetName val="종합기별"/>
      <sheetName val="노무비명세서"/>
      <sheetName val="소요자재명세서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준공평가"/>
      <sheetName val="전기혼잡제경비(45)"/>
      <sheetName val="관리,부대비"/>
      <sheetName val="단가(반정1교-원주)"/>
      <sheetName val="물가"/>
      <sheetName val="투찰내역"/>
      <sheetName val="CB"/>
      <sheetName val="CS2"/>
      <sheetName val="내역서 "/>
      <sheetName val="용소리교"/>
      <sheetName val="품셈TABLE"/>
      <sheetName val="제수"/>
      <sheetName val="공기"/>
      <sheetName val="화설내"/>
      <sheetName val="출력X"/>
      <sheetName val="배수관토공"/>
      <sheetName val="송우내역서"/>
      <sheetName val="웅진교-S2"/>
      <sheetName val="현장관리비 "/>
      <sheetName val="TRE TABLE"/>
      <sheetName val="인공(100P,배선반)"/>
      <sheetName val="홈통받이수량"/>
      <sheetName val="입찰"/>
      <sheetName val="현경"/>
      <sheetName val="설계가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설계기준 및 하중계산"/>
      <sheetName val="입력값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적용토목"/>
      <sheetName val="IP좌표"/>
      <sheetName val="기본"/>
      <sheetName val="단위집계표"/>
      <sheetName val="도급"/>
      <sheetName val="2000_11월설계내역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b_balju_cho"/>
      <sheetName val="메서,변+증"/>
      <sheetName val="기성내역서표지"/>
      <sheetName val="DATA 입력란"/>
      <sheetName val="1. 설계조건 2.단면가정 3. 하중계산"/>
      <sheetName val="건축개요"/>
      <sheetName val="경산(을)"/>
      <sheetName val="공통가설공사"/>
      <sheetName val="당사"/>
      <sheetName val="설내역서 "/>
      <sheetName val="품종별-이름"/>
      <sheetName val=" 갑  지 "/>
      <sheetName val="소방사항"/>
      <sheetName val="Y_WORK"/>
      <sheetName val="WING3"/>
      <sheetName val="단중표-ST"/>
      <sheetName val="경비"/>
      <sheetName val="실행(1)"/>
      <sheetName val="토적표"/>
      <sheetName val="공사수행방안"/>
      <sheetName val="단가비교표_공통1"/>
      <sheetName val="소업1교"/>
      <sheetName val=" 토목 처리장도급내역서 "/>
      <sheetName val="98수문일위"/>
      <sheetName val="sw1"/>
      <sheetName val="NOMUBI"/>
      <sheetName val="일위대가 집계표"/>
      <sheetName val="woo(mac)"/>
      <sheetName val="DATA 입력부"/>
      <sheetName val="매매"/>
      <sheetName val="전신"/>
      <sheetName val="승용"/>
      <sheetName val="맨홀토공수량"/>
      <sheetName val="기초및구체공"/>
      <sheetName val="대로근거"/>
      <sheetName val="삼보지질"/>
      <sheetName val="7.전산해석결과"/>
      <sheetName val="4.하중"/>
      <sheetName val="우각부검토"/>
      <sheetName val="특수선일위대가"/>
      <sheetName val="산근"/>
      <sheetName val="AS복구"/>
      <sheetName val="중기터파기"/>
      <sheetName val="변수값"/>
      <sheetName val="중기상차"/>
      <sheetName val="공내역"/>
      <sheetName val="견적대비표"/>
      <sheetName val="H PILE수량"/>
      <sheetName val="H-PILE수량집계"/>
      <sheetName val="건축내역(진해석동)"/>
      <sheetName val="G.R300경비"/>
      <sheetName val="개소별수량산출"/>
      <sheetName val="품셈표"/>
      <sheetName val="부대대비"/>
      <sheetName val="냉연집계"/>
      <sheetName val="산출내역서"/>
      <sheetName val="집수A"/>
      <sheetName val="자  재"/>
      <sheetName val="Data2"/>
      <sheetName val="노임(1차)"/>
      <sheetName val="정화조방수미장"/>
      <sheetName val="문학간접"/>
      <sheetName val="화해(함평)"/>
      <sheetName val="화해(장성)"/>
      <sheetName val="단가산출집계"/>
      <sheetName val="출력-내역서"/>
      <sheetName val="제원.설계조건"/>
      <sheetName val="type-F"/>
      <sheetName val="SLAB"/>
      <sheetName val="골조시행"/>
      <sheetName val="지장물C"/>
      <sheetName val="96수출"/>
      <sheetName val="Site Expenses"/>
      <sheetName val="가공비"/>
      <sheetName val="General Data"/>
      <sheetName val="단위세대"/>
      <sheetName val="sum1 (2)"/>
      <sheetName val="단중표"/>
      <sheetName val="c_balju"/>
      <sheetName val="단가표 "/>
      <sheetName val="가설공사"/>
      <sheetName val="기초공"/>
      <sheetName val="투자효율분석"/>
      <sheetName val="현장관리비"/>
      <sheetName val="실행대비"/>
      <sheetName val="일위대가(1)"/>
      <sheetName val="일위목차"/>
      <sheetName val="AS포장복구_"/>
      <sheetName val="P-산#1-1(WOWA1)"/>
      <sheetName val="과세표준율-2"/>
      <sheetName val="면적분양가"/>
      <sheetName val="분양면적(1123)"/>
      <sheetName val="출력소스"/>
      <sheetName val="부서현황"/>
      <sheetName val="★도급내역"/>
      <sheetName val="2BOX본체"/>
      <sheetName val="CIVIL"/>
      <sheetName val="단가조사-2"/>
      <sheetName val="설-원가"/>
      <sheetName val="L형옹벽측구"/>
      <sheetName val="2002상반기노임기준"/>
      <sheetName val="쌍송교"/>
      <sheetName val="실행"/>
      <sheetName val="단가조사-1"/>
      <sheetName val="전체_1설계"/>
      <sheetName val="8.PILE  (돌출)"/>
      <sheetName val="7.1유효폭"/>
      <sheetName val="직원동원SCH"/>
      <sheetName val="기존단가 (2)"/>
      <sheetName val="적현로"/>
      <sheetName val="분뇨"/>
      <sheetName val="공사비증감"/>
      <sheetName val="5.공종별예산내역서"/>
      <sheetName val="개별직종노임단가(2005.1)"/>
      <sheetName val="맨홀수량"/>
      <sheetName val="아수배전(1회)"/>
      <sheetName val="인건비_조사"/>
      <sheetName val="EKOG10건축"/>
      <sheetName val="전체철근집계"/>
      <sheetName val="아파트건축"/>
      <sheetName val="SULKEA"/>
      <sheetName val="잔수량(작성)"/>
      <sheetName val="업체별기성내역"/>
      <sheetName val="제경비"/>
      <sheetName val="우수공"/>
      <sheetName val="9811"/>
      <sheetName val="대비내역"/>
      <sheetName val="70%"/>
      <sheetName val="단면"/>
      <sheetName val="간지"/>
      <sheetName val="대포2교접속"/>
      <sheetName val="평자재단가"/>
      <sheetName val="계획금액"/>
      <sheetName val="년도별노임표"/>
      <sheetName val="중기목록표"/>
      <sheetName val="2.펌프장(사급자재)"/>
      <sheetName val="토공A"/>
      <sheetName val="갑지(추정)"/>
      <sheetName val="내역서(삼호)"/>
      <sheetName val="주beam"/>
      <sheetName val="하도급변경대비표"/>
      <sheetName val="2000용수잠관-수량집계"/>
      <sheetName val="공사내역"/>
      <sheetName val="음봉방향"/>
      <sheetName val="자료(통합)"/>
      <sheetName val="식재인부"/>
      <sheetName val="발주내역"/>
      <sheetName val="단위량당중기"/>
      <sheetName val="제3장 기술업무"/>
      <sheetName val="견적서(대외) (2)"/>
      <sheetName val="표층포설및다짐"/>
      <sheetName val="주방환기"/>
      <sheetName val="견적서1"/>
      <sheetName val="단가조사표"/>
      <sheetName val="설계내역서(기계)"/>
      <sheetName val="일위산출"/>
      <sheetName val="별표 "/>
      <sheetName val="적용단위길이"/>
      <sheetName val="지하1층"/>
      <sheetName val="안정검토(온1)"/>
      <sheetName val="2002하반기노임기준"/>
      <sheetName val="본부장"/>
      <sheetName val="220 (2)"/>
      <sheetName val="일위(설)"/>
      <sheetName val="미지급내역"/>
      <sheetName val="매입내역 "/>
      <sheetName val="거래처별지출내역"/>
      <sheetName val="용산1(해보)"/>
      <sheetName val="COPING"/>
      <sheetName val="H-pile(250x250)"/>
      <sheetName val="H-pile(298x299)"/>
      <sheetName val="세동별비상"/>
      <sheetName val="평균높이산출근거"/>
      <sheetName val="품셈총괄표"/>
      <sheetName val="지급자재대"/>
      <sheetName val="토사(PE)"/>
      <sheetName val="지수"/>
      <sheetName val="기계설비"/>
      <sheetName val="내역."/>
      <sheetName val="부대"/>
      <sheetName val="장비"/>
      <sheetName val="SRC-B3U2"/>
      <sheetName val="현대물량"/>
      <sheetName val="초기화면"/>
      <sheetName val="이름정의"/>
      <sheetName val="초기화면1"/>
      <sheetName val="금액"/>
      <sheetName val="11+040(통로)"/>
      <sheetName val="DATA(BAC)"/>
      <sheetName val="PARAMETER"/>
      <sheetName val=" 냉각수펌프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적용건축"/>
      <sheetName val="일위대가서식"/>
      <sheetName val="일위대가양식"/>
      <sheetName val="FB25JN"/>
      <sheetName val="토공 total"/>
      <sheetName val="영창26"/>
      <sheetName val="3련 B_x0005__x0000_"/>
      <sheetName val="일(4)"/>
      <sheetName val="자재테이블"/>
      <sheetName val="공조기"/>
      <sheetName val="공통가설"/>
      <sheetName val="사다리"/>
      <sheetName val="평균터파기고(1-2,ASP)"/>
      <sheetName val="청구내역(9807)"/>
      <sheetName val="가공2원도"/>
      <sheetName val="강북라우터"/>
      <sheetName val="총인원"/>
      <sheetName val="직급인원"/>
      <sheetName val="바이오"/>
      <sheetName val="잡철물"/>
      <sheetName val="예산조서(무선)"/>
      <sheetName val="변경총괄지(1)"/>
      <sheetName val="Vari by Vendor"/>
      <sheetName val="1차 내역서"/>
      <sheetName val="GAEYO"/>
      <sheetName val="공용시설내역"/>
      <sheetName val="9."/>
      <sheetName val="공사직종별노임"/>
      <sheetName val="자재 단가표"/>
      <sheetName val="101동"/>
      <sheetName val="48전력선_x0002__x0000_㣸"/>
      <sheetName val="산출목록표"/>
      <sheetName val="건축원가"/>
      <sheetName val="Ⅴ-2.공종별내역"/>
      <sheetName val="공사내역서(을)실행"/>
      <sheetName val="전기설계변경"/>
      <sheetName val="설계개요"/>
      <sheetName val="공조기(삭제)"/>
      <sheetName val="3.자재비(총괄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수량산출1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1을"/>
      <sheetName val="약전닥트"/>
      <sheetName val="건축부하"/>
      <sheetName val="FA설치명세"/>
      <sheetName val="FD"/>
      <sheetName val="MANUFACTORY"/>
      <sheetName val="원하도급내역서(당초)"/>
      <sheetName val="CC16-내역서"/>
      <sheetName val="기타시설"/>
      <sheetName val="판매시설"/>
      <sheetName val="아파트"/>
      <sheetName val="주민복지관"/>
      <sheetName val="지하주차장"/>
      <sheetName val="청천내"/>
      <sheetName val="01"/>
      <sheetName val="샘플표지"/>
      <sheetName val="산#2-1 (2)"/>
      <sheetName val="골재산출"/>
      <sheetName val="RangeObject"/>
      <sheetName val="시운전연료"/>
      <sheetName val="tggwan(mac)"/>
      <sheetName val="위성"/>
      <sheetName val="남양구조시험동"/>
      <sheetName val="방음벽기초(H_xd8d4_ㆂᰀㆃ"/>
      <sheetName val="일위대가(건축)"/>
      <sheetName val="갈현동"/>
      <sheetName val="변경후-SHEET"/>
      <sheetName val="층"/>
      <sheetName val="배수내역(총수량)"/>
      <sheetName val="원본"/>
      <sheetName val="CT "/>
      <sheetName val="준공조서"/>
      <sheetName val="공사준공계"/>
      <sheetName val="준공검사보고서"/>
      <sheetName val="전류"/>
      <sheetName val="포장절단"/>
      <sheetName val="일위단가"/>
      <sheetName val="A 견적"/>
      <sheetName val="전기공사일위대가"/>
      <sheetName val="토공(우물통,기타) "/>
      <sheetName val="TEL"/>
      <sheetName val="제4절-1"/>
      <sheetName val="2000년하반기"/>
      <sheetName val="중간부"/>
      <sheetName val="전체내역서"/>
      <sheetName val="결과조달"/>
      <sheetName val="부안일위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통합"/>
      <sheetName val="입력"/>
      <sheetName val="충주"/>
      <sheetName val="평가데이터"/>
      <sheetName val="기성수금(단단위)"/>
      <sheetName val="원가매출(단단위)"/>
      <sheetName val="기간등록"/>
      <sheetName val="현금"/>
      <sheetName val="설치 일위대가(4԰_x0000_缀_x0000__x0000__x0000_"/>
      <sheetName val="프로젝트"/>
      <sheetName val="99년신청"/>
      <sheetName val="기기리스트"/>
      <sheetName val="0217상가미분양자산"/>
      <sheetName val="계산근거"/>
      <sheetName val="SKETCH"/>
      <sheetName val="일위_파일"/>
      <sheetName val="eq_data"/>
      <sheetName val="실행내역서 "/>
      <sheetName val="CALCULATION"/>
      <sheetName val="plan&amp;section of foundation"/>
      <sheetName val="working load at the btm ft."/>
      <sheetName val="stability check"/>
      <sheetName val="design criteria"/>
      <sheetName val="Main"/>
      <sheetName val="기본단가"/>
      <sheetName val="INDEX"/>
      <sheetName val="15100"/>
      <sheetName val="HRSG SMALL07220"/>
      <sheetName val="성서방향-교대(A2)"/>
      <sheetName val="2터널시점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COVER-P"/>
      <sheetName val="21301동"/>
      <sheetName val="할증 "/>
      <sheetName val="금긋기 및 절단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공사내역(2003년)"/>
      <sheetName val="본댐설계"/>
      <sheetName val="교육종류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BOX"/>
      <sheetName val="2.2.2입적표"/>
      <sheetName val="堀᎟"/>
      <sheetName val="¼ö·®»êÃÈ"/>
      <sheetName val="¼ö·®»êÃX"/>
      <sheetName val="壈᎟"/>
      <sheetName val="쀀ፐ"/>
      <sheetName val="죈፺"/>
      <sheetName val="惈፵"/>
      <sheetName val="송전재료비"/>
      <sheetName val="토공(완충)"/>
      <sheetName val="단면별연장"/>
      <sheetName val="기성내역"/>
      <sheetName val="총(철거)"/>
      <sheetName val="참조M"/>
      <sheetName val="공사비총괄표"/>
      <sheetName val="C.배수관공"/>
      <sheetName val="식재-외주 (2)"/>
      <sheetName val="유효폭의 계산"/>
      <sheetName val="E총"/>
      <sheetName val="파형강관집계"/>
      <sheetName val="4.±ÞÀü¼±Ã¶°Å"/>
      <sheetName val="5.°í¹è¼±Ã¶°Å"/>
      <sheetName val="6.°í¾ÐÄÉÀÌºí½Å¼³"/>
      <sheetName val="본사인상전"/>
      <sheetName val="도급양식"/>
      <sheetName val="단가산출-기,교"/>
      <sheetName val="현장"/>
      <sheetName val="Cost bd-&quot;A&quot;"/>
      <sheetName val="IBASE"/>
      <sheetName val="집계(세부총괄)"/>
      <sheetName val="Factor"/>
      <sheetName val="품셈기준"/>
      <sheetName val="물가변동잔여물량세부내역서"/>
      <sheetName val="내역(중앙)"/>
      <sheetName val="내역(창신)"/>
      <sheetName val="신규(방류시설)"/>
      <sheetName val="공사별 가중치 산출근거(건축)"/>
      <sheetName val="노무"/>
      <sheetName val="현금흐름"/>
      <sheetName val="영업소실적"/>
      <sheetName val="공사진행"/>
      <sheetName val="__MAIN"/>
      <sheetName val="소방"/>
      <sheetName val="덤프트럭계수"/>
      <sheetName val="카메라"/>
      <sheetName val="현장별계약현황('98.10.31)"/>
      <sheetName val="집계표(육상)"/>
      <sheetName val="버스운행안내"/>
      <sheetName val="예방접종계획"/>
      <sheetName val="근태계획서"/>
      <sheetName val="노임,재료비"/>
      <sheetName val="사급자재"/>
      <sheetName val="견적서세부내용"/>
      <sheetName val="견적내용입력"/>
      <sheetName val="투찰"/>
      <sheetName val="설계내역(2001)"/>
      <sheetName val="공통부대비"/>
      <sheetName val="날개벽(TYPE1)"/>
      <sheetName val="102역사"/>
      <sheetName val="피벗테이블데이터분석"/>
      <sheetName val="가격조사서"/>
      <sheetName val="일반맨홀수량집계"/>
      <sheetName val="단락전류-A"/>
      <sheetName val="DPRKMHDT"/>
      <sheetName val="hvac내역서(제어동)"/>
      <sheetName val="공사기본자료"/>
      <sheetName val="유기공정"/>
      <sheetName val="철근량 검토"/>
      <sheetName val="TC표지"/>
      <sheetName val="덕소내역"/>
      <sheetName val="LD일"/>
      <sheetName val="내역서01"/>
      <sheetName val="개보수공사BM"/>
      <sheetName val="장문교(대전)"/>
      <sheetName val="저리조양"/>
      <sheetName val="22단가(철完9"/>
      <sheetName val="전기공사"/>
      <sheetName val="인수공총괄"/>
      <sheetName val="지질조사"/>
      <sheetName val="하중산정"/>
      <sheetName val="관급자재"/>
      <sheetName val="총공사내역서"/>
      <sheetName val="계약내역서"/>
      <sheetName val="전체도급"/>
      <sheetName val="본선 토공 분배표"/>
      <sheetName val="1.토공"/>
      <sheetName val="제출내역 (2)"/>
      <sheetName val="6공구(당초)"/>
      <sheetName val="산근1"/>
      <sheetName val="전화번호DATA (2001)"/>
      <sheetName val="자압"/>
      <sheetName val="106C0300"/>
      <sheetName val="열린교실"/>
      <sheetName val="1.우편집중내역서"/>
      <sheetName val="수량이동"/>
      <sheetName val="KMT물량"/>
      <sheetName val="J01"/>
      <sheetName val="집수정"/>
      <sheetName val="구조물터파기수량집계"/>
      <sheetName val="배수공 시멘트 및 골재량 산출"/>
      <sheetName val="합의경상"/>
      <sheetName val="선정요령"/>
      <sheetName val="단면瑌)"/>
      <sheetName val="BEND LOSS"/>
      <sheetName val="총체보활공정표"/>
      <sheetName val="T1"/>
      <sheetName val="단가결정"/>
      <sheetName val="신표지1"/>
      <sheetName val="제진기"/>
      <sheetName val="판"/>
      <sheetName val="일위대가(출입)"/>
      <sheetName val="Front"/>
      <sheetName val="1.취수장"/>
      <sheetName val="상-교대(A1-A2)"/>
      <sheetName val="연습장소"/>
      <sheetName val="하중계산"/>
      <sheetName val="STBOX"/>
      <sheetName val="첨부1"/>
      <sheetName val="3.하중산정4.지지력"/>
      <sheetName val="(A)내역서"/>
      <sheetName val="약품공급2"/>
      <sheetName val="13LPMCC"/>
      <sheetName val="PART_DISCOUNT"/>
      <sheetName val="적점"/>
      <sheetName val="기준액"/>
      <sheetName val="교량하부공"/>
      <sheetName val="본체"/>
      <sheetName val="변경품셈총괄"/>
      <sheetName val="결합부검토"/>
      <sheetName val="Data&amp;Result"/>
      <sheetName val="교통량조사"/>
      <sheetName val="재료표"/>
      <sheetName val="969910( R)"/>
      <sheetName val="금액결揄"/>
      <sheetName val="공사비 내역"/>
      <sheetName val="Languages"/>
      <sheetName val="DATA-UPS"/>
      <sheetName val="원내역서3"/>
      <sheetName val="3도로"/>
      <sheetName val="예산M11A"/>
      <sheetName val="예산M12A"/>
      <sheetName val="3본사"/>
      <sheetName val="내역서비교"/>
      <sheetName val="현장예산"/>
      <sheetName val="특수기호강도거푸집"/>
      <sheetName val="종배수관면벽신"/>
      <sheetName val="종배수관(신)"/>
      <sheetName val="포장공자재집계표"/>
      <sheetName val="일위대가1"/>
      <sheetName val="철근량"/>
      <sheetName val="평3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±âÃÊ´Ü°¡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의정부문예회관변경내역"/>
      <sheetName val="POL6차-PIPING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장비당단가 (1)"/>
      <sheetName val="소운반"/>
      <sheetName val="공종구간"/>
      <sheetName val="산출0"/>
      <sheetName val="가CP"/>
      <sheetName val="건축내역서 (경제상무실)"/>
      <sheetName val="APT"/>
      <sheetName val="전력"/>
      <sheetName val="토공집계표"/>
      <sheetName val="COL"/>
      <sheetName val="인원"/>
      <sheetName val="방송노임"/>
      <sheetName val="TG9504"/>
      <sheetName val="1995년 섹터별 매출"/>
      <sheetName val="ROOF(ALKALI)"/>
      <sheetName val="역T형옹벽(3.0)"/>
      <sheetName val="master(total)"/>
      <sheetName val="실행(ALT1)"/>
      <sheetName val="貭♘"/>
      <sheetName val="기계실"/>
      <sheetName val="자재목록표"/>
      <sheetName val="단중聀"/>
      <sheetName val="사급자재총괄"/>
      <sheetName val="당정동경상이수"/>
      <sheetName val="당정동공통이수"/>
      <sheetName val="물墸᎟鰀"/>
      <sheetName val="화재 탐지_x0005__x0000_"/>
      <sheetName val="가중치"/>
      <sheetName val="MAT"/>
      <sheetName val="경로,구간현황"/>
      <sheetName val="기계경비및산출근거서"/>
      <sheetName val="O＆P"/>
      <sheetName val="결재판(삭제하지말아주세요)"/>
      <sheetName val="유첨䈀ᅪ"/>
      <sheetName val="토공,기초"/>
      <sheetName val="FAB별"/>
      <sheetName val="주간계획"/>
      <sheetName val="PIPING"/>
      <sheetName val="선택"/>
      <sheetName val="총괄원가 "/>
      <sheetName val="차도조도계산"/>
      <sheetName val="차수"/>
      <sheetName val="전신환매도徸"/>
      <sheetName val="공통비"/>
      <sheetName val="대가목록"/>
      <sheetName val="보호"/>
      <sheetName val="성남여성복지내역"/>
      <sheetName val="일위1"/>
      <sheetName val="공사설계서"/>
      <sheetName val="꣈፺"/>
      <sheetName val="저፺"/>
      <sheetName val="POOM_MOTO"/>
      <sheetName val="참조"/>
      <sheetName val="기초코徸"/>
      <sheetName val="예산조서(︀ᇕ԰"/>
      <sheetName val="UR2-Calculation"/>
      <sheetName val="Proposal"/>
      <sheetName val="샤워실위생"/>
      <sheetName val="건축토목내역"/>
      <sheetName val="대전-교대(A1-A2)"/>
      <sheetName val="205동"/>
      <sheetName val="성내동"/>
      <sheetName val="5.공종별尜_x0013_層_x0013_闰"/>
      <sheetName val="과세면세표"/>
      <sheetName val="인제내역"/>
      <sheetName val="세부내역(직접인건비)"/>
      <sheetName val="사통"/>
      <sheetName val="96작생능"/>
      <sheetName val="현장지䀀ኀ㠀ኃ"/>
      <sheetName val="부丵〒"/>
      <sheetName val="부司2"/>
      <sheetName val="TYPE1"/>
      <sheetName val="b_balju"/>
      <sheetName val="총공사비"/>
      <sheetName val="2000_x0005__x0000__x0000_"/>
      <sheetName val="IMPEADENCE MAP 취수장"/>
      <sheetName val="모델링"/>
      <sheetName val="EUPDAT2"/>
      <sheetName val="와동25-3(변경)"/>
      <sheetName val="기계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Piping Design Data"/>
      <sheetName val="工완성공사율"/>
      <sheetName val="Ampecity Data"/>
      <sheetName val="MCC제원"/>
      <sheetName val="변경서식"/>
      <sheetName val="MACRO(전선관)"/>
      <sheetName val="T6-6(2)"/>
      <sheetName val="Upgrades pricing"/>
      <sheetName val="시가지우회도로공내역서"/>
      <sheetName val="견적사양비교표"/>
      <sheetName val="제잡비"/>
      <sheetName val="T13(P68~72,78)"/>
      <sheetName val="㩷"/>
      <sheetName val="렀ⵘ"/>
      <sheetName val="֭_x0000_"/>
      <sheetName val="내역(전체)"/>
      <sheetName val="0_집계"/>
      <sheetName val="간선"/>
      <sheetName val="1"/>
      <sheetName val="성곽내역서"/>
      <sheetName val="16-1"/>
      <sheetName val="단양 00 아파트-세부내역"/>
      <sheetName val="Param"/>
      <sheetName val="Recovered_Sheet1"/>
      <sheetName val="원가상세내역"/>
      <sheetName val="2004경영(비목별)"/>
      <sheetName val="2004경영"/>
      <sheetName val="단가및재료비"/>
      <sheetName val="CAT_5"/>
      <sheetName val="수원공"/>
      <sheetName val="(2)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기초자료입력및 K치 확인"/>
      <sheetName val="담장산출"/>
      <sheetName val="FAX"/>
      <sheetName val="단가대비"/>
      <sheetName val="굴착현장"/>
      <sheetName val="용산3(영광)"/>
      <sheetName val="新철폐복2"/>
      <sheetName val="新철폐복3"/>
      <sheetName val="수주실적0709"/>
      <sheetName val="2000.11¿ù¼³餀㢘ԯ_x0000_缀_x0000_"/>
      <sheetName val="총괄분 설계서용지"/>
      <sheetName val="단가비교표 (계측제어)"/>
      <sheetName val="남양내역"/>
      <sheetName val="세부내역서(전기)"/>
      <sheetName val="EQT-ESTN"/>
      <sheetName val="자재표"/>
      <sheetName val="도급내역서"/>
      <sheetName val="평균환율-USD"/>
      <sheetName val="인원동원계획"/>
      <sheetName val="cable-data"/>
      <sheetName val="keyword"/>
      <sheetName val="Summary"/>
      <sheetName val="11"/>
      <sheetName val="1._x005f_x0018_변전설비"/>
      <sheetName val="TYPE-U800"/>
      <sheetName val="카렌스센터계량기설치공사"/>
      <sheetName val="설명서 "/>
      <sheetName val="내부부하"/>
      <sheetName val="aa"/>
      <sheetName val="상행-교대(A1)"/>
      <sheetName val="유림골조"/>
      <sheetName val="단면설계"/>
      <sheetName val="LAB"/>
      <sheetName val="Inquiry"/>
      <sheetName val="MACRO(MCC)"/>
      <sheetName val="증감분석"/>
      <sheetName val="산재 안전"/>
      <sheetName val="노무비 경비"/>
      <sheetName val="산정표"/>
      <sheetName val="BQ(실행)"/>
      <sheetName val="3_바닥판설계"/>
      <sheetName val="종배수관"/>
      <sheetName val="상세내역,전력산출서"/>
      <sheetName val="2003상반기노임기준"/>
      <sheetName val="중기조종사 단위단가"/>
      <sheetName val="내역(가지)"/>
      <sheetName val="GI-LIST"/>
      <sheetName val="신공"/>
      <sheetName val="설계서(설치)"/>
      <sheetName val="광혁기성"/>
      <sheetName val="2공구수량"/>
      <sheetName val="가로등제어반 설치공사(수량)"/>
      <sheetName val="영동(D)"/>
      <sheetName val="가시설"/>
      <sheetName val="식재일위대가"/>
      <sheetName val="자금청구"/>
      <sheetName val="북방3터널"/>
      <sheetName val="3련 B姨#"/>
      <sheetName val="구조     ."/>
      <sheetName val="4차원가계산서"/>
      <sheetName val="용수간선"/>
      <sheetName val="유림총괄"/>
      <sheetName val="노무비(첨부4-4)"/>
      <sheetName val="변수데이타"/>
      <sheetName val="일반부표"/>
      <sheetName val="왕십리방향"/>
      <sheetName val="48산출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기초자료입력"/>
      <sheetName val="일위산출근거"/>
      <sheetName val="밀양노선별공사비명세서"/>
      <sheetName val="예산서"/>
      <sheetName val="1안"/>
      <sheetName val="테이블"/>
      <sheetName val="수량산출서-2"/>
      <sheetName val="수량BOQ"/>
      <sheetName val="적격심사표"/>
      <sheetName val="POWER"/>
      <sheetName val="품종별월계"/>
      <sheetName val="금액내㔀቎"/>
      <sheetName val="청하배수"/>
      <sheetName val="설계서"/>
      <sheetName val="예산"/>
      <sheetName val="5."/>
      <sheetName val="12."/>
      <sheetName val="14."/>
      <sheetName val="13"/>
      <sheetName val="7."/>
      <sheetName val="8."/>
      <sheetName val="10."/>
      <sheetName val="내역서적용수량"/>
      <sheetName val="예산내역서"/>
      <sheetName val="전기단가조사서"/>
      <sheetName val="PI蒨9"/>
      <sheetName val="전부인쇄"/>
      <sheetName val="9-1차이내역."/>
      <sheetName val="1.외주공사"/>
      <sheetName val="2.직영공사"/>
      <sheetName val="원가계산서(남측)"/>
      <sheetName val="첨부"/>
      <sheetName val="계산DATA입력"/>
      <sheetName val="전력구구조물산근2구간"/>
      <sheetName val="현황산출서"/>
      <sheetName val="내역서단가산출용"/>
      <sheetName val="공주-교대(A1)"/>
      <sheetName val="1)fs"/>
      <sheetName val="Sheet16 (2)"/>
      <sheetName val="시초1교"/>
      <sheetName val="대구-교대(A1)"/>
      <sheetName val="공내ᰖ"/>
      <sheetName val="탑(을지)"/>
      <sheetName val="경산锼_x0013_閄"/>
      <sheetName val="22단"/>
      <sheetName val="22단锼"/>
      <sheetName val="AS_x0005__x0000_"/>
      <sheetName val="전선_및_전선ࠝ"/>
      <sheetName val="통합내역"/>
      <sheetName val="연동내역서"/>
      <sheetName val="일위대가 "/>
      <sheetName val="제"/>
      <sheetName val="대,怀፵"/>
      <sheetName val="Piping(Methanol)"/>
      <sheetName val="NAMES"/>
      <sheetName val="산근(목록)"/>
      <sheetName val="이형관중량"/>
      <sheetName val="loading"/>
      <sheetName val="기자재׃"/>
      <sheetName val="갑지(0_x0000_"/>
      <sheetName val="단0_x0000_退"/>
      <sheetName val="갑지(렀뚣瘉"/>
      <sheetName val="갑지(_x0000_뎰瘇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견"/>
      <sheetName val="집계표(공종별)"/>
      <sheetName val="22단헾"/>
      <sheetName val="Option"/>
      <sheetName val="상 부"/>
      <sheetName val="차선도색현황"/>
      <sheetName val="단가적용(터널)"/>
      <sheetName val="단위가격"/>
      <sheetName val="단위가격_할증"/>
      <sheetName val="총괄집䠄ᡏ"/>
      <sheetName val="수성페인트도장 내역서"/>
      <sheetName val="산출및내역"/>
      <sheetName val="통로box전기"/>
      <sheetName val="적용(기尜_x0013_"/>
      <sheetName val="2.1  노무비 평균단가산출"/>
      <sheetName val="CLAUSE"/>
      <sheetName val="약품설︀"/>
      <sheetName val="3CHBDC"/>
      <sheetName val="1-11조직표"/>
      <sheetName val="96.12"/>
      <sheetName val="내역전기"/>
      <sheetName val="01상노임"/>
      <sheetName val="22단丵"/>
      <sheetName val="1공구(입찰내역)"/>
      <sheetName val="역집계1"/>
      <sheetName val="예산M6-B"/>
      <sheetName val="SLIDES"/>
      <sheetName val="정산입력"/>
      <sheetName val="4.2.1 마루높이 검토"/>
      <sheetName val="이토변실(A3-LINE)"/>
      <sheetName val="견적단가"/>
      <sheetName val="개산공사비"/>
      <sheetName val="변품8-37"/>
      <sheetName val="참조(2)"/>
      <sheetName val="현장일보"/>
      <sheetName val="9509"/>
      <sheetName val="금융비용"/>
      <sheetName val="명단원자료(이전)"/>
      <sheetName val="횡배수관"/>
      <sheetName val="건축원가계산서"/>
      <sheetName val="공사비내역서"/>
      <sheetName val="공사비 내역 (가)"/>
      <sheetName val="주경기-오배수"/>
      <sheetName val="IMF Code"/>
      <sheetName val="Top PO"/>
      <sheetName val="mcc일위대가"/>
      <sheetName val="노원열병합  건축렀䡟ԯ_x0000_缀_x0000__x0000_"/>
      <sheetName val="입찰견적보고서"/>
      <sheetName val="ATS단가"/>
      <sheetName val="노원열병합  건축︀ᇕ԰_x0000_缀_x0000__x0000_"/>
      <sheetName val="노원열병합  건축ﻕᇕ԰_x0000_缀_x0000__x0000_"/>
      <sheetName val="노원열병합  건축렀こ렀䡟ԯ_x0000_缀"/>
      <sheetName val="협조전"/>
      <sheetName val="기성내역서"/>
      <sheetName val="전체공내역서"/>
      <sheetName val="우,오수"/>
      <sheetName val="팔당터널(1공구)"/>
      <sheetName val="공정코드"/>
      <sheetName val="card1"/>
      <sheetName val="흙쌓기도수로설치현황(1)"/>
      <sheetName val="대비표"/>
      <sheetName val="총괄서"/>
      <sheetName val="아산경희980422"/>
      <sheetName val="총괄집桶青"/>
      <sheetName val="E.P.T수량산출서"/>
      <sheetName val="물량집계"/>
      <sheetName val="역T형"/>
      <sheetName val="조경"/>
      <sheetName val="포쐀䑣"/>
      <sheetName val="포䠟⥏"/>
      <sheetName val="포䠠⥏"/>
      <sheetName val="포䈀㙪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Rates"/>
      <sheetName val="기흥하도용"/>
      <sheetName val="전압"/>
      <sheetName val="조도"/>
      <sheetName val="동력"/>
      <sheetName val="토 적 표"/>
      <sheetName val="진주䈀ᅪ"/>
      <sheetName val="조명투자및환수계획"/>
      <sheetName val="제조중간결과"/>
      <sheetName val="도장수량(하1)"/>
      <sheetName val="사업수지"/>
      <sheetName val="기계경비단가"/>
      <sheetName val="栍ᾆ"/>
      <sheetName val="도로경계블럭단위수량"/>
      <sheetName val="도로경계블럭단위토공"/>
      <sheetName val="L형측구단위수량"/>
      <sheetName val="L형측구연장조서"/>
      <sheetName val="부하"/>
      <sheetName val="도체종-상수표"/>
      <sheetName val="동원인원"/>
      <sheetName val="자재 집계표"/>
      <sheetName val="첨부파일"/>
      <sheetName val="인수공규격"/>
      <sheetName val="균열"/>
      <sheetName val="노᠀⁷"/>
      <sheetName val="CHITIET VL-NC-TT -1p"/>
      <sheetName val="TDTKP1"/>
      <sheetName val="bearing"/>
      <sheetName val="현장관리비데이타"/>
      <sheetName val="1_설계기준"/>
      <sheetName val="Sheet1_(2)"/>
      <sheetName val="Pier 3"/>
      <sheetName val="설계변경내역 98"/>
      <sheetName val="진접"/>
      <sheetName val="공제구간조서"/>
      <sheetName val="퍼스트"/>
      <sheetName val="현장경비"/>
      <sheetName val="TYPE-B 평균H"/>
      <sheetName val="LIST"/>
      <sheetName val="관기성공.내"/>
      <sheetName val="횡배수관위치조서"/>
      <sheetName val="1-1"/>
      <sheetName val="8.현장관리비"/>
      <sheetName val="7.안전관리비"/>
      <sheetName val="연돌일위집계"/>
      <sheetName val="견적율"/>
      <sheetName val="장비집계"/>
      <sheetName val="손익집계(공장별)"/>
      <sheetName val="설계명세서(선로)"/>
      <sheetName val="Working(wo WTs)"/>
      <sheetName val="주조정실"/>
      <sheetName val="Requirements"/>
      <sheetName val="단가보완"/>
      <sheetName val="납부서"/>
      <sheetName val="일위대가(여기까지)"/>
      <sheetName val="J"/>
      <sheetName val="단위_xdc00_ὗ␀"/>
      <sheetName val="인상효1"/>
      <sheetName val="밧데리"/>
      <sheetName val="사급자재(1단계)"/>
      <sheetName val="지주설치제원"/>
      <sheetName val="CON'C"/>
      <sheetName val="경영상태"/>
      <sheetName val="원가서"/>
      <sheetName val="기초입력"/>
      <sheetName val="design load"/>
      <sheetName val="견적내역"/>
      <sheetName val="일집"/>
      <sheetName val="안양1공구_건축"/>
      <sheetName val="기술자료 (연수)"/>
      <sheetName val="등록업체"/>
      <sheetName val="esc"/>
      <sheetName val="도급예산내역서봉투"/>
      <sheetName val="설계산출표지"/>
      <sheetName val="도급예산내역서총괄표"/>
      <sheetName val="을부담운반비"/>
      <sheetName val="운반비산출"/>
      <sheetName val="보도경계블럭"/>
      <sheetName val="부표총괄"/>
      <sheetName val="Tot-sum"/>
      <sheetName val="영흥TL(UP,DOWN) "/>
      <sheetName val="sheets"/>
      <sheetName val="기본사항"/>
      <sheetName val="토목내역서 (도급단가)"/>
      <sheetName val="감액총괄표"/>
      <sheetName val="비목군분류일위"/>
      <sheetName val="순공사비"/>
      <sheetName val="도장 및 용접 수량"/>
      <sheetName val="음성방향"/>
      <sheetName val="현장관리비 산출내역"/>
      <sheetName val="토목검측서"/>
      <sheetName val="VENDOR LIST"/>
      <sheetName val="설계일반"/>
      <sheetName val="수압집계"/>
      <sheetName val="SP-B1"/>
      <sheetName val="신규 품"/>
      <sheetName val="단산"/>
      <sheetName val="동원인원산출"/>
      <sheetName val="총(신설)"/>
      <sheetName val="적용기준"/>
      <sheetName val="산출2-기기동력"/>
      <sheetName val="통신단가조사"/>
      <sheetName val="105,106,107동"/>
      <sheetName val="수로교총재료齘_x0013_"/>
      <sheetName val="자재조사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2.주요계수총괄"/>
      <sheetName val="명세"/>
      <sheetName val="견적서(1)"/>
      <sheetName val="2234"/>
      <sheetName val="조립1부실적"/>
      <sheetName val="5월"/>
      <sheetName val="능률"/>
      <sheetName val="Despacho (c.civil)"/>
      <sheetName val="감가상각"/>
      <sheetName val="자판실행"/>
      <sheetName val="D16"/>
      <sheetName val="D25"/>
      <sheetName val="D22"/>
      <sheetName val="단위세대물량"/>
      <sheetName val="낙찰표"/>
      <sheetName val="물가대비표"/>
      <sheetName val="자재일람"/>
      <sheetName val="w't table"/>
      <sheetName val="환율-LIBOR"/>
      <sheetName val="사업계획1안"/>
      <sheetName val="코드"/>
      <sheetName val="월별수입"/>
      <sheetName val="기준비용"/>
      <sheetName val="계약표지"/>
      <sheetName val="현장설က_x0000_蠀ᛟ"/>
      <sheetName val="학생내역"/>
      <sheetName val="참조자료"/>
      <sheetName val="Macro(부하)"/>
      <sheetName val="상가지급현황"/>
      <sheetName val="증栀ᙿ가"/>
      <sheetName val="401"/>
      <sheetName val="공정"/>
      <sheetName val="옥외"/>
      <sheetName val="P.M 별"/>
      <sheetName val="설계변경내역서"/>
      <sheetName val="배"/>
      <sheetName val="날개벽(좌,우=45도,75도)"/>
      <sheetName val="단위별 일위대가표"/>
      <sheetName val="IMP_(REACTOR)"/>
      <sheetName val="1호맨홀토공"/>
      <sheetName val="환"/>
      <sheetName val="N頀ᚃ"/>
      <sheetName val="N"/>
      <sheetName val="선우통상(을)"/>
      <sheetName val="오억미만"/>
      <sheetName val="직원자료입력"/>
      <sheetName val="견적서-골조공사"/>
      <sheetName val="목록1"/>
      <sheetName val="목록2"/>
      <sheetName val="L-type"/>
      <sheetName val="부산4"/>
      <sheetName val="파이프"/>
      <sheetName val="FIN TUBE"/>
      <sheetName val="HED. &amp; PIPE"/>
      <sheetName val="원가집계"/>
      <sheetName val="견적시담(송포2공구)"/>
      <sheetName val="0.갑지"/>
      <sheetName val="구의33고"/>
      <sheetName val="귀래방향"/>
      <sheetName val="셀명"/>
      <sheetName val="수지표"/>
      <sheetName val="리터팬내장형"/>
      <sheetName val="NAI"/>
      <sheetName val="일반수량집계"/>
      <sheetName val="FCU (2)"/>
      <sheetName val="장비분석"/>
      <sheetName val="적용기준표(98년상반기)"/>
      <sheetName val="︀ᇕ"/>
      <sheetName val="怀፵"/>
      <sheetName val="자단"/>
      <sheetName val="공사착공계"/>
      <sheetName val="주사무실︀ᇕ"/>
      <sheetName val="주사무실ꠀ፺"/>
      <sheetName val="BOX ꠀ፺"/>
      <sheetName val="㗈቎"/>
      <sheetName val="¼ö·®»êÃ¨"/>
      <sheetName val="주사무실ֳ_x0000_"/>
      <sheetName val="¼ö·®»êÃ_x0005_"/>
      <sheetName val="¼ö·®»êÃ "/>
      <sheetName val="䋈ᅪ"/>
      <sheetName val="거실통로등"/>
      <sheetName val="주사무실墳᎟"/>
      <sheetName val="BOX ︀ᇕ"/>
      <sheetName val="BOX 저፺"/>
      <sheetName val="공종목록표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D"/>
      <sheetName val="저ᚙ"/>
      <sheetName val="ꠀ᪘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특기사항"/>
      <sheetName val="하도내역 (철콘)"/>
      <sheetName val="Change rate"/>
      <sheetName val="B3.PERSONEL-Ucret"/>
      <sheetName val="nomi "/>
      <sheetName val="ᓈባ"/>
      <sheetName val="︀盕"/>
      <sheetName val="壈▞"/>
      <sheetName val="내역서1"/>
      <sheetName val="범용개발순소요비용"/>
      <sheetName val="일목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L_RPTB03_01"/>
      <sheetName val="gvl"/>
      <sheetName val="대가단최종"/>
      <sheetName val="성원계약"/>
      <sheetName val="단위수량산출"/>
      <sheetName val="시화점실행"/>
      <sheetName val="차도부연장현황"/>
      <sheetName val="국도접속 차도부수량"/>
      <sheetName val="원곡IC교 내진성능보강공사 실시설계 용역.xlsx"/>
      <sheetName val="조도계산서_(도서)"/>
      <sheetName val="1_설계조건"/>
      <sheetName val="단__가__대__비__표"/>
      <sheetName val="일__위__대__가__목__록"/>
      <sheetName val="90_03실행_"/>
      <sheetName val="3_공통공사대비"/>
      <sheetName val="지하"/>
      <sheetName val="CPM챠트"/>
      <sheetName val="05 BOX"/>
      <sheetName val="02 SLAB"/>
      <sheetName val="합의서"/>
      <sheetName val="hvac(제어동)"/>
      <sheetName val="노임목록"/>
      <sheetName val="산출명세서"/>
      <sheetName val="2.노무비명세서(수직보垰7埼"/>
      <sheetName val="전체내ꀀፐ"/>
      <sheetName val="ꀀ"/>
      <sheetName val="교대(A1挔"/>
      <sheetName val="각종장비전압강하계산"/>
      <sheetName val="횡배위치"/>
      <sheetName val="계산중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2호맨홀공제수량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2.대외공문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B부대공"/>
      <sheetName val="조정내역"/>
      <sheetName val="토공총괄표"/>
      <sheetName val="투찰가"/>
      <sheetName val="하부철근수량"/>
      <sheetName val="맨홀물량"/>
      <sheetName val="내역아"/>
      <sheetName val="울타리"/>
      <sheetName val="단가표 (2)"/>
      <sheetName val="안양동교 1안"/>
      <sheetName val="소각장스케줄"/>
      <sheetName val="중기목록"/>
      <sheetName val="중로근거"/>
      <sheetName val="단가견적조사표"/>
      <sheetName val="구조대가"/>
      <sheetName val="포설대가1"/>
      <sheetName val="부대대가"/>
      <sheetName val="공종코드"/>
      <sheetName val="방호벽"/>
      <sheetName val="낙석방지책"/>
      <sheetName val="거푸집물량"/>
      <sheetName val="D-3109"/>
      <sheetName val="sub"/>
      <sheetName val="마장"/>
      <sheetName val="변경품셈"/>
      <sheetName val="평가내역"/>
      <sheetName val="대창(함평)"/>
      <sheetName val="암거공"/>
      <sheetName val="직접인건비"/>
      <sheetName val="접속도로"/>
      <sheetName val="-15.0"/>
      <sheetName val="해평견적"/>
      <sheetName val="사리부설"/>
      <sheetName val="1월"/>
      <sheetName val="임대견적서"/>
      <sheetName val="36신丵〒_x0005_"/>
      <sheetName val="금액︀⣕"/>
      <sheetName val="외천교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철콘집계"/>
      <sheetName val="5회기성03월"/>
      <sheetName val="목표세부명세"/>
      <sheetName val="소일위대가코드표"/>
      <sheetName val="당진1,2호기전선관설치및접지4차공사내역서-을지"/>
      <sheetName val="토목공사일반"/>
      <sheetName val="교실"/>
      <sheetName val="추가예산"/>
      <sheetName val=" ｹ-ﾌﾞﾙ"/>
      <sheetName val="A"/>
      <sheetName val="MixBed"/>
      <sheetName val="CondPol"/>
      <sheetName val="단가대조"/>
      <sheetName val="유첨_x0005__x0000_"/>
      <sheetName val="흄관수량"/>
      <sheetName val="YES-T"/>
      <sheetName val="입력변수"/>
      <sheetName val="주재료비"/>
      <sheetName val="설계요율"/>
      <sheetName val="4.전기"/>
      <sheetName val="4.일위대가목차"/>
      <sheetName val="적격점수&lt;300억미만&gt;"/>
      <sheetName val="INMD1198"/>
      <sheetName val="INFG1198"/>
      <sheetName val="입찰사유서 제4공종 (흙깎기)"/>
      <sheetName val="WIND-EQ"/>
      <sheetName val="FEXS"/>
      <sheetName val="PUMP SHT"/>
      <sheetName val="회사99"/>
      <sheetName val="OCT.FDN"/>
      <sheetName val="PAD TR보호대기초"/>
      <sheetName val="가로등기초"/>
      <sheetName val="HANDHOLE(2)"/>
      <sheetName val="AHU집계"/>
      <sheetName val="공조기휀"/>
      <sheetName val="계양가시설"/>
      <sheetName val="삼성전기"/>
      <sheetName val="분양가격표"/>
      <sheetName val="박스토공"/>
      <sheetName val="기준표"/>
      <sheetName val="보호공"/>
      <sheetName val="º¯°æ»çÀþ"/>
      <sheetName val="제수변︀ᇕ"/>
      <sheetName val="º¯°æ»çÀ_x0000_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내역서-전체낙찰율"/>
      <sheetName val="제수변䊱ᅪ"/>
      <sheetName val="A(Rev.3)"/>
      <sheetName val="부총"/>
      <sheetName val="위치"/>
      <sheetName val="공작물조직표(용배수)"/>
      <sheetName val="날개수량1.5"/>
      <sheetName val="내역서(기성청구)"/>
      <sheetName val="000000"/>
      <sheetName val="재료단가"/>
      <sheetName val="전장품(관리용)"/>
      <sheetName val="원가계墬ᥓ"/>
      <sheetName val="원가계Ⴌ_x0000_"/>
      <sheetName val="관로토공집계표"/>
      <sheetName val="3회기성헾】"/>
      <sheetName val="변경비교헾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VS P-Q"/>
      <sheetName val="법면"/>
      <sheetName val="배수공1"/>
      <sheetName val="내역서(당초변경)"/>
      <sheetName val="부대집계"/>
      <sheetName val="조건입력"/>
      <sheetName val="조건입력(2)"/>
      <sheetName val="장비선정"/>
      <sheetName val="도급단가-아파트"/>
      <sheetName val="BREAKDOWN(철거설치)"/>
      <sheetName val="물량증감"/>
      <sheetName val="9902"/>
      <sheetName val="장비경비"/>
      <sheetName val="환율"/>
      <sheetName val="주소록"/>
      <sheetName val="10월"/>
      <sheetName val="변경후원본2"/>
      <sheetName val="LABTOTAL"/>
      <sheetName val="COA-17"/>
      <sheetName val="C-18"/>
      <sheetName val="경성자금"/>
      <sheetName val="SUB일위대가"/>
      <sheetName val="사용자정의"/>
      <sheetName val="95년12월말"/>
      <sheetName val="교량전기"/>
      <sheetName val="토목(용인)"/>
      <sheetName val="건축집계"/>
      <sheetName val="AIR_SHOWER(3인용)"/>
      <sheetName val="원내역서 그대로"/>
      <sheetName val="비교1"/>
      <sheetName val="교사기준면적(초등)"/>
      <sheetName val="조명율"/>
      <sheetName val="보집계표"/>
      <sheetName val="환률"/>
      <sheetName val="2002계약현황"/>
      <sheetName val="A1_본체_수량산출서"/>
      <sheetName val="남대문빌딩"/>
      <sheetName val="PUMP"/>
      <sheetName val="실행비교"/>
      <sheetName val="회로내역(승인)"/>
      <sheetName val="공통대가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민감도"/>
      <sheetName val="수안보-_x0005__x0000__x0000_"/>
      <sheetName val="일반맨홀수량집계(A-7 LINE)"/>
      <sheetName val="Sheet22"/>
      <sheetName val="가시설수량"/>
      <sheetName val="암센터"/>
      <sheetName val="인부임"/>
      <sheetName val="11.자재단가"/>
      <sheetName val="빙축열"/>
      <sheetName val="견적정보"/>
      <sheetName val="RE9604"/>
      <sheetName val="노임단가표"/>
      <sheetName val="5.동별횡주관경"/>
      <sheetName val="일위(시설)"/>
      <sheetName val="총괄갑 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일위대가-1"/>
      <sheetName val="777"/>
      <sheetName val="cross beam"/>
      <sheetName val="6PILE__(돌출)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원가총괄"/>
      <sheetName val="5. 차단기 용량계산"/>
      <sheetName val="48신설수량"/>
      <sheetName val="22-1소단"/>
      <sheetName val="22-2M단"/>
      <sheetName val="인원계획"/>
      <sheetName val="시행예산"/>
      <sheetName val="자압1"/>
      <sheetName val="고창방향"/>
      <sheetName val="전체내역 (2)"/>
      <sheetName val="Formulas &amp; Tables"/>
      <sheetName val="정화조"/>
      <sheetName val="구조물"/>
      <sheetName val="품셈(기초)"/>
      <sheetName val="수곡내역"/>
      <sheetName val="0001(arch)"/>
      <sheetName val="Breakdown"/>
      <sheetName val="금호산업"/>
      <sheetName val="표 지"/>
      <sheetName val="6.2.1 지하차도 조도계산"/>
      <sheetName val="RAHMEN"/>
      <sheetName val="배수내역 (2)"/>
      <sheetName val="장비명"/>
      <sheetName val="2000.05"/>
      <sheetName val="97노임단가"/>
      <sheetName val="입력란"/>
      <sheetName val="철근총괄집계표"/>
      <sheetName val="TYPE집계표"/>
      <sheetName val="36신설수翇"/>
      <sheetName val="36신설수︀"/>
      <sheetName val="견적꓀᥻"/>
      <sheetName val="36신설수Ç"/>
      <sheetName val="36신설수資"/>
      <sheetName val="수안보-徸〒_x0005__x0000_"/>
      <sheetName val="입출재고현⩿〚_x0005__x0000_"/>
      <sheetName val="백호헾】_x0005_"/>
      <sheetName val="수안보-娐&gt;闰⿑"/>
      <sheetName val="수안보-ꮸ⿥_x0005__x0000_"/>
      <sheetName val="백호丵〒_x0005_"/>
      <sheetName val="참조 DATA"/>
      <sheetName val="spec"/>
      <sheetName val="program"/>
      <sheetName val="studbolt no."/>
      <sheetName val="studbolt size"/>
      <sheetName val="item sort no"/>
      <sheetName val="공정량산출내역서 "/>
      <sheetName val="시중노임(공사)"/>
      <sheetName val="수안보-헾】_x0005__x0000_"/>
      <sheetName val="적격"/>
      <sheetName val="시설물기초"/>
      <sheetName val="한전고리-을"/>
      <sheetName val="MW-BM"/>
      <sheetName val="토공대가"/>
      <sheetName val="토공실행"/>
      <sheetName val="예비품"/>
      <sheetName val="준공조서갑지"/>
      <sheetName val="DT"/>
      <sheetName val="롤러"/>
      <sheetName val="BH"/>
      <sheetName val="펌프차타설"/>
      <sheetName val="5.3 단면가정"/>
      <sheetName val="총괄집렇♑"/>
      <sheetName val="앉음벽 (2)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금광1터널"/>
      <sheetName val="역삼"/>
      <sheetName val="배수관연장산출서"/>
      <sheetName val="수전기기DATA"/>
      <sheetName val="옹벽수량萘_x0013_"/>
      <sheetName val="2.조명기구철거(일괄철거분)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작용하중산정"/>
      <sheetName val="인부신상자료"/>
      <sheetName val="6차2회변경내역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CF"/>
      <sheetName val="전기일위목록"/>
      <sheetName val="倀ᑙ"/>
      <sheetName val="1x"/>
      <sheetName val="栈᲋"/>
      <sheetName val="_xd810_᱓"/>
      <sheetName val="배수및구조물공1"/>
      <sheetName val="계약서"/>
      <sheetName val="앨범표지"/>
      <sheetName val="3차준공"/>
      <sheetName val="금액집계"/>
      <sheetName val="공사비명세서"/>
      <sheetName val="사용성검토"/>
      <sheetName val="배관단가조사서"/>
      <sheetName val="피스표"/>
      <sheetName val="조견표"/>
      <sheetName val="관헾"/>
      <sheetName val="원가(1︀"/>
      <sheetName val="원가(1䠀"/>
      <sheetName val="관聈"/>
      <sheetName val="개봉3동하수관"/>
      <sheetName val="관_x0005_"/>
      <sheetName val="증감䈀ᅪ"/>
      <sheetName val="토목내역서"/>
      <sheetName val="제조부문배부"/>
      <sheetName val="XREF"/>
      <sheetName val="반포2차"/>
      <sheetName val="기성공제요청서"/>
      <sheetName val="하도기성내역 수정"/>
      <sheetName val="기성공제 동의서"/>
      <sheetName val="기성공제 합의서(쓰레기처리비)"/>
      <sheetName val="국공유지및사유지"/>
      <sheetName val="»êÃ렀䡟ԯ_x0000_缀"/>
      <sheetName val="»êÃ︀ᇕ԰_x0000_缀"/>
      <sheetName val="예산대비"/>
      <sheetName val="4/_x0000_䠀"/>
      <sheetName val="4쌇栅/"/>
      <sheetName val="4က_x0000_က"/>
      <sheetName val="동력부하계산"/>
      <sheetName val="[YES.XLS][YES.XLS][YES.XLS]4/_x0000_䠀"/>
      <sheetName val="[YES.XLS][YES.XLS][YES.XLS]4쌇栅/"/>
      <sheetName val="정산내역서"/>
      <sheetName val="L형옹벽"/>
      <sheetName val="작성"/>
      <sheetName val="98수금사업"/>
      <sheetName val="CAL"/>
      <sheetName val="FRT_O"/>
      <sheetName val="FAB_I"/>
      <sheetName val="RING WALL"/>
      <sheetName val="공사비PK5월"/>
      <sheetName val="간접비(1)"/>
      <sheetName val="남양주부대"/>
      <sheetName val="단위목헾"/>
      <sheetName val="산출내역(K2)"/>
      <sheetName val="전체제잡비"/>
      <sheetName val="지입집계"/>
      <sheetName val="공종별 집계"/>
      <sheetName val="용역비내역-진짜"/>
      <sheetName val="계림(함평)"/>
      <sheetName val="계림(장성)"/>
      <sheetName val="일별1"/>
      <sheetName val="집행(2-1)"/>
      <sheetName val="지불내역1"/>
      <sheetName val="집수정(1)"/>
      <sheetName val="PAC"/>
      <sheetName val="행거,슈,볼트,펌프,잡재"/>
      <sheetName val="을-ATYPE"/>
      <sheetName val="만수배관단가"/>
      <sheetName val="FRP배관단가(만수)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시공업체명부"/>
      <sheetName val="Direct (공사비대비)"/>
      <sheetName val="다곡2교"/>
      <sheetName val="입렀"/>
      <sheetName val="입栀"/>
      <sheetName val="입ꠀ"/>
      <sheetName val="입︀"/>
      <sheetName val="계정"/>
      <sheetName val="BIDDING-SUM"/>
      <sheetName val="YES.XLS"/>
      <sheetName val="품목납기"/>
      <sheetName val=" 소방공사 산출근거"/>
      <sheetName val="경비공통"/>
      <sheetName val="세목별"/>
      <sheetName val="소개"/>
      <sheetName val="#REF!"/>
      <sheetName val="계열사현황종합"/>
      <sheetName val="basic_info"/>
      <sheetName val="5사남"/>
      <sheetName val="설계내"/>
      <sheetName val="설치 일위대가(46~԰_x0000_缀_x0000_"/>
      <sheetName val="화재 颮㍓씀넖ԯ"/>
      <sheetName val="ATM기초철가"/>
      <sheetName val="골재丵〒"/>
      <sheetName val="내역총渀腷"/>
      <sheetName val="옹벽기초자료"/>
      <sheetName val="배수관접합및부설  "/>
      <sheetName val="화산경계"/>
      <sheetName val="inputdata"/>
      <sheetName val="CRUDE RE-bar"/>
      <sheetName val="1,2,3,4,5단위수량"/>
      <sheetName val="REACTION芨.헾⿁_x0005__x0000_"/>
      <sheetName val="REACTION鴘E鵜E헾⼼_x0005_"/>
      <sheetName val="7단가"/>
      <sheetName val="정산내역"/>
      <sheetName val="#3_일위대가목록"/>
      <sheetName val="#2_일위대가목록"/>
      <sheetName val="횡배수관집현황(2공구)"/>
      <sheetName val="교대시점"/>
      <sheetName val="타견적(을)"/>
      <sheetName val="노임,자재"/>
      <sheetName val="기계경비(맨홀)"/>
      <sheetName val="표준ፙ렀ᑟ"/>
      <sheetName val="설치 일위대가(46~԰"/>
      <sheetName val="2000.11¿ù¼³餀㢘ԯ"/>
      <sheetName val="노원열병합  건축렀こ렀䡟ԯ"/>
      <sheetName val="노원열병합  건축렀䡟ԯ"/>
      <sheetName val="노원열병합  건축︀ᇕ԰"/>
      <sheetName val="노원열병합  건축ﻕᇕ԰"/>
      <sheetName val="갑지(0"/>
      <sheetName val="갑지("/>
      <sheetName val="단ူ"/>
      <sheetName val="2000,_x0010_"/>
      <sheetName val="2000,"/>
      <sheetName val="2000,徸⽝_x0005_"/>
      <sheetName val="현장설က"/>
      <sheetName val="화재 탐지_x0005_"/>
      <sheetName val="설치 일위대가(4԰"/>
      <sheetName val="48전력선_x0002_"/>
      <sheetName val="REACTION芨.헾⿁_x0005_"/>
      <sheetName val="J__LOTUS_9605P_BB_C_BD_OUT_YE_2"/>
      <sheetName val="밸︀ᇕ԰"/>
      <sheetName val="밸ﺵᇕ԰"/>
      <sheetName val="Personnaliser..."/>
      <sheetName val="Takt Time"/>
      <sheetName val="재료비내역서"/>
      <sheetName val="견적2001(1분기)"/>
      <sheetName val="유첨헾】"/>
      <sheetName val="지입자재"/>
      <sheetName val="KSTAR-M"/>
      <sheetName val="예총"/>
      <sheetName val="돈암사업"/>
      <sheetName val="단면A-A(TR)"/>
      <sheetName val="스포회원매출"/>
      <sheetName val="전자"/>
      <sheetName val="환산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역T형교대舨&quot;헾⾪_x0005__x0000_"/>
      <sheetName val="Tiburon"/>
      <sheetName val="배출수지B"/>
      <sheetName val="변경ᛅ⾒_x0005_"/>
      <sheetName val="월별"/>
      <sheetName val="EQUIP LIST"/>
      <sheetName val="소상 &quot;1&quot;"/>
      <sheetName val="도"/>
      <sheetName val="빙장비사양"/>
      <sheetName val="FAB4생산"/>
      <sheetName val="HVAC"/>
      <sheetName val="총괄표(1)"/>
      <sheetName val="Macro"/>
      <sheetName val="°¡·Îµî耀퓬縺"/>
      <sheetName val="°¡·Îµî⸀朋ԯ_x0000_缀_x0000_"/>
      <sheetName val="추천서"/>
      <sheetName val="일위대가내역"/>
      <sheetName val="정보매체A동"/>
      <sheetName val="22전선(P)"/>
      <sheetName val="22전선(L)"/>
      <sheetName val="22전선(R)"/>
      <sheetName val="산출"/>
      <sheetName val="22신설수량"/>
      <sheetName val="청 구"/>
      <sheetName val="일_x0007__x0006__x0003__x0004__x0007_"/>
      <sheetName val="_x0000__x0005__x0000__x0004__x0000__x0008__x0000__x0005__x0000__x0008_"/>
      <sheetName val="견적대비 견적서"/>
      <sheetName val="기준"/>
      <sheetName val="절감계산"/>
      <sheetName val="조도계산(가로등NEW)"/>
      <sheetName val="ML"/>
      <sheetName val="기초"/>
      <sheetName val="archi(본사)"/>
      <sheetName val="한화 둔산 내역서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1F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96노임기준"/>
      <sheetName val="4.2유효폭의 계산"/>
      <sheetName val="암거"/>
      <sheetName val="정보"/>
      <sheetName val="간접경상비"/>
      <sheetName val="형식별 개략공사비"/>
      <sheetName val="간이영수증"/>
      <sheetName val="내역총괄표"/>
      <sheetName val="토공및부대2차"/>
      <sheetName val="새공통"/>
      <sheetName val="설변물량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※참고자료※"/>
      <sheetName val="내역5"/>
      <sheetName val="동력배선"/>
      <sheetName val="본선동력배선"/>
      <sheetName val="본선조명"/>
      <sheetName val="전력간선배선"/>
      <sheetName val="전열배선"/>
      <sheetName val="배관배선 단가조사"/>
      <sheetName val="당사실시1"/>
      <sheetName val="세부狇譈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견적의ᰀ፜"/>
      <sheetName val="사각맨᠜"/>
      <sheetName val="공기԰_x0000_缀"/>
      <sheetName val="설계睮め_x0005_"/>
      <sheetName val="사각맨0"/>
      <sheetName val="사각맨퀀"/>
      <sheetName val="사각맨堀"/>
      <sheetName val="사각맨䈀"/>
      <sheetName val="UPDATA"/>
      <sheetName val="제조 경영"/>
      <sheetName val="사각맨ﻇ"/>
      <sheetName val="몰탈재븧܊"/>
      <sheetName val="견적의"/>
      <sheetName val="견적의烇彰"/>
      <sheetName val="구간산출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변경실행(2차) "/>
      <sheetName val="호표"/>
      <sheetName val="B767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건축공사 집계표"/>
      <sheetName val="골조"/>
      <sheetName val="B.O.M"/>
      <sheetName val="화전내"/>
      <sheetName val="제丵"/>
      <sheetName val="설계산출기초"/>
      <sheetName val="REINF."/>
      <sheetName val="full (2)"/>
      <sheetName val="154TW"/>
      <sheetName val="PANEL"/>
      <sheetName val="덕전리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제철"/>
      <sheetName val="건공실"/>
      <sheetName val="총괄집㸁䧾"/>
      <sheetName val="하도급선정의뢰서(습식공_x0000__x0000_"/>
      <sheetName val="본사공가현황"/>
      <sheetName val="등록׃】"/>
      <sheetName val="등록_x0010__x0000_"/>
      <sheetName val="등록_x0000__x0000_"/>
      <sheetName val="금액내렀቟"/>
      <sheetName val="금액내԰_x0000_"/>
      <sheetName val="조경내역"/>
      <sheetName val="8. 내진해석"/>
      <sheetName val="공비대䠚"/>
      <sheetName val="하남내역"/>
      <sheetName val="공사비예산서"/>
      <sheetName val="천방교접속"/>
      <sheetName val="09년실적"/>
      <sheetName val="중사"/>
      <sheetName val="단가산출목록표"/>
      <sheetName val="단가(1)"/>
      <sheetName val="##내역서##"/>
      <sheetName val="식재"/>
      <sheetName val="시설물"/>
      <sheetName val="식재출력용"/>
      <sheetName val="유지관리"/>
      <sheetName val="S0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공사"/>
      <sheetName val="내부수지예산"/>
      <sheetName val="1단계_견적내역서"/>
      <sheetName val="합계"/>
      <sheetName val="7.3.1 전력간선 굵기"/>
      <sheetName val="DAILY"/>
      <sheetName val="농로수량집계"/>
      <sheetName val="OCT"/>
      <sheetName val="ISOP"/>
      <sheetName val="N0_x0000_"/>
      <sheetName val="MdBase"/>
      <sheetName val="중기사용료산출근거"/>
      <sheetName val="UB2"/>
      <sheetName val="sheet"/>
      <sheetName val="콘센트신설"/>
      <sheetName val="전등수량산출"/>
      <sheetName val="수정"/>
      <sheetName val="금강견적"/>
      <sheetName val="기초대가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2F_회의실견적(5_14_일대)"/>
      <sheetName val="unit_4"/>
      <sheetName val="3_내역서"/>
      <sheetName val="원가계산서_(총괄)"/>
      <sheetName val="원가계산서_(건축)"/>
      <sheetName val="임시급식_(2)"/>
      <sheetName val="Summary_Sheets"/>
      <sheetName val="5호광장_(만점)"/>
      <sheetName val="인천국제_(만점)_(2)"/>
      <sheetName val="96보완계획7_12"/>
      <sheetName val="전차선로_물량표"/>
      <sheetName val="ITB_COST"/>
      <sheetName val="º¹±¸·®»êÁ¤_¹×_Àü¿ëÈ¸¼±_»ç¿ë"/>
      <sheetName val="4¿ù_½ÇÀûÃßÁ¤(°ÇÃà+Åä¸ñ)"/>
      <sheetName val="4¿ù_½ÇÀûÃßÁ¤(°ÇÃà)"/>
      <sheetName val="외주대비_-석축"/>
      <sheetName val="외주대비-구조물_(2)"/>
      <sheetName val="견적표지_(3)"/>
      <sheetName val="단면_(2)"/>
      <sheetName val="설_계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노무비_근거"/>
      <sheetName val="효성CB_1P기초"/>
      <sheetName val="const_"/>
      <sheetName val="내역서_(2)"/>
      <sheetName val="220_(2)"/>
      <sheetName val="플랜트_설치"/>
      <sheetName val="1공구_건정토건_토공"/>
      <sheetName val="TRE_TABLE"/>
      <sheetName val="3련_BOX"/>
      <sheetName val="2000년_공정표"/>
      <sheetName val="화재_탐지_설비"/>
      <sheetName val="호봉_(2)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8_PILE__(돌출)"/>
      <sheetName val="69_03%"/>
      <sheetName val="변경내역84_52%"/>
      <sheetName val="PROJECT_BRIEF"/>
      <sheetName val="BSD_(2)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내역 (2)"/>
      <sheetName val="건축2"/>
      <sheetName val="매입세율"/>
      <sheetName val="철탑공사"/>
      <sheetName val="PI_x0000__x0000_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ࠀ᎚"/>
      <sheetName val="상수도토공_x0005__x0000_"/>
      <sheetName val="설직재0_x0000_"/>
      <sheetName val="설직재餀㒘"/>
      <sheetName val="³²¾ç½ÃÀÛµ¿ÀÚ105³ë65±_x0000__x0000__x0005__x0000_慀ȡ_x0000__x0000__x0000_"/>
      <sheetName val="반중력식옹벽3.5"/>
      <sheetName val="12_xd8b7_⭎ጀ鮂"/>
      <sheetName val="12좷⭘ጀ鮂"/>
      <sheetName val="AH-1 "/>
      <sheetName val="OHU"/>
      <sheetName val="계좌번호"/>
      <sheetName val="철근집계표"/>
      <sheetName val="PREFACE"/>
      <sheetName val="원본(갑지)"/>
      <sheetName val="전등부하"/>
      <sheetName val="도근좌표"/>
      <sheetName val="1.동력공사"/>
      <sheetName val="청주(철골발주의뢰서)"/>
      <sheetName val="Price List"/>
      <sheetName val="cost9702"/>
      <sheetName val="변경내역"/>
      <sheetName val="원가계산서 "/>
      <sheetName val="방송(체육관)"/>
      <sheetName val="기본자료"/>
      <sheetName val="LH3 동양시스템"/>
      <sheetName val="횡 연장"/>
      <sheetName val="관세,통관수수료,운반비"/>
      <sheetName val="KS-301_WBS"/>
      <sheetName val="March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99 조정금액"/>
      <sheetName val="각종양식"/>
      <sheetName val="Picture"/>
      <sheetName val="선수금"/>
      <sheetName val="°ø±¸¼Õ·_x0000_"/>
      <sheetName val="암거 제원표-1단계"/>
      <sheetName val="0"/>
      <sheetName val="암거단위-1련"/>
      <sheetName val="수안보-墰5壼5"/>
      <sheetName val="파일의이용"/>
      <sheetName val="자재수량"/>
      <sheetName val="재료집계표3"/>
      <sheetName val="40총괄"/>
      <sheetName val="40집계"/>
      <sheetName val="기능공인적사항"/>
      <sheetName val="ALINE"/>
      <sheetName val="VXXXXXXX"/>
      <sheetName val="관정비교"/>
      <sheetName val="산근1,2"/>
      <sheetName val="PANEL 내역"/>
      <sheetName val="실내건축일위대가"/>
      <sheetName val="변수2"/>
      <sheetName val="저항"/>
      <sheetName val="대상공사(조달청)"/>
      <sheetName val="적용환율"/>
      <sheetName val="9GN邷㭘"/>
      <sheetName val="shtOpr"/>
      <sheetName val="정거장"/>
      <sheetName val="길내기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도장"/>
      <sheetName val="진행 DATA (2)"/>
      <sheetName val="외화계약"/>
      <sheetName val="J直_x0004__x0005_"/>
      <sheetName val="ༀༀ̀ఀЀ"/>
      <sheetName val="수량산출서 갑지"/>
      <sheetName val="손료기준-공사부구두문의"/>
      <sheetName val="펌프장수량䈀嵪ԯ_x0000_缀"/>
      <sheetName val="펌프장수량㔀቎԰_x0000_缀"/>
      <sheetName val="펌프장수량ԯ_x0000_缀_x0000__x0000_"/>
      <sheetName val="99노임기준"/>
      <sheetName val="ꢭ፺"/>
      <sheetName val="5공철탑검토표"/>
      <sheetName val="4공철탑검토"/>
      <sheetName val="강관산출"/>
      <sheetName val="갑(전기)"/>
      <sheetName val="대운반(철재)"/>
      <sheetName val="시점교대"/>
      <sheetName val="설명서"/>
      <sheetName val="예정공정표"/>
      <sheetName val="D.B"/>
      <sheetName val="날개벽(좌,우=60도-4개)"/>
      <sheetName val="일반수량총괄집계"/>
      <sheetName val="심사공종"/>
      <sheetName val="평가자13"/>
      <sheetName val="기본입력"/>
      <sheetName val="N쌃괅"/>
      <sheetName val="커튼월(pfg)"/>
      <sheetName val="배수내역"/>
      <sheetName val="점검내역서(data) (2)"/>
      <sheetName val="무전표"/>
      <sheetName val="공통단가"/>
      <sheetName val="기계경비(旉る_x0000__x0000_"/>
      <sheetName val="기계경비(贘_x0013_짘ࣅ"/>
      <sheetName val="결재판"/>
      <sheetName val="주관사_x0000_"/>
      <sheetName val="주관사提"/>
      <sheetName val="주관사㧨"/>
      <sheetName val="주관사㌈"/>
      <sheetName val="입찰보Ⳡ"/>
      <sheetName val="W-현원가"/>
      <sheetName val="부대토목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공비대䠛"/>
      <sheetName val="파이프류"/>
      <sheetName val="구조물공집계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요약"/>
      <sheetName val="EJ"/>
      <sheetName val="선로정수계산"/>
      <sheetName val="투찰금액"/>
      <sheetName val="Control Sheet"/>
      <sheetName val="b_gunmul"/>
      <sheetName val="b_balju (2)"/>
      <sheetName val="갑(계장)"/>
      <sheetName val="돈"/>
      <sheetName val="36+45-113-18+19+20I"/>
      <sheetName val="측구터파기공수량집계"/>
      <sheetName val="수장"/>
      <sheetName val="½Å±ÔÇ_x0000__x0000_Ā"/>
      <sheetName val="설계변경내역"/>
      <sheetName val="산출서집계"/>
      <sheetName val="대우단가(풍산)"/>
      <sheetName val="교통惨У԰_x0000_"/>
      <sheetName val="6.¾㉀ᩴ蛀"/>
      <sheetName val="VA橂⼸_x0005_"/>
      <sheetName val="ES조서출력하기"/>
      <sheetName val="9.2.3 각 실별 조도계산(3단계)"/>
      <sheetName val="총괄BOQ"/>
      <sheetName val="in"/>
      <sheetName val="4.고용보험"/>
      <sheetName val="조정금액결과표 (차수별)"/>
      <sheetName val="토공2"/>
      <sheetName val="접지뀀Ῥ"/>
      <sheetName val="49-11g"/>
      <sheetName val="49-11H"/>
      <sheetName val="ASEM내역"/>
      <sheetName val="마산방향철근집계"/>
      <sheetName val="시추주상도"/>
      <sheetName val="자(3.0m)"/>
      <sheetName val="1호맨홀수량산출"/>
      <sheetName val="교량명원본"/>
      <sheetName val="BOX제원원본"/>
      <sheetName val="심의대상"/>
      <sheetName val="방배동내역(리라)"/>
      <sheetName val="부대공사총괄"/>
      <sheetName val="건축공사집계표"/>
      <sheetName val="방배동내역 (총괄)"/>
      <sheetName val="단  가  垨4奜4睮⿩_x0005_"/>
      <sheetName val="POOM_MOTO2"/>
      <sheetName val="평당자료"/>
      <sheetName val="미드수량"/>
      <sheetName val="A LINE"/>
      <sheetName val="의왕실행"/>
      <sheetName val="LD"/>
      <sheetName val="PI壆の"/>
      <sheetName val="1~6 설계조건...."/>
      <sheetName val="キ⩙"/>
      <sheetName val="1._x005f_x005f_x005f_x0018_변전설비"/>
      <sheetName val="배관내역"/>
      <sheetName val="토목공종세부"/>
      <sheetName val="예산내역"/>
      <sheetName val="총괄수지표"/>
      <sheetName val="견적회신"/>
      <sheetName val="1. 가로등 설비 공사(산출)"/>
      <sheetName val="Assumptions"/>
      <sheetName val="값"/>
      <sheetName val="---FAB#1업무일지---"/>
      <sheetName val="5"/>
      <sheetName val="´_x0005__x0000_"/>
      <sheetName val="ÀÏÀ§´ë헾】_x0005__x0000__x0000__x0000_"/>
      <sheetName val="공무공A"/>
      <sheetName val="기계경비(시"/>
      <sheetName val="원가계산(2)"/>
      <sheetName val="o현장경비"/>
      <sheetName val="가도䠀"/>
      <sheetName val="가도ԯ"/>
      <sheetName val="가도저"/>
      <sheetName val="인공산출"/>
      <sheetName val="일위(PN)"/>
      <sheetName val="운동장 (2)"/>
      <sheetName val="ᰀ፜"/>
      <sheetName val="N炬≹"/>
      <sheetName val="신호등일위대가"/>
      <sheetName val="가시설(TYPE-A)"/>
      <sheetName val="1호맨홀가감수량"/>
      <sheetName val="1-1평균터파기고(1)"/>
      <sheetName val="OPG_x0005__x0000__x0000_"/>
      <sheetName val="PROJECT BRIEF(EX.NEW)"/>
      <sheetName val="검사조怀"/>
      <sheetName val="검사조ԯ"/>
      <sheetName val="검사조砀"/>
      <sheetName val="검사조⠀"/>
      <sheetName val="검사조瀀"/>
      <sheetName val="투찰(하수)"/>
      <sheetName val="전기일ꙭÀ_x0000_"/>
      <sheetName val="상행-교대(A1-A2)"/>
      <sheetName val="combi(wall)"/>
      <sheetName val="제잡비(주공종)"/>
      <sheetName val="(3.품질관리 시험 총괄표)"/>
      <sheetName val="2차공사"/>
      <sheetName val="일위대가 (PM)"/>
      <sheetName val="유동표"/>
      <sheetName val="내역통합"/>
      <sheetName val="매원개착터널총괄"/>
      <sheetName val="성토도수로현황"/>
      <sheetName val="master(2차)"/>
      <sheetName val="01_ 원가계산서"/>
      <sheetName val="중기가격"/>
      <sheetName val="SPM(13.84)"/>
      <sheetName val="fitting"/>
      <sheetName val="Look-Up"/>
      <sheetName val="Units"/>
      <sheetName val="노임9월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빙100장비사양"/>
      <sheetName val="Tenants"/>
      <sheetName val="산출근거#2-3"/>
      <sheetName val="96월별PL"/>
      <sheetName val="양식(직판용)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_상부공통집계(총괄)"/>
      <sheetName val="일위대가표_(2)"/>
      <sheetName val="방음벽_기초_일반수량"/>
      <sheetName val="I_설계조건"/>
      <sheetName val="2007일위_"/>
      <sheetName val="토목일위_(83~)"/>
      <sheetName val="노무비_"/>
      <sheetName val="8__안정검토"/>
      <sheetName val="BASIC_(2)"/>
      <sheetName val="N閞㋁"/>
      <sheetName val="당초수문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관로토공"/>
      <sheetName val="여주,이천(명세)"/>
      <sheetName val="석재장조사"/>
      <sheetName val="견적접수"/>
      <sheetName val="견적내역서"/>
      <sheetName val="KSHAHU-6"/>
      <sheetName val="상반기손익차2총괄"/>
      <sheetName val="DRAIN DRUM PIT D-301"/>
      <sheetName val="N︀軕"/>
      <sheetName val="음료실행"/>
      <sheetName val="하도급선정의뢰_x0000__x0000_螨_x0000__x0000__x0000_ۈ"/>
      <sheetName val="48전력선로일挔"/>
      <sheetName val="FWBS7000,8000"/>
      <sheetName val="ANALYSER"/>
      <sheetName val="ring wall thickness"/>
      <sheetName val="공정표(전체)"/>
      <sheetName val="평균물량산출서"/>
      <sheetName val="사진대지"/>
      <sheetName val="설계서을"/>
      <sheetName val="1층"/>
      <sheetName val="CAL."/>
      <sheetName val="은평작업지시대장"/>
      <sheetName val="차도부수량집계표"/>
      <sheetName val="삭제금지단가"/>
      <sheetName val="간이연락"/>
      <sheetName val="견적을지"/>
      <sheetName val="불변현금흐름표"/>
      <sheetName val="기타유틸리티설비"/>
      <sheetName val="1_설계조건1"/>
      <sheetName val="1_수인터널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2000_11월설계내역1"/>
      <sheetName val="전선_및_전선관1"/>
      <sheetName val="준검_내역서1"/>
      <sheetName val="-_INFORMATION_-1"/>
      <sheetName val="5호광장_(만점)1"/>
      <sheetName val="인천국제_(만점)_(2)1"/>
      <sheetName val="외주대비_-석축1"/>
      <sheetName val="외주대비-구조물_(2)1"/>
      <sheetName val="견적표지_(3)1"/>
      <sheetName val="단면_(2)1"/>
      <sheetName val="단가_및_재료비1"/>
      <sheetName val="수목데이타_1"/>
      <sheetName val="변압기_및_발전기_용량1"/>
      <sheetName val="설_계1"/>
      <sheetName val="3BL공동구_수량1"/>
      <sheetName val="Sheet1_(2)1"/>
      <sheetName val="IMP_(REACTOR)1"/>
      <sheetName val="1_설계기준1"/>
      <sheetName val="토공_total"/>
      <sheetName val="BOX_본체"/>
      <sheetName val="인건비_"/>
      <sheetName val="소포내역_(2)"/>
      <sheetName val="Vari_by_Vendor"/>
      <sheetName val="1_ÀüÂ÷¼±Á¶Á¤"/>
      <sheetName val="2_Á¶°¡¼±Á¶Á¤"/>
      <sheetName val="3_±ÞÀü¼±½Å¼³"/>
      <sheetName val="내역서_"/>
      <sheetName val="일위대가표(무)"/>
      <sheetName val="일위대가산출기초"/>
      <sheetName val="M5_S"/>
      <sheetName val="M6_S"/>
      <sheetName val="SRAM_CHIP"/>
      <sheetName val="SRAM_생산"/>
      <sheetName val="YLD"/>
      <sheetName val="DATE2001"/>
      <sheetName val="좌측"/>
      <sheetName val="설치자재"/>
      <sheetName val="기성내역서(토목)"/>
      <sheetName val="보안등"/>
      <sheetName val="준공갑지"/>
      <sheetName val="2002하반기노_x0003__x0008__x000d_"/>
      <sheetName val="_x0000__x0003__x0000__x0004__x0000__x0007__x0000__x0006_"/>
      <sheetName val="기계단가"/>
      <sheetName val="A_x0005_þ"/>
      <sheetName val="전체-원가분리내역"/>
      <sheetName val="잡철단가대비"/>
      <sheetName val="접지耀⧞"/>
      <sheetName val="접지_x0000__x0000_"/>
      <sheetName val="접지쀀ᗡ"/>
      <sheetName val="CA_x0000__x0000_"/>
      <sheetName val="2000_11¿ù¼³餀㢘ԯ缀"/>
      <sheetName val="단양_00_아파트-세부내역"/>
      <sheetName val="산#2-1_(2)"/>
      <sheetName val="현장관리비_"/>
      <sheetName val="입출재고현황_(2)"/>
      <sheetName val="Piping_Design_Data"/>
      <sheetName val="H_PILE수량"/>
      <sheetName val="중기조종사_단위단가"/>
      <sheetName val="제3장_기술업무"/>
      <sheetName val="A_견적"/>
      <sheetName val="5_정산서"/>
      <sheetName val="공사별_가중치_산출근거(토목)"/>
      <sheetName val="4_±ÞÀü¼±Ã¶°Å"/>
      <sheetName val="Oper_Amount"/>
      <sheetName val="자재_단가표"/>
      <sheetName val="7_1유효폭"/>
      <sheetName val="대비2"/>
      <sheetName val="FUSE_MCB"/>
      <sheetName val="경비산출"/>
      <sheetName val="총 원가계산"/>
      <sheetName val="장비부하"/>
      <sheetName val="역간(덕_동)"/>
      <sheetName val="역간(의-덕)"/>
      <sheetName val="단가대비표(SYS)"/>
      <sheetName val="제조노임"/>
      <sheetName val="월말"/>
      <sheetName val="ISBL-CIV"/>
      <sheetName val="품목현황"/>
      <sheetName val="산출(전기)"/>
      <sheetName val="집계표(건축전기)"/>
      <sheetName val="5.단가대비표"/>
      <sheetName val="2.내역서"/>
      <sheetName val="3.2주형지지보"/>
      <sheetName val="x주형보 설계(3차로)"/>
      <sheetName val="부대tu"/>
      <sheetName val="우수공,맨홀,집수정"/>
      <sheetName val="시공계_x0005_"/>
      <sheetName val="변경비_x0005__x0000_"/>
      <sheetName val="SANTOGO"/>
      <sheetName val="¹׃】_x0000_"/>
      <sheetName val="PIPE(UG)내역"/>
      <sheetName val="장비가동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5.소모재료비"/>
      <sheetName val="전계가"/>
      <sheetName val="기성청구현황"/>
      <sheetName val="집"/>
      <sheetName val="BH-1 (2)"/>
      <sheetName val="자재단가壠"/>
      <sheetName val="자재단가厘"/>
      <sheetName val="적정심사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3.설계예산내역서(예산서)"/>
      <sheetName val="2.예정공정표"/>
      <sheetName val="준설량산정표"/>
      <sheetName val="96_x0005__x0000_ø"/>
      <sheetName val="현장식당(1)"/>
      <sheetName val="우석문틀"/>
      <sheetName val="잡비계산"/>
      <sheetName val="주관⩿〚"/>
      <sheetName val="1þ"/>
      <sheetName val="1ð"/>
      <sheetName val="1¨"/>
      <sheetName val="1¸"/>
      <sheetName val="(14)전기품셈정산"/>
      <sheetName val="(12)전기경비"/>
      <sheetName val="전통건설"/>
      <sheetName val="기계공사"/>
      <sheetName val="남양시작동010313100%"/>
      <sheetName val="98비정기소모"/>
      <sheetName val="도급및 실행내역"/>
      <sheetName val="정문내역"/>
      <sheetName val="BID FORM"/>
      <sheetName val="Form of Bid"/>
      <sheetName val="GTG TR PIT"/>
      <sheetName val="BLR-S"/>
      <sheetName val="제품표준규격"/>
      <sheetName val="할丵〒"/>
      <sheetName val="전기내역서(총계)"/>
      <sheetName val="206 무장,정비 장비용량 산출"/>
      <sheetName val="노임 단가"/>
      <sheetName val="유화"/>
      <sheetName val="PumpSpec"/>
      <sheetName val="국별인원"/>
      <sheetName val="설치공사비"/>
      <sheetName val="자재집계 &amp; 총괄표"/>
      <sheetName val="가동비율"/>
      <sheetName val="산업개발안내서"/>
      <sheetName val="±âÀÚÀç´ëºñÇ¥"/>
      <sheetName val="¿¬°áÀÓ½Ã"/>
      <sheetName val="°ü±Þ"/>
      <sheetName val="옥내소화전계산서"/>
      <sheetName val="3.상가"/>
      <sheetName val="mesc"/>
      <sheetName val="가설경비"/>
      <sheetName val="임시급식ֿ_x0000_缀_x0000_"/>
      <sheetName val="재1"/>
      <sheetName val="기성신청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I.일위대가목차"/>
      <sheetName val="수리계산(2021)"/>
      <sheetName val="1공구내역서(1)"/>
      <sheetName val="견적대비(1차) (2)"/>
      <sheetName val="내역서적용수량집계표(가로)"/>
      <sheetName val="1._x0018_변︀ᇕ԰"/>
      <sheetName val="1._x0018_변԰_x0000__x0000_"/>
      <sheetName val="1._x0018_변ԯ_x0000_缀"/>
      <sheetName val="DEVI."/>
      <sheetName val="U.C."/>
      <sheetName val="차선도색수량집계"/>
      <sheetName val="라멘교일반수량"/>
      <sheetName val="1000 DB구축 부표"/>
      <sheetName val="(4-2)열관류값-2"/>
      <sheetName val="³ëÀ_x001f_"/>
      <sheetName val="인원계획-미화"/>
      <sheetName val="산출-설비"/>
      <sheetName val="&lt;--"/>
      <sheetName val="관리비"/>
      <sheetName val="ORIGN"/>
      <sheetName val="ꠀ"/>
      <sheetName val="반응조"/>
      <sheetName val="제품橂"/>
      <sheetName val="북제주-표지"/>
      <sheetName val="COVERSHEET"/>
      <sheetName val="깨기"/>
      <sheetName val="99차량"/>
      <sheetName val="재료할증"/>
      <sheetName val="현장유지관리비"/>
      <sheetName val="A-8 PD(도로중앙)"/>
      <sheetName val="단위중기"/>
      <sheetName val="신천3호용수로"/>
      <sheetName val="B1(반포1차)"/>
      <sheetName val="부안변전"/>
      <sheetName val="외"/>
      <sheetName val="__"/>
      <sheetName val="B"/>
      <sheetName val="010101"/>
      <sheetName val="방음벽 기초 일반헾】"/>
      <sheetName val="수주추정"/>
      <sheetName val="대전21토목내역서"/>
      <sheetName val="BID9697"/>
      <sheetName val="TNC(1안)"/>
      <sheetName val="내역(정지)"/>
      <sheetName val="1차배부(JB포함)"/>
      <sheetName val="설계내역일위"/>
      <sheetName val="거래명세서"/>
      <sheetName val="4.설계예산내역서"/>
      <sheetName val="6.관급자재조서"/>
      <sheetName val="사업성분석"/>
      <sheetName val="계약원가"/>
      <sheetName val="01하반기노임"/>
      <sheetName val="울진항공등화 내역서"/>
      <sheetName val="J直_x0000__x0000_"/>
      <sheetName val="DWG-CAB-I"/>
      <sheetName val="Ⅱ1-0타"/>
      <sheetName val="제일"/>
      <sheetName val="토공대비"/>
      <sheetName val="CAPVC"/>
      <sheetName val="2004상반기"/>
      <sheetName val="조정율"/>
      <sheetName val="123"/>
      <sheetName val="공사비내역 p1"/>
      <sheetName val="일위대가표(DEEP)"/>
      <sheetName val="2공종별예산조서"/>
      <sheetName val="1차증가원가怀፵"/>
      <sheetName val="N淓Ⲧ"/>
      <sheetName val="Nⷓ剆"/>
      <sheetName val="Nﺚ郕"/>
      <sheetName val="N렷"/>
      <sheetName val="부분별수량산출(조합기초)"/>
      <sheetName val="천마갑지"/>
      <sheetName val="재료집계표"/>
      <sheetName val="전체총괄"/>
      <sheetName val="5.전사투자계획종함안"/>
      <sheetName val="관급자재대"/>
      <sheetName val="계정과목"/>
      <sheetName val="주식"/>
      <sheetName val="배전반용량계산"/>
      <sheetName val="세정탑 설계"/>
      <sheetName val="건축-물가변동"/>
      <sheetName val="기계설비-물가변동"/>
      <sheetName val="8. 안_x0000__x0000__x0005_"/>
      <sheetName val="실행내역서 (조경)"/>
      <sheetName val="가제당공사비"/>
      <sheetName val="기초처리공사비"/>
      <sheetName val="°ø»ç¿ø°¡°è牨-犬-"/>
      <sheetName val="전체내역갑지"/>
      <sheetName val="동원인원계획표"/>
      <sheetName val="총괄집ᨈꥬ"/>
      <sheetName val="총괄집_x0000__x0000_"/>
      <sheetName val="일위집계(기존)"/>
      <sheetName val="LANGUAGE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FO"/>
      <sheetName val="Summary Sheet"/>
      <sheetName val="철근량_검토"/>
      <sheetName val="기술자료_(연수)"/>
      <sheetName val="PROCESS"/>
      <sheetName val="임시전기공사설계서"/>
      <sheetName val="포장면적산출"/>
      <sheetName val="포장수량집계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치수표"/>
      <sheetName val="Sheet2 (2)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갑지(쐂饣/"/>
      <sheetName val="귀래 설계 공내역서"/>
      <sheetName val="종단계산"/>
      <sheetName val="부하집계"/>
      <sheetName val="형틀공사"/>
      <sheetName val="자재단가_x0005_"/>
      <sheetName val="1.3.1절점좌표"/>
      <sheetName val="1.1설계기준"/>
      <sheetName val="변경비_x0000__x0000_Ѡ"/>
      <sheetName val="[YES.XLS]신표司/"/>
      <sheetName val="[YES.XLS][YES.XLS]신표司/"/>
      <sheetName val="[YES.XLS][YES.XLS][YES.XLS]신표司/"/>
      <sheetName val="강교(Sub)"/>
      <sheetName val="일반토공견적"/>
      <sheetName val="원형측구(B-type)"/>
      <sheetName val="/_x0000_"/>
      <sheetName val="က_x0000_"/>
      <sheetName val="포장쌅"/>
      <sheetName val="_x0005__x0006__x0008__x0003_"/>
      <sheetName val="_x0000_ _x0000__x0006__x0000__x0006_"/>
      <sheetName val="건0_x0000_蠀"/>
      <sheetName val="금0_x0000_䠀"/>
      <sheetName val="금蠣㡎耀"/>
      <sheetName val="전체실적"/>
      <sheetName val="산#3-1"/>
      <sheetName val="산#3-2"/>
      <sheetName val="배관BM(일반)"/>
      <sheetName val="산#3-2-2"/>
      <sheetName val="5정거장"/>
      <sheetName val="1-3길내기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광통신 견적내역서1"/>
      <sheetName val="수습"/>
      <sheetName val="교량data"/>
      <sheetName val="옥외배관기본공량"/>
      <sheetName val="물량 산출 통신 맨홀"/>
      <sheetName val="패널"/>
      <sheetName val="전신환매도洸"/>
      <sheetName val="전신환매도永"/>
      <sheetName val="전신환매도欸"/>
      <sheetName val="직원자료"/>
      <sheetName val="업종분류"/>
      <sheetName val="장비분류"/>
      <sheetName val="국산화"/>
      <sheetName val="ARS"/>
      <sheetName val="집수정단"/>
      <sheetName val="960318-1"/>
      <sheetName val="sum"/>
      <sheetName val="F5"/>
      <sheetName val="#1환기구수량산출근거"/>
      <sheetName val="WO"/>
      <sheetName val="구체"/>
      <sheetName val="b_balju-단가단가단가"/>
      <sheetName val="허용전류-IEC DATA"/>
      <sheetName val="5.1단가조사"/>
      <sheetName val="예가표"/>
      <sheetName val="종료분석"/>
      <sheetName val="항목등록"/>
      <sheetName val="000"/>
      <sheetName val="100"/>
      <sheetName val="본사업"/>
      <sheetName val="4.  단락전류의 계산"/>
      <sheetName val="허용전류-IEC"/>
      <sheetName val="참조(X)"/>
      <sheetName val="선로의 %임피던스 "/>
      <sheetName val="Macro(전동기)"/>
      <sheetName val="3-1.일위대가집계표(교통시설물1)"/>
      <sheetName val="직_x0005__x0000_"/>
      <sheetName val="[YES.XLS]/_x0000_"/>
      <sheetName val="지입재료비"/>
      <sheetName val="적요"/>
      <sheetName val="조정_x0014__x0008_"/>
      <sheetName val="_x0000__x0008__x0000__x0008__x0000__x0006__x0000__x0004_"/>
      <sheetName val="시점부교대"/>
      <sheetName val="내역서(사업소)"/>
      <sheetName val="유역면적"/>
      <sheetName val="설정"/>
      <sheetName val="대창(장ԯ_x0000_"/>
      <sheetName val="참고자료"/>
      <sheetName val="단위"/>
      <sheetName val="1호철근량"/>
      <sheetName val="산출서"/>
      <sheetName val="Nက_x0000_"/>
      <sheetName val="»êÃâ⢀㒁氀㒁"/>
      <sheetName val="Set"/>
      <sheetName val="교량현황"/>
      <sheetName val="점검_x0000__x0000_"/>
      <sheetName val="직원투입계획"/>
      <sheetName val="Quantity"/>
      <sheetName val="LV data"/>
      <sheetName val="PROJECT"/>
      <sheetName val="1 OF 9"/>
      <sheetName val="h-013211-2"/>
      <sheetName val="운반비산정"/>
      <sheetName val="Sheet1(X)"/>
      <sheetName val="인원조직표"/>
      <sheetName val="가옥조"/>
      <sheetName val="냉천부속동"/>
      <sheetName val="SHUTDOWN VALVE"/>
      <sheetName val="건축공정"/>
      <sheetName val="방진공정"/>
      <sheetName val="조경공정"/>
      <sheetName val="산출기초"/>
      <sheetName val="순환펌프"/>
      <sheetName val="저수조"/>
      <sheetName val="급,배기팬"/>
      <sheetName val="급탕순환펌프"/>
      <sheetName val="찍기"/>
      <sheetName val="횡분배정리(DB)"/>
      <sheetName val="방음벽기초-수량"/>
      <sheetName val="수량산출기초(케블등)"/>
      <sheetName val="OCM"/>
      <sheetName val="교대일반수량"/>
      <sheetName val="터널(토공)"/>
      <sheetName val="JUCK֕_x0000_缀"/>
      <sheetName val="작성양식"/>
      <sheetName val="품-(주)코①"/>
      <sheetName val="103동"/>
      <sheetName val="토목변경"/>
      <sheetName val="수로단위수량"/>
      <sheetName val="Stem Footing"/>
      <sheetName val="고창터널(고창방향䈀"/>
      <sheetName val="[YES.XLS][YES.XLS]4/_x0000_䠀"/>
      <sheetName val="[YES.XLS][YES.XLS]4쌇栅/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작업내역"/>
      <sheetName val="의჉_x0000_쀀"/>
      <sheetName val="공사비집_x0005_"/>
      <sheetName val="bCord공정"/>
      <sheetName val="d수량"/>
      <sheetName val="e대가"/>
      <sheetName val="g단가"/>
      <sheetName val="h집계"/>
      <sheetName val="자재노임단가"/>
      <sheetName val="크레인5ton"/>
      <sheetName val="단가산출-2"/>
      <sheetName val="기초수량-1"/>
      <sheetName val="단가산출-1"/>
      <sheetName val="기계경비산출"/>
      <sheetName val="1_x0005_"/>
      <sheetName val="도면자료제출일정"/>
      <sheetName val="중기비"/>
      <sheetName val="1-최종안"/>
      <sheetName val="사업분석-분양가결정"/>
      <sheetName val="지중자재단가"/>
      <sheetName val="7.PILE  (돌출)"/>
      <sheetName val="내역기준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INS-SHEET"/>
      <sheetName val="CAL(1)."/>
      <sheetName val="자재단가리스트"/>
      <sheetName val="공사내역(총괄)"/>
      <sheetName val="대보~세기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3F"/>
      <sheetName val="D-RMIL"/>
      <sheetName val="일위대가집계표"/>
      <sheetName val="PO-BOB"/>
      <sheetName val="일반전기"/>
      <sheetName val="갑지(가로ﻁ"/>
      <sheetName val="설계서(7)"/>
      <sheetName val="중기(목록)"/>
      <sheetName val=" 유지관리시스템 구축_중앙처리구역 내역서(ver2.0)."/>
      <sheetName val="하수실행"/>
      <sheetName val="내역금액적용"/>
      <sheetName val="비목코드"/>
      <sheetName val="DATA-1"/>
      <sheetName val="8공구 강재 수량"/>
      <sheetName val="단가표(전산)"/>
      <sheetName val="2219-SPOOL BOM"/>
      <sheetName val="짉譥"/>
      <sheetName val="ᣉᎍ"/>
      <sheetName val="General_Data"/>
      <sheetName val="sum1_(2)"/>
      <sheetName val="Site_Expenses"/>
      <sheetName val="제원_설계조건"/>
      <sheetName val="일위대가_집계표"/>
      <sheetName val="단가표_"/>
      <sheetName val="공사비_내역_(가)"/>
      <sheetName val="배수설비"/>
      <sheetName val="EVALUATE물량산출서"/>
      <sheetName val="49"/>
      <sheetName val="원가계산서 (2)"/>
      <sheetName val="내역(설계,도급)정이준"/>
      <sheetName val="가공사"/>
      <sheetName val="스라브"/>
      <sheetName val="확정실적"/>
      <sheetName val="pc-tie"/>
      <sheetName val="DATA(광속)"/>
      <sheetName val="철물"/>
      <sheetName val="도시가스현황"/>
      <sheetName val="코드일람표"/>
      <sheetName val="전도품의"/>
      <sheetName val="RESOURCE"/>
      <sheetName val="VA_x0000__x0000__x0005_"/>
      <sheetName val="을지로철거"/>
      <sheetName val="7.수량산출"/>
      <sheetName val="6.수량계산"/>
      <sheetName val="무시"/>
      <sheetName val="電磁弁LIST"/>
      <sheetName val="PLG"/>
      <sheetName val="외자배분"/>
      <sheetName val="외자내역"/>
      <sheetName val="주요재료비(원본)"/>
      <sheetName val="예산조서-총ԯ"/>
      <sheetName val="예산조서-총頀"/>
      <sheetName val="주공 갑지"/>
      <sheetName val="N렀"/>
      <sheetName val="사전공헾"/>
      <sheetName val="사전공颙"/>
      <sheetName val="49단_x0005_"/>
      <sheetName val="49단煀"/>
      <sheetName val="연砀⪜︀"/>
      <sheetName val="연ࠀᢝ䰀"/>
      <sheetName val="4¿ù ½ÇÀûÃßÁ¤(°ÇÃ"/>
      <sheetName val="4¿ù ½ÇÀûÃßÁ¤(°ÇÃà+Åä¸␀䮌"/>
      <sheetName val="96보완계획7.谔C"/>
      <sheetName val="96보완계획7."/>
      <sheetName val="96보완계획7.谤K"/>
      <sheetName val="96보완계획7.䕝痬"/>
      <sheetName val="96보완계획7.㭘˞"/>
      <sheetName val="96보완계획7.텐ʸ"/>
      <sheetName val="장비삘ᛩþ"/>
      <sheetName val="단면(R̖ﻪ"/>
      <sheetName val="조도계산서1"/>
      <sheetName val="\\192.168.0.101\승인용\고은비\견적서\970"/>
      <sheetName val="\\192.168.0.101\승인용\오영춘\견적서,내역서"/>
      <sheetName val="96보완계획7.⃦"/>
      <sheetName val="4¿ù ½ÇÀûÃßÁ¤(°ÇÃà⃦_x0000__x0000__x0000__x0000_"/>
      <sheetName val="96보완계획7.郯"/>
      <sheetName val="심사계산"/>
      <sheetName val="심사물량"/>
      <sheetName val="96보완계획7.릨̵"/>
      <sheetName val="»êÃ렀䡟ԯ"/>
      <sheetName val="»êÃ︀ᇕ԰"/>
      <sheetName val="4/"/>
      <sheetName val="4က"/>
      <sheetName val="신공항A-9헾】_x0005_"/>
      <sheetName val="입출재고현⩿〚_x0005_"/>
      <sheetName val="방음벽 기초_x0005_"/>
      <sheetName val="실ԯ"/>
      <sheetName val="관리"/>
      <sheetName val="관리Ç"/>
      <sheetName val="9-1԰"/>
      <sheetName val="영구청af헾"/>
      <sheetName val="영구청af薸"/>
      <sheetName val="실행내역 "/>
      <sheetName val="참조 (2)"/>
      <sheetName val="제수午_x0013_ὐ"/>
      <sheetName val="SAMPLE"/>
      <sheetName val="inter"/>
      <sheetName val="기성내역(건축)"/>
      <sheetName val="Á¤»ê¹°·®︀웕"/>
      <sheetName val="15.공량산출근거서"/>
      <sheetName val="교각토공"/>
      <sheetName val="방지책개소별명세"/>
      <sheetName val="J형측구단위수량"/>
      <sheetName val="N賃率_職"/>
      <sheetName val="견적의뢰"/>
      <sheetName val="LG제품"/>
      <sheetName val="Priorities"/>
      <sheetName val="우수관"/>
      <sheetName val="검사조堀"/>
      <sheetName val="Piping Cost"/>
      <sheetName val="가로등산출서 (작업1)"/>
      <sheetName val="싱가폴(실지급+인상율)"/>
      <sheetName val="통계연보"/>
      <sheetName val="설계내역2"/>
      <sheetName val="방송일위대가"/>
      <sheetName val="전동기"/>
      <sheetName val="2.1 전선굵기"/>
      <sheetName val="CABdata"/>
      <sheetName val="준공내역서(을)"/>
      <sheetName val="결과"/>
      <sheetName val="폐토수익화_"/>
      <sheetName val="Parts"/>
      <sheetName val="Menu A"/>
      <sheetName val="도로구조공사비"/>
      <sheetName val="도로토공공사비"/>
      <sheetName val="여수토공사비"/>
      <sheetName val="(포장)BOQ-실적공사"/>
      <sheetName val="부대공사"/>
      <sheetName val="인부노임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관경별내역서"/>
      <sheetName val="AHU-1"/>
      <sheetName val="급탕설비"/>
      <sheetName val="화장실배기팬"/>
      <sheetName val="마산월령동골조물량변경"/>
      <sheetName val="자금청구서 19년 3월 -응암2구역 롯데.xlsm"/>
      <sheetName val="3-4호기 내역서"/>
      <sheetName val="평형공사비"/>
      <sheetName val="토공검토G"/>
      <sheetName val="미지급금"/>
      <sheetName val="입찰결과(DATA_x0000_"/>
      <sheetName val="철거산출徸〒"/>
      <sheetName val="각사별공사비분개 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기기점검대상"/>
      <sheetName val="간접비계산"/>
      <sheetName val="손익차9월2"/>
      <sheetName val="22수"/>
      <sheetName val="22단"/>
      <sheetName val="49단"/>
      <sheetName val="설계수량"/>
      <sheetName val="기별"/>
      <sheetName val="단가 (2)"/>
      <sheetName val="OVERALL CURVE"/>
      <sheetName val="별표집계"/>
      <sheetName val="가은우회도로"/>
      <sheetName val="일위대가(4층원격)"/>
      <sheetName val="PILE"/>
      <sheetName val="수목데이타"/>
      <sheetName val="단가순번"/>
      <sheetName val="수출가격"/>
      <sheetName val="증감내역서"/>
      <sheetName val="목록표"/>
      <sheetName val="기둥"/>
      <sheetName val="저판(버림100)"/>
      <sheetName val="재료-CODE"/>
      <sheetName val="내역_FILE"/>
      <sheetName val="9.2단가산출서"/>
      <sheetName val="손료"/>
      <sheetName val="전체공사"/>
      <sheetName val="산정기준"/>
      <sheetName val="³²¾ç½ÃÀÛµ¿ÀÚ105³ë65_x0000__x0000_Ԁ_x0000__x0000_贈_x0002__x0000__x0000__x0000_"/>
      <sheetName val="8. _x0005__x0000__x0000_"/>
      <sheetName val="기본1"/>
      <sheetName val="수정일위대가"/>
      <sheetName val="수종별인자"/>
      <sheetName val="시운전연료비"/>
      <sheetName val="분양가"/>
      <sheetName val="5차설계"/>
      <sheetName val="DS-최종"/>
      <sheetName val="교각(P1)수량"/>
      <sheetName val="신당동집계표"/>
      <sheetName val="기자재수량"/>
      <sheetName val="8.기타유틸리티설비"/>
      <sheetName val="2.노무비명欐_x0016_歜_x0016_丵⽃"/>
      <sheetName val="2.노무비명烨$橂⽲_x0005__x0000_"/>
      <sheetName val="견적서갑지연속"/>
      <sheetName val="참고자료등록"/>
      <sheetName val="하자보수보증자료"/>
      <sheetName val="원안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쐃/"/>
      <sheetName val="갑지(쐎/"/>
      <sheetName val="LKVL-CK-HT-GD1"/>
      <sheetName val="단가산출2"/>
      <sheetName val="토공A1"/>
      <sheetName val="member design"/>
      <sheetName val="soil bearing check"/>
      <sheetName val="[YES.XLS]4/_x0000_䠀"/>
      <sheetName val="[YES.XLS]4쌇栅/"/>
      <sheetName val="REDUCER"/>
      <sheetName val="WE'T"/>
      <sheetName val="조작대(1연)"/>
      <sheetName val="단목"/>
      <sheetName val="토목수량"/>
      <sheetName val="측량요율"/>
      <sheetName val="도봉2지구"/>
      <sheetName val="국내"/>
      <sheetName val="유리"/>
      <sheetName val="익산"/>
      <sheetName val="감시제어"/>
      <sheetName val="목차임시"/>
      <sheetName val="을 2"/>
      <sheetName val="을 1"/>
      <sheetName val="계화배수(3대)"/>
      <sheetName val="가격표"/>
      <sheetName val="건축외주"/>
      <sheetName val="시장성초안camera"/>
      <sheetName val="규격"/>
      <sheetName val="수종"/>
      <sheetName val="맨홀공 수량집계표"/>
      <sheetName val="위치�ᢘ"/>
      <sheetName val="기본DAT᎛"/>
      <sheetName val="비용적자료"/>
      <sheetName val="8.수량산출 (2)"/>
      <sheetName val="일위대가표 (⠋ᡏ"/>
      <sheetName val="일위대가표 (䀀⅒"/>
      <sheetName val="ÀÏÀ§´ë°¡Ç¥(1@"/>
      <sheetName val="일위대가표 (ԯ_x0000_"/>
      <sheetName val="J__LOTUS_9605P_BB_C_BD_OUT_YE_3"/>
      <sheetName val="J__LOTUS_9605P_BB_C_BD_OUT_YE_4"/>
      <sheetName val="J__LOTUS_9605P_BB_C_BD_OUT_YE_5"/>
      <sheetName val="J__LOTUS_9605P_BB_C_BD_OUT_YE_6"/>
      <sheetName val="조도계산"/>
      <sheetName val="지선량"/>
      <sheetName val="CABLE SIZE-1"/>
      <sheetName val="No.2LAB Unit"/>
      <sheetName val="약ྀ︁"/>
      <sheetName val="당초토량산출서"/>
      <sheetName val="공문(신)"/>
      <sheetName val="장비사양"/>
      <sheetName val="??????"/>
      <sheetName val="내역갑지"/>
      <sheetName val="경사수로"/>
      <sheetName val="¼ö¸ñ´헾⿨_x0005_"/>
      <sheetName val="100만평"/>
      <sheetName val="평야부단가"/>
      <sheetName val="개요입력"/>
      <sheetName val="수량기준"/>
      <sheetName val="단가기준"/>
      <sheetName val="품목단가"/>
      <sheetName val="°ø»ç¿ø°¡°èÊŬ䄘᳖"/>
      <sheetName val="기타"/>
      <sheetName val="이관문서목록표"/>
      <sheetName val="구천"/>
      <sheetName val="적용단가"/>
      <sheetName val="Data Vol"/>
      <sheetName val="dike도수로"/>
      <sheetName val="청주-교대(A1)"/>
      <sheetName val="pile bearing capa &amp; arrenge"/>
      <sheetName val="BEQ내역"/>
      <sheetName val="차단기 BACK DATA"/>
      <sheetName val="유첨#ᰖ"/>
      <sheetName val="재무가정"/>
      <sheetName val="건물현황"/>
      <sheetName val="대목"/>
      <sheetName val="공종별집계표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가압장(토목)"/>
      <sheetName val="포장자재집계표"/>
      <sheetName val="기က_x0000_退"/>
      <sheetName val="Cover Sht"/>
      <sheetName val="총괄집계 "/>
      <sheetName val="공종별자재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도급FORM"/>
      <sheetName val="하중재하"/>
      <sheetName val="INSTR"/>
      <sheetName val="洊⍩"/>
      <sheetName val="_xd808_⢉"/>
      <sheetName val="砈ẋ"/>
      <sheetName val="가시설공(광장부)"/>
      <sheetName val="도급,하도급 예정금액"/>
      <sheetName val="국내조달(통합-1)"/>
      <sheetName val="Macro상수"/>
      <sheetName val="수리결과"/>
      <sheetName val="3_바닥판설계1"/>
      <sheetName val="Ampecity_Data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산재_안전"/>
      <sheetName val="노무비_경비"/>
      <sheetName val="소상_&quot;1&quot;"/>
      <sheetName val="비용"/>
      <sheetName val="IPS0823"/>
      <sheetName val="보온자재단가표"/>
      <sheetName val="횡배수관설치현황"/>
      <sheetName val="94"/>
      <sheetName val="안전시설"/>
      <sheetName val="20-25"/>
      <sheetName val="단중"/>
      <sheetName val="예산M2"/>
      <sheetName val="2.수량산출"/>
      <sheetName val="IBL-C"/>
      <sheetName val="변경_x0005__x0006__x0004__x0004_"/>
      <sheetName val="_x0000__x0002__x0000__x0007__x0000__x0004__x0000__x0007__x0000_"/>
      <sheetName val="MEMBER"/>
      <sheetName val="공사별 가중치0_x0000_ꀀâ_x0000__x0000_鬀ӊ㰞"/>
      <sheetName val="말뚝설계"/>
      <sheetName val="입력자료"/>
      <sheetName val="토적계산서"/>
      <sheetName val="steam table"/>
      <sheetName val="BM"/>
      <sheetName val="05.18"/>
      <sheetName val="5.28"/>
      <sheetName val="FLANGE"/>
      <sheetName val="dwn"/>
      <sheetName val="PIPE(A)"/>
      <sheetName val="일"/>
      <sheetName val="한일양산"/>
      <sheetName val="Manual Valve List"/>
      <sheetName val="교량"/>
      <sheetName val="노무산_x0000__x0000_"/>
      <sheetName val="A공구"/>
      <sheetName val="RH-BEAM"/>
      <sheetName val="계약ITEM"/>
      <sheetName val="광양방향"/>
      <sheetName val="ASP"/>
      <sheetName val="설비공사"/>
      <sheetName val="교사기준면적(중)"/>
      <sheetName val="98'자재"/>
      <sheetName val="4.말뚝설계"/>
      <sheetName val="신호등"/>
      <sheetName val="미관등"/>
      <sheetName val="22단傠"/>
      <sheetName val="22단圬"/>
      <sheetName val="Tool"/>
      <sheetName val="메뉴"/>
      <sheetName val="노임조서"/>
      <sheetName val="노무비(DB)"/>
      <sheetName val="직급별"/>
      <sheetName val="__192_168_0_210_LOTUS_9605P_B_2"/>
      <sheetName val="내역단가"/>
      <sheetName val="VXXXXXX"/>
      <sheetName val="8.일위대가표(1)"/>
      <sheetName val="8.일위대가표(2)"/>
      <sheetName val="7.청제공기계기구조서"/>
      <sheetName val="공사기초자료"/>
      <sheetName val="회사기초자료"/>
      <sheetName val="database"/>
      <sheetName val="Paint,Fire-Proof,Insul(48)"/>
      <sheetName val="수안보-纈!헾『"/>
      <sheetName val="수안보-丵〒_x0005__x0000_"/>
      <sheetName val="수안보-橂】_x0005__x0000_"/>
      <sheetName val="N¬_x0000_"/>
      <sheetName val="Nª_x0000_"/>
      <sheetName val="공통"/>
      <sheetName val="2000.11¿ù¼³倃㒹送ᑉ倓ᑒ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목창호"/>
      <sheetName val="포장공총괄수량집계표"/>
      <sheetName val="TOTAL_BOQ"/>
      <sheetName val="5.2코핑"/>
      <sheetName val="Imp-Data"/>
      <sheetName val="내역서 (1차)"/>
      <sheetName val="¿¹Á¤(3က"/>
      <sheetName val="b_balju_ch"/>
      <sheetName val="b_balju_chÈ"/>
      <sheetName val="b_balju_ch_x0005_"/>
      <sheetName val="b_balju_chÛ"/>
      <sheetName val="b_balju_ch("/>
      <sheetName val="기본DAT頀"/>
      <sheetName val="공종별수량집계"/>
      <sheetName val="실︀ԯ"/>
      <sheetName val="하수급견적대䧨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흄관기초"/>
      <sheetName val="부대공(집계)"/>
      <sheetName val="포장단면별단위수량"/>
      <sheetName val="ACUNIT"/>
      <sheetName val="검색"/>
      <sheetName val="옹벽수량집계표"/>
      <sheetName val="슬래브"/>
      <sheetName val="ÀÏÀ§´ë°¡Ç¥(_x0005__x0000_"/>
      <sheetName val="일위藨-헾"/>
      <sheetName val="새공통(96임금인상기준)"/>
      <sheetName val="S1099기장선행WOP"/>
      <sheetName val="재료값"/>
      <sheetName val="SLAB&quot;1_x0000_"/>
      <sheetName val="주사무실_x0005__x0000_"/>
      <sheetName val="주사무실興¹"/>
      <sheetName val="주사무실耘ď"/>
      <sheetName val="주사무실瓈ċ"/>
      <sheetName val="주사무실藈×"/>
      <sheetName val="주사무실ﶠ̔"/>
      <sheetName val="주사무실솕Å"/>
      <sheetName val="주사무실솕³"/>
      <sheetName val="구분"/>
      <sheetName val="1.산출근거"/>
      <sheetName val="S鮲"/>
      <sheetName val="국민연금표"/>
      <sheetName val="제수_x0000__x0000__x0005_"/>
      <sheetName val="설계서(본관)"/>
      <sheetName val="5.개인보호구지급"/>
      <sheetName val="항목별내_xdee0_⪏"/>
      <sheetName val="항목별내賐⪏"/>
      <sheetName val="항목별내㳏"/>
      <sheetName val="항목별내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자재co"/>
      <sheetName val="제-_x0005__x0000_"/>
      <sheetName val="2-1. 대비"/>
      <sheetName val="분전반"/>
      <sheetName val="Key assumption"/>
      <sheetName val="도담구내 개소별 명세"/>
      <sheetName val="bm(CIcable)"/>
      <sheetName val="몰탈쐀/_x0000_"/>
      <sheetName val="배수통관(좌)"/>
      <sheetName val="9G࠯_x0015__x0000__x0000_"/>
      <sheetName val="1.1 본체"/>
      <sheetName val="토목 (2)"/>
      <sheetName val="인력터파기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48일위(기존)"/>
      <sheetName val="Requirement(Work Crew)"/>
      <sheetName val="BOX1"/>
      <sheetName val="차단용량계산서"/>
      <sheetName val="일대-1"/>
      <sheetName val="중질쓰레기"/>
      <sheetName val="광양 3기 유입수"/>
      <sheetName val="전선관"/>
      <sheetName val="8. 안吐呜"/>
      <sheetName val="공감비"/>
      <sheetName val="Result"/>
      <sheetName val=" 내역"/>
      <sheetName val="제출"/>
      <sheetName val="TCDB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조명_x0000__x0000_"/>
      <sheetName val="원영국도내역"/>
      <sheetName val="토목狈6"/>
      <sheetName val="토목妀6"/>
      <sheetName val="토목_x0010__x0000_"/>
      <sheetName val="토목׃⿄"/>
      <sheetName val="토목׃⽴"/>
      <sheetName val="토목嘘_x001b_"/>
      <sheetName val="토목ꮸ⽤"/>
      <sheetName val="토목垐%"/>
      <sheetName val="토목枵〛"/>
      <sheetName val="06_BATCH "/>
      <sheetName val="산출근거1"/>
      <sheetName val="b_sul"/>
      <sheetName val="실행ࠏE"/>
      <sheetName val="실행ဏ_x0000_"/>
      <sheetName val="조명시헾"/>
      <sheetName val="[YES.XLS][YES.XLS][YES.XLS]/_x0000_"/>
      <sheetName val="[YES.XLS][YES.XLS]/_x0000_"/>
      <sheetName val="간접총괄"/>
      <sheetName val="실행단가철(ems코드적용)"/>
      <sheetName val="몰탈콘크리트"/>
      <sheetName val="철근집계"/>
      <sheetName val="노무단가"/>
      <sheetName val="시멘트,모래"/>
      <sheetName val="공예을"/>
      <sheetName val="CHIP_O"/>
      <sheetName val="FAB_O"/>
      <sheetName val="PKG_I"/>
      <sheetName val="FT_금액"/>
      <sheetName val="YIELD"/>
      <sheetName val="부재치수입력"/>
      <sheetName val="방음벽기초"/>
      <sheetName val="9-1차_x0005__x0000_"/>
      <sheetName val="LCS-SEAT"/>
      <sheetName val="장비단가"/>
      <sheetName val="보차도경계석수량"/>
      <sheetName val="옥외외등집계표"/>
      <sheetName val="골재및자재집계표"/>
      <sheetName val="1À"/>
      <sheetName val="1 "/>
      <sheetName val="1r"/>
      <sheetName val="　⮒"/>
      <sheetName val="က"/>
      <sheetName val="⠈ⱒ"/>
      <sheetName val="1Ø"/>
      <sheetName val="1_x0004_"/>
      <sheetName val="자재집게표 "/>
      <sheetName val="5.정산ﵠ"/>
      <sheetName val="파일구성"/>
      <sheetName val="[YES.XLS][YES.XLS]A__9701A_OU_4"/>
      <sheetName val="[YES.XLS][YES.XLS]A__9701A_OU_3"/>
      <sheetName val="[YES.XLS][YES.XLS]A__9701A_OU_2"/>
      <sheetName val="관䈀"/>
      <sheetName val="신청서"/>
      <sheetName val="EXPAN-1"/>
      <sheetName val="PIPE내역(FCN)"/>
      <sheetName val="STEAM"/>
      <sheetName val="AIR"/>
      <sheetName val="항목별사㦬⊄㰀"/>
      <sheetName val="선금정산내역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이음개소"/>
      <sheetName val="사각맨䠓"/>
      <sheetName val="NOTE ALL"/>
      <sheetName val="3.2.1 마루높이결정"/>
      <sheetName val="내역서(을지)_2-1공구"/>
      <sheetName val="조직"/>
      <sheetName val="사업분석"/>
      <sheetName val="물량산출근거 수정 최종검토"/>
      <sheetName val="물량산출"/>
      <sheetName val="토목품셈"/>
      <sheetName val="목동1절주_bh01"/>
      <sheetName val="표  지"/>
      <sheetName val="재료집_x0000_"/>
      <sheetName val="8. 안_x0010_"/>
      <sheetName val="2.단면가정 "/>
      <sheetName val="YES_XLS"/>
      <sheetName val="2F_회의실견적(5_14_일대)1"/>
      <sheetName val="unit_41"/>
      <sheetName val="3_공통공사대비1"/>
      <sheetName val="90_03실행_1"/>
      <sheetName val="96보완계획7_121"/>
      <sheetName val="6PILE__(돌출)1"/>
      <sheetName val="º¹±¸·®»êÁ¤_¹×_Àü¿ëÈ¸¼±_»ç¿ë1"/>
      <sheetName val="4¿ù_½ÇÀûÃßÁ¤(°ÇÃà+Åä¸ñ)1"/>
      <sheetName val="4¿ù_½ÇÀûÃßÁ¤(°ÇÃà)1"/>
      <sheetName val="ITB_COST1"/>
      <sheetName val="원가계산서_(총괄)1"/>
      <sheetName val="원가계산서_(건축)1"/>
      <sheetName val="임시급식_(2)1"/>
      <sheetName val="Summary_Sheets1"/>
      <sheetName val="전차선로_물량표1"/>
      <sheetName val="1공구_건정토건_토공1"/>
      <sheetName val="1_¼öº¯Àü¼³ºñ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TRE_TABLE1"/>
      <sheetName val="2000,9월_일위1"/>
      <sheetName val="CABLE_SIZE-3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설산1_나1"/>
      <sheetName val="단__가__대__비__표1"/>
      <sheetName val="일__위__대__가__목__록1"/>
      <sheetName val="Customer_Databas1"/>
      <sheetName val="design_criteria1"/>
      <sheetName val="plan&amp;section_of_foundation1"/>
      <sheetName val="General_Data1"/>
      <sheetName val="일위대가표_(2)1"/>
      <sheetName val="YES_XLS1"/>
      <sheetName val="금액_x0000__x0000_鱀"/>
      <sheetName val="금액׃⼷_x0000_"/>
      <sheetName val="말고개터널조명전압강⣓"/>
      <sheetName val="통신원가"/>
      <sheetName val="공정집계_국별"/>
      <sheetName val="단위량"/>
      <sheetName val="재료집계표2"/>
      <sheetName val="토적집계표"/>
      <sheetName val="3련 B梯"/>
      <sheetName val="³²¾ç½ÃÀÛµ¿ÀÚ105³ë65±â1.냈㙖ﰁ"/>
      <sheetName val="³²¾ç½ÃÀÛµ¿ÀÚ105³ë65±â1.᫈ꍙԯ"/>
      <sheetName val="³²¾ç½ÃÀÛµ¿ÀÚ105³ë65±â1.毈䆺ԯ"/>
      <sheetName val="3.일위대가"/>
      <sheetName val="부하퀀䅰ᰀ䅱"/>
      <sheetName val="일위집계"/>
      <sheetName val="건축전기"/>
      <sheetName val="증감대쀀"/>
      <sheetName val="하도급선정의뢰桑〒_x0005__x0000__x0000__x0000_"/>
      <sheetName val="일반수량산출"/>
      <sheetName val="장비내역서"/>
      <sheetName val="주현(해보)"/>
      <sheetName val="시멘트 모래 수량산출"/>
      <sheetName val="SUS"/>
      <sheetName val="대비표(토공1안)"/>
      <sheetName val="C4-CheckList"/>
      <sheetName val="울산자동제어"/>
      <sheetName val="가락화장을지"/>
      <sheetName val="STAND20"/>
      <sheetName val="M-103,6"/>
      <sheetName val="M-104"/>
      <sheetName val="Toilet 1F01"/>
      <sheetName val="Toilet 1F03"/>
      <sheetName val="배관"/>
      <sheetName val="Du toan"/>
      <sheetName val="Keothep"/>
      <sheetName val="Re-bar"/>
      <sheetName val="TEST1"/>
      <sheetName val="기계내역서"/>
      <sheetName val="집수정수량총집계"/>
      <sheetName val="배수장토목공사비"/>
      <sheetName val="t-h HA THE"/>
      <sheetName val="????"/>
      <sheetName val="일위(수원)"/>
      <sheetName val="내역_ver1.0"/>
      <sheetName val="단_x0000__x0000_蠀"/>
      <sheetName val="금액내역㠀"/>
      <sheetName val="수지예산"/>
      <sheetName val="일반동력(380V)"/>
      <sheetName val="단가조정표"/>
      <sheetName val="산출1-수변전"/>
      <sheetName val="산출1-전력"/>
      <sheetName val="산출6-TRAY"/>
      <sheetName val="산출7-본선1)"/>
      <sheetName val="산출7-본선2"/>
      <sheetName val="산출7-본선3"/>
      <sheetName val="하수처리장"/>
      <sheetName val="NO.3.PTA PLANT SD COST"/>
      <sheetName val="건축설비"/>
      <sheetName val="검토"/>
      <sheetName val="골조물량"/>
      <sheetName val="MATRLDATA"/>
      <sheetName val="견적집계표"/>
      <sheetName val="4.포장집계"/>
      <sheetName val="data_dci"/>
      <sheetName val="data_mci"/>
      <sheetName val="behind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_노무비명세서(수직보丵⿰"/>
      <sheetName val="conclusion"/>
      <sheetName val="comparables"/>
      <sheetName val="Deduction"/>
      <sheetName val="other"/>
      <sheetName val="전기2က_x0000_"/>
      <sheetName val="1공구 건정토건_xd803_ᑷᰀ"/>
      <sheetName val="wtdb"/>
      <sheetName val="동결보온"/>
      <sheetName val="CABL헾"/>
      <sheetName val="단9_x0000_"/>
      <sheetName val="YM-IL1"/>
      <sheetName val="계산서(곡선부)"/>
      <sheetName val="-치수표(곡선부)"/>
      <sheetName val="단柖Ń"/>
      <sheetName val="7공구 원가계산서(지분)"/>
      <sheetName val="1234"/>
      <sheetName val="증감대비표"/>
      <sheetName val="공사비증(-)감대비표"/>
      <sheetName val="총괄표(총괄)"/>
      <sheetName val="총괄표(소방)"/>
      <sheetName val="일대목차"/>
      <sheetName val="일위노임"/>
      <sheetName val="0100"/>
      <sheetName val="0110"/>
      <sheetName val="0400"/>
      <sheetName val="0410"/>
      <sheetName val="0500"/>
      <sheetName val="0510"/>
      <sheetName val="0610"/>
      <sheetName val="0611"/>
      <sheetName val="0612"/>
      <sheetName val="0613"/>
      <sheetName val="0614"/>
      <sheetName val="0615"/>
      <sheetName val="0620"/>
      <sheetName val="0621"/>
      <sheetName val="0622"/>
      <sheetName val="0623"/>
      <sheetName val="0624"/>
      <sheetName val="0710"/>
      <sheetName val="0711"/>
      <sheetName val="0720"/>
      <sheetName val="0721"/>
      <sheetName val="0910"/>
      <sheetName val="0911"/>
      <sheetName val="0920"/>
      <sheetName val="0921"/>
      <sheetName val="1000"/>
      <sheetName val="1101"/>
      <sheetName val="1020"/>
      <sheetName val="1021"/>
      <sheetName val="1300"/>
      <sheetName val="1301"/>
      <sheetName val="1400"/>
      <sheetName val="1401"/>
      <sheetName val="철근단면적"/>
      <sheetName val="처리단락"/>
      <sheetName val="L_RPT耀侐_x0000_븀끊"/>
      <sheetName val="관접합_x0005__x0000_"/>
      <sheetName val="전차선로 물֮_x0000_"/>
      <sheetName val="J__LOTUS_9605P_BB_C_BD_OUT_YE_7"/>
      <sheetName val="J__LOTUS_9605P_BB_C_BD_OUT_YE_8"/>
      <sheetName val="J__LOTUS_9605P_BB_C_BD_OUT_YE_9"/>
      <sheetName val="Mc_x0000_"/>
      <sheetName val="철거 일위대가(2_x0000__x0000__x0005__x0000_꼀"/>
      <sheetName val="Mc"/>
      <sheetName val="내역(2000년)"/>
      <sheetName val="교각별철근수_x0000__x0000_釸_x0000_"/>
      <sheetName val="적0_x0000_ꠀ"/>
      <sheetName val="시멘트,모래,자갈 및 골재산출표1"/>
      <sheetName val="방류관거토적표"/>
      <sheetName val="기계경비시간당⢬㊀氀㊀"/>
      <sheetName val="기계경비시간당킬㑘ᰀ㑙"/>
      <sheetName val="89평단_x0000_"/>
      <sheetName val="5.모델링"/>
      <sheetName val="RM목표&amp;실적"/>
      <sheetName val="경율산정.XLS"/>
      <sheetName val="예산조서"/>
      <sheetName val="2006기계䈌ᅪ԰_x0000_缀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일위대가(동대문운동장별관)"/>
      <sheetName val="2공구_x0005__x0000_"/>
      <sheetName val="2공구爘7"/>
      <sheetName val="기계경비(_x0005__x0000__x0000_"/>
      <sheetName val="2공구焸F"/>
      <sheetName val="2공구沈4"/>
      <sheetName val="2공구軰_x0014_"/>
      <sheetName val="2공구鉐_x001e_"/>
      <sheetName val="2공구_x001e_"/>
      <sheetName val="2공구議_x001e_"/>
      <sheetName val="2공구滘C"/>
      <sheetName val="기계경비(땭⽀_x0005__x0000_"/>
      <sheetName val="2공구瀨B"/>
      <sheetName val="제원.浨+닑⽟"/>
      <sheetName val="제원.닑⼣_x0005__x0000_"/>
      <sheetName val="2006기계䈌ᅪ԰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직공ꂲ"/>
      <sheetName val="금액浨+"/>
      <sheetName val="교통닑⼣_x0005_"/>
      <sheetName val="증감퀀䅰"/>
      <sheetName val="¹°·㑈"/>
      <sheetName val="수량산출(비굴착)"/>
      <sheetName val="4-2.전기관급자재(수배전반)내역서"/>
      <sheetName val="가설공사비"/>
      <sheetName val="내역서(건축)"/>
      <sheetName val="출력표"/>
      <sheetName val="EQUI_x0000__x0000__x0005_"/>
      <sheetName val="기중"/>
      <sheetName val="일위2"/>
      <sheetName val="BOX단위철근"/>
      <sheetName val="전산소모"/>
      <sheetName val="PI̷"/>
      <sheetName val="Space"/>
      <sheetName val="Final"/>
      <sheetName val="내역서_(2)1"/>
      <sheetName val="EQUIPMENT_-21"/>
      <sheetName val="빌딩_안내1"/>
      <sheetName val="3련_BOX1"/>
      <sheetName val="노원열병합__건축공사기성내역서1"/>
      <sheetName val="화재_탐지_설비1"/>
      <sheetName val="수정계획3"/>
      <sheetName val="J__LOTUS_9605P_BB_C_BD_OUT_Y_10"/>
      <sheetName val="J__LOTUS_9605P_BB_C_BD_OUT_Y_11"/>
      <sheetName val="³²¾ç½ÃÀÛµ¿ÀÚ105³ë65±"/>
      <sheetName val="VA"/>
      <sheetName val="°¡·Îµî⸀朋ԯ"/>
      <sheetName val="´_x0005_"/>
      <sheetName val="ÀÏÀ§´ë헾】_x0005_"/>
      <sheetName val="펌프장수량䈀嵪ԯ"/>
      <sheetName val="펌프장수량㔀቎԰"/>
      <sheetName val="펌프장수량ԯ"/>
      <sheetName val="96_x0005_"/>
      <sheetName val="5.공량산출서"/>
      <sheetName val="설계조_x0000_"/>
      <sheetName val="방수"/>
      <sheetName val="인계"/>
      <sheetName val="1.2.1 마루높이결정"/>
      <sheetName val="2006기계경렀ﭒ䓬"/>
      <sheetName val="가격"/>
      <sheetName val="List Of Values"/>
      <sheetName val="Version Control"/>
      <sheetName val="사업부구분코드"/>
      <sheetName val="[YES.XLS][YES.XLS]A__9701A_OU_5"/>
      <sheetName val="A__KANG_HWP_HWP_DF98513_PROJE_2"/>
      <sheetName val="총투입계"/>
      <sheetName val="단가LIST"/>
      <sheetName val="Summar"/>
      <sheetName val="Summar䡲ぞ_x0000_"/>
      <sheetName val="직접경비호표"/>
      <sheetName val="식재일위"/>
      <sheetName val="검수고1-1층"/>
      <sheetName val="48신설단가"/>
      <sheetName val="Steam-Sys"/>
      <sheetName val="남경"/>
      <sheetName val="외주비"/>
      <sheetName val="설계塸"/>
      <sheetName val="단위ה_x0000_"/>
      <sheetName val="1월--7월"/>
      <sheetName val="8월--12월"/>
      <sheetName val="시황"/>
      <sheetName val="정비손익"/>
      <sheetName val="LNG 1호선 운임"/>
      <sheetName val="LOADS"/>
      <sheetName val="계측기"/>
      <sheetName val="97"/>
      <sheetName val="L1"/>
      <sheetName val="2000,9월墠:䟣"/>
      <sheetName val="예산조서-신_x0000__x0000__x0005_"/>
      <sheetName val="Æ¯º°±³擀睈"/>
      <sheetName val="ꀀ㇞"/>
      <sheetName val="[YES.XLS][YES.XLS]A__9701A_OU_7"/>
      <sheetName val="[YES.XLS][YES.XLS]A__9701A_OU_6"/>
      <sheetName val="항목별사⣓䒢뀠"/>
      <sheetName val="I.설계헾】"/>
      <sheetName val="수로교_xdc00_᎚␀᎛"/>
      <sheetName val="단가목԰"/>
      <sheetName val="단가목_xdc00_"/>
      <sheetName val="L형옹벽단위수량(35)"/>
      <sheetName val="L형옹벽단위수량(25)"/>
      <sheetName val="9GNG_x0000__x0000_"/>
      <sheetName val="포_x0000__x0000_"/>
      <sheetName val="9GNG 䆇"/>
      <sheetName val="9GNGꀀ_xdb83_"/>
      <sheetName val="약Å_x0000_᠀"/>
      <sheetName val="9GNG_x0001__x0000_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9GNG࿟"/>
      <sheetName val="자재단가׃"/>
      <sheetName val="품셈1-17"/>
      <sheetName val="업무처리전"/>
      <sheetName val="건설산출"/>
      <sheetName val="Reference"/>
      <sheetName val="변경비㧨-娐"/>
      <sheetName val="코드관리"/>
      <sheetName val="포장공사"/>
      <sheetName val="현장일반사항"/>
      <sheetName val="용집"/>
      <sheetName val="철거산䈀㡪ԯ"/>
      <sheetName val="철거산_x0000__x0000_Ԁ"/>
      <sheetName val="수량산출(1)"/>
      <sheetName val="역공종"/>
      <sheetName val="수량산출(2공구)"/>
      <sheetName val="수량산출 (3공구)"/>
      <sheetName val="산출금액내역"/>
      <sheetName val="48신설일위대가"/>
      <sheetName val="철거일위대가"/>
      <sheetName val="수량산출(본전화)"/>
      <sheetName val="거래처등록"/>
      <sheetName val="유류대관리"/>
      <sheetName val="내역변"/>
      <sheetName val="가정급수관"/>
      <sheetName val="금액결醐"/>
      <sheetName val="12년06월28일 패케이지반및분전반정산서"/>
      <sheetName val="Book1"/>
      <sheetName val="98발주"/>
      <sheetName val="공무2과"/>
      <sheetName val="물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Macro(조도)"/>
      <sheetName val="설비사고 "/>
      <sheetName val="용역단가"/>
      <sheetName val="실링"/>
      <sheetName val="14년 개대체 부서별 예산"/>
      <sheetName val="y자관"/>
      <sheetName val="하도계약반영"/>
      <sheetName val="입상내역"/>
      <sheetName val="인_x0000_Ԁ"/>
      <sheetName val="3.1조명전열 설비공사"/>
      <sheetName val="3.3정보통신 설비공사"/>
      <sheetName val="3.4소방 설비공사"/>
      <sheetName val="일위대가집계표(사급)"/>
      <sheetName val="DG7"/>
      <sheetName val="일단의 주택지"/>
      <sheetName val="의왕㣀㚰"/>
      <sheetName val="감액ቀ԰"/>
      <sheetName val="버스운䃸〒_x0005_"/>
      <sheetName val="감액⚁︀"/>
      <sheetName val="감액䠀㑙"/>
      <sheetName val="감액ԯ_x0000_缀"/>
      <sheetName val="감액⡓㰀"/>
      <sheetName val="결과㉘"/>
      <sheetName val="결과Թ_x0000_"/>
      <sheetName val="배수관공"/>
      <sheetName val="수자재단위당"/>
      <sheetName val="호남2"/>
      <sheetName val="exec"/>
      <sheetName val="정류기"/>
      <sheetName val="공사설명서"/>
      <sheetName val="공사계획서"/>
      <sheetName val="DAN"/>
      <sheetName val="2공구하도䴃ᝎ䀁踢"/>
      <sheetName val="2공구하도԰_x0000__x0000__x0000_"/>
      <sheetName val="2공구하도_x0000__x0000_砀㞃"/>
      <sheetName val="2공구하도Ⰰ뱆_x0001_冧"/>
      <sheetName val="설계명세서 (장비)"/>
      <sheetName val="설비2차"/>
      <sheetName val="버스운행안姠"/>
      <sheetName val="버스운행안夸"/>
      <sheetName val="버스운행안哈"/>
      <sheetName val="버스운행안_x0005_"/>
      <sheetName val="3"/>
      <sheetName val="Á¤»ê¼¼ºÎ¹°·®1Â÷º헾⾌_x0005__x0000_"/>
      <sheetName val="ÃÑÁý°ø_x0000_Ԁ"/>
      <sheetName val="아파ᵷħ⪄"/>
      <sheetName val="정보(MCC)"/>
      <sheetName val="판매46"/>
      <sheetName val="특수조명기구 단가조사서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산출조서"/>
      <sheetName val="Á¤»ê¼¼ºÎ¹°·®1_x0000__x0000__x0005__x0000_큀ɞ_x0000__x0000_"/>
      <sheetName val="B×a"/>
      <sheetName val="MORTAR생산및타설(1;3)"/>
      <sheetName val="동원인钘C떰"/>
      <sheetName val="금리ﺙᇕ"/>
      <sheetName val="2007일_x0000__x0000_"/>
      <sheetName val="¿ø°¡"/>
      <sheetName val="예산내역서(총괄)"/>
      <sheetName val="공제대산출"/>
      <sheetName val="보온 회사분"/>
      <sheetName val="금액내_x0005__x0000_"/>
      <sheetName val="Àåºñ´Ü°¡»êÃ8"/>
      <sheetName val="Àåºñ´Ü°¡»êÃ_x0005_"/>
      <sheetName val="BQ List"/>
      <sheetName val="PVC 판"/>
      <sheetName val="Corrib Haz"/>
      <sheetName val="F_D SEC. PROP"/>
      <sheetName val="Equipment"/>
      <sheetName val="6.OUTPUT"/>
      <sheetName val="CWP"/>
      <sheetName val="[YES.XLS][YES.XLS]A__9701A_OU_8"/>
      <sheetName val="우수맨홀토공단위수량"/>
      <sheetName val="교통표지"/>
      <sheetName val="포Ԁ_x0000_"/>
      <sheetName val="대창(함평쑥兣0_x0000_"/>
      <sheetName val="적용대가"/>
      <sheetName val="경영혁신본부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ÁÖÇ_x0005_"/>
      <sheetName val="직공悲"/>
      <sheetName val="기본⦆԰_x0000_"/>
      <sheetName val="LD쀀"/>
      <sheetName val="제노임"/>
      <sheetName val="소방일위 "/>
      <sheetName val="TOTAL인원"/>
      <sheetName val="일별 투입 현황(형틀,철근)"/>
      <sheetName val="[YES.XLS][YES.XLS]A__9701A_O_14"/>
      <sheetName val="[YES.XLS][YES.XLS]A__9701A_OU_9"/>
      <sheetName val="[YES.XLS][YES.XLS]A__9701A_O_13"/>
      <sheetName val="[YES.XLS][YES.XLS]A__9701A_O_12"/>
      <sheetName val="[YES.XLS][YES.XLS]A__9701A_O_10"/>
      <sheetName val="[YES.XLS][YES.XLS]A__9701A_O_11"/>
      <sheetName val="구조물철거집계 "/>
      <sheetName val="토건"/>
      <sheetName val="콘크리트타설집계표"/>
      <sheetName val="R.C RAHMEN 해석"/>
      <sheetName val="본체 설 계"/>
      <sheetName val="목공사품의서"/>
      <sheetName val="esc(건축)"/>
      <sheetName val="옥룡잡비"/>
      <sheetName val="AILC00þ"/>
      <sheetName val="º¯°æ»çÀX"/>
      <sheetName val="계장 품셈표"/>
      <sheetName val="도급처리스트"/>
      <sheetName val="수량산출(계측제어)"/>
      <sheetName val="6-4.1일위대가목록"/>
      <sheetName val="강재 수량"/>
      <sheetName val="신설개소별 총집계표(동해-배전)"/>
      <sheetName val="안평역사 총집계"/>
      <sheetName val="수량집계 (2)"/>
      <sheetName val="갑지(_x0000__x0000_Ԁ"/>
      <sheetName val="목동1절주.bh0"/>
      <sheetName val="잡비"/>
      <sheetName val="배수공 내역서 적용수량"/>
      <sheetName val="1SPAè"/>
      <sheetName val="General DaS_x0000_"/>
      <sheetName val="하도급선정의뢰وᨢ셈ˎꚈÝ衐"/>
      <sheetName val="4-7.중앙전기실(노임단가)"/>
      <sheetName val="기က"/>
      <sheetName val="변경비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"/>
      <sheetName val="하도급선정의뢰_x0010_"/>
      <sheetName val="변경비_x0005_"/>
      <sheetName val="2.노무비명세서頀塔攀๦0"/>
      <sheetName val="2.노무비명세서Ç"/>
      <sheetName val="단가_x0005_"/>
      <sheetName val="[YES.XLS]4/"/>
      <sheetName val="[YES.XLS][YES.XLS]4/"/>
      <sheetName val="9-1차_x0005_"/>
      <sheetName val="약Å"/>
      <sheetName val="[YES.XLS][YES.XLS][YES.XLS]4/"/>
      <sheetName val="건0"/>
      <sheetName val="금0"/>
      <sheetName val="8. 안"/>
      <sheetName val="Summar헾】_x0005_"/>
      <sheetName val="교통_x0005_"/>
      <sheetName val="임시급식ֿ"/>
      <sheetName val="철거산"/>
      <sheetName val="JUCK֕"/>
      <sheetName val="기별수량산출서"/>
      <sheetName val="1.관로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견적을"/>
      <sheetName val="생산매출 (4)"/>
      <sheetName val="도급b_balju"/>
      <sheetName val="검Ⴥ_x0000_"/>
      <sheetName val="검Å_x0000_"/>
      <sheetName val="검쏅_xda05_"/>
      <sheetName val="2004,상노임"/>
      <sheetName val="3지구단위"/>
      <sheetName val="ÅÍÆÄ±â¹×Àç·"/>
      <sheetName val="AP1"/>
      <sheetName val="근로자자료입력"/>
      <sheetName val="단가비교표 _계측제어_"/>
      <sheetName val="말뚝물薘"/>
      <sheetName val="신호등신출서 (작업1)"/>
      <sheetName val="육교등산출서(작업1)"/>
      <sheetName val="L_RPTA05_목_x0000_"/>
      <sheetName val="수문_x0000__x0000_"/>
      <sheetName val="3.µZ_xd900_~"/>
      <sheetName val="성단물량"/>
      <sheetName val="PI橂⾂"/>
      <sheetName val="PI_x0005__x0000_"/>
      <sheetName val="일위대가-2"/>
      <sheetName val="항목별내賐涙"/>
      <sheetName val="동별집계표(인도대비)"/>
      <sheetName val="rate"/>
      <sheetName val="물집"/>
      <sheetName val="전산.평가대상자용"/>
      <sheetName val="EA_x0000__x0000__x0005__x0000_"/>
      <sheetName val="______________________________2"/>
      <sheetName val="별표1"/>
      <sheetName val="노임단가(직종번호 순)"/>
      <sheetName val="단가최종"/>
      <sheetName val="상시"/>
      <sheetName val="공제내역"/>
      <sheetName val="Á¤»ê¹°·®Å_x0000_"/>
      <sheetName val="[YES.XLS][YES.XLS]A__9701A_O_15"/>
      <sheetName val="가ׇ_x0000_缀"/>
      <sheetName val="가頀㒅_xdc00_"/>
      <sheetName val="가堀ᮀ鰀"/>
      <sheetName val="가㠀≾簀"/>
      <sheetName val="가︀㿕ԯ"/>
      <sheetName val="가ﻇ㿕ԯ"/>
      <sheetName val="가ﻇ峕ԯ"/>
      <sheetName val="가죇㙿ఀ"/>
      <sheetName val="가䆃Ⰰ"/>
      <sheetName val="가䠀㊀︀"/>
      <sheetName val="가꜀삵ԯ"/>
      <sheetName val="목공(안채)"/>
      <sheetName val="[YES.XLS][YES.XLS]A__9701A_O_22"/>
      <sheetName val="[YES.XLS][YES.XLS]A__9701A_O_20"/>
      <sheetName val="[YES.XLS][YES.XLS]A__9701A_O_16"/>
      <sheetName val="[YES.XLS][YES.XLS]A__9701A_O_17"/>
      <sheetName val="[YES.XLS][YES.XLS]A__9701A_O_18"/>
      <sheetName val="[YES.XLS][YES.XLS]A__9701A_O_19"/>
      <sheetName val="[YES.XLS][YES.XLS]A__9701A_O_23"/>
      <sheetName val="[YES.XLS][YES.XLS]A__9701A_O_21"/>
      <sheetName val="[YES.XLS][YES.XLS]A__9701A_O_24"/>
      <sheetName val="INTRO.(X)"/>
      <sheetName val="crude.SLAB RE-bar"/>
      <sheetName val="설치 일위대가(4԰_x0000_缀_x0000__x0000"/>
      <sheetName val="C_d"/>
      <sheetName val="DNW"/>
      <sheetName val="inputarea_ref"/>
      <sheetName val="cp-e1"/>
      <sheetName val="우수맨홀ﻤԯ_x0000_缀_x0000_"/>
      <sheetName val="직접경비"/>
      <sheetName val="Chi tiet"/>
      <sheetName val="3.1주형보(수직)"/>
      <sheetName val="\\이석중\충북선\LOTUS\9802A\OUT\YES.X"/>
      <sheetName val="Code-&gt;No"/>
      <sheetName val="sc0314 Index"/>
      <sheetName val="반송"/>
      <sheetName val="2층전력간선"/>
      <sheetName val="주민"/>
      <sheetName val="원가&amp;하도급원가"/>
      <sheetName val="1.계약서"/>
      <sheetName val="2.기성고조서"/>
      <sheetName val="3.기성청구서"/>
      <sheetName val="4.기성사진"/>
      <sheetName val="5.완료확인서"/>
      <sheetName val="6.협력업체수시평가"/>
      <sheetName val="7.하자이행증권"/>
      <sheetName val="8.간접비 "/>
      <sheetName val="부하자료"/>
      <sheetName val="배수공집계표"/>
      <sheetName val="5.À_xdcc0_脹¿"/>
      <sheetName val="5.À_x0000__x0000__x0005_"/>
      <sheetName val="5.À贠脹¿"/>
      <sheetName val="검사조_xd800_"/>
      <sheetName val="실행내역(현대)"/>
      <sheetName val="6È£㥝〒"/>
      <sheetName val="Rob. elektr."/>
      <sheetName val="More &amp; Less work record"/>
      <sheetName val="__192_168_8_80_P4_Formation_D_2"/>
      <sheetName val="BOM"/>
      <sheetName val="A__Documents_and_Settings_Own_2"/>
      <sheetName val="_____________DATABANK_2000____2"/>
      <sheetName val="___________________7__________2"/>
      <sheetName val="앵커(3안)"/>
      <sheetName val="이름표지정"/>
      <sheetName val="변수"/>
      <sheetName val="dv&amp;cl"/>
      <sheetName val="cap"/>
      <sheetName val="r"/>
      <sheetName val="3.사업추진현황(나~사.공사추진현황)"/>
      <sheetName val="율"/>
      <sheetName val="기계경비시ᛅ⾆_x0005__x0000__x0000_"/>
      <sheetName val="기타 정보통신공사"/>
      <sheetName val="3련 _x0000__x0000__x0005_"/>
      <sheetName val="내역서적용수량집계표"/>
      <sheetName val="공틀공사"/>
      <sheetName val="최적단면"/>
      <sheetName val="산출수량집계"/>
      <sheetName val="c.s"/>
      <sheetName val="전열"/>
      <sheetName val="업무량"/>
      <sheetName val="퇴직공제부금산출근거"/>
      <sheetName val="2002자재가격"/>
      <sheetName val="내부마감"/>
      <sheetName val="중기손료"/>
      <sheetName val="WELDING"/>
      <sheetName val="통신㑈4̆"/>
      <sheetName val="out_prog"/>
      <sheetName val="선적schedule (2)"/>
      <sheetName val="남평내역"/>
      <sheetName val="2회내역"/>
      <sheetName val="PI植ď"/>
      <sheetName val="2000.11¿ù¼³_x0000__x0000_Ԁ_x0000_Ც"/>
      <sheetName val="2000.11¿ù¼³_x0000__x0000_Ԁ_x0000_ꗕ"/>
      <sheetName val="2000.11¿ù¼³_x0000__x0000_Ԁ_x0000_鏛"/>
      <sheetName val="2000.11¿ù¼³_x0000__x0000_Ԁ_x0000_ 쩍"/>
      <sheetName val="2000.11¿ù¼³_x0000__x0000_Ԁ_x0000_က"/>
      <sheetName val="2000.11¿ù¼³_x0000__x0000_Ԁ_x0000_怀⣏"/>
      <sheetName val="2000.11¿ù¼³_x0000__x0000_Ԁ_x0000_뀀摼"/>
      <sheetName val="마감물량3"/>
      <sheetName val="제조부문총괄"/>
      <sheetName val="진흥지역조서(구역밖)"/>
      <sheetName val="04030801"/>
      <sheetName val="ÀÌÀüºñ³»¿ª¼洂"/>
      <sheetName val="1.건축마감"/>
      <sheetName val="철골산출서"/>
      <sheetName val="수량명세서"/>
      <sheetName val="단가입력창"/>
      <sheetName val="공종단가표 "/>
      <sheetName val="시행후면적"/>
      <sheetName val="비䕝疄"/>
      <sheetName val="N᠀旸"/>
      <sheetName val="포장복구집킬"/>
      <sheetName val="말뚝물⍠"/>
      <sheetName val="부대단위수량"/>
      <sheetName val="공기압축기실"/>
      <sheetName val="12월31丵"/>
      <sheetName val="VA橂⿊_x0005_"/>
      <sheetName val="J:\LOTUS\9605P\BB_C-BD\OUT\YES."/>
      <sheetName val="¹è¼±¼³_x0000__x0000_"/>
      <sheetName val="¹è¼±¼³䕝癩"/>
      <sheetName val="¹è¼±¼³䕝盗"/>
      <sheetName val="¹è¼±¼³t."/>
      <sheetName val="아파¦⫬"/>
      <sheetName val="아파甸1畼"/>
      <sheetName val="아파硸5碼"/>
      <sheetName val="전등"/>
      <sheetName val="9GN_x0005__x0000__x0000_"/>
      <sheetName val="°¡¿ÁÁ¶¸í³»_x0000__x0000__x0005__x0000_"/>
      <sheetName val="°¡¿ÁÁ¶¸í³»⽄ʓ㪀ᘖ"/>
      <sheetName val="45蠀쫿㤁"/>
      <sheetName val="45蠀旿㤂"/>
      <sheetName val="45㤁ᶄ"/>
      <sheetName val="45蠀﫿㤁"/>
      <sheetName val="단위?ὗ␀"/>
      <sheetName val="실頀▀?"/>
      <sheetName val="?"/>
      <sheetName val="방음벽기초(H?ᰀㆃ"/>
      <sheetName val="일위합"/>
      <sheetName val="일위목_x0000__x0000_Ā"/>
      <sheetName val="제-벰ŕ"/>
      <sheetName val="제-ᩈۈ"/>
      <sheetName val="제-䰈ࣿ"/>
      <sheetName val="제-稐ࣞ"/>
      <sheetName val="±◨̭벬"/>
      <sheetName val="FOB발"/>
      <sheetName val="말고개터넑조명전압강하"/>
      <sheetName val="_____pc_________D__Min_pro____2"/>
      <sheetName val="Shee_x0000__x0000_ࠀ"/>
      <sheetName val="Shee簀ᮐ_x0002_"/>
      <sheetName val="RFP009"/>
      <sheetName val="RFP007"/>
      <sheetName val="SPC노임(5월)"/>
      <sheetName val="정산ISSUE(T)"/>
      <sheetName val="VST재료산출"/>
      <sheetName val="산1~6"/>
      <sheetName val="내역서-전기"/>
      <sheetName val="DB@Acess"/>
      <sheetName val="기초견적가"/>
      <sheetName val="표지1"/>
      <sheetName val="***********************00"/>
      <sheetName val="ELEC"/>
      <sheetName val="ÃÑ³_x0000__x0000_Ԁ_x0000_䀀"/>
      <sheetName val="ÃÑ³_x0000__x0000_Ԁ_x0000__x0000_"/>
      <sheetName val="토량산출쀀"/>
      <sheetName val="토량산출䀀"/>
      <sheetName val="수안보-_x0000__x0000_嘠_x0000_"/>
      <sheetName val="총괄수량집계"/>
      <sheetName val="종합기︀"/>
      <sheetName val="대가"/>
      <sheetName val="위치?"/>
      <sheetName val="수로교?᎚␀᎛"/>
      <sheetName val="단가목?"/>
      <sheetName val="9GNGꀀ"/>
      <sheetName val="실退艬?"/>
      <sheetName val="실頀몁?"/>
      <sheetName val="단?ἀ"/>
      <sheetName val="8. _x0005_"/>
      <sheetName val="하도급선정의뢰唈_x001f_ᛅ⾠_x0005_"/>
      <sheetName val="하도급선정의뢰ᛅ⼝_x0005_"/>
      <sheetName val="공사별 가중치0"/>
      <sheetName val="12?ጀ鮂"/>
      <sheetName val="역T형교대栄⿇"/>
      <sheetName val="2.노무비명세서(수직보_x0005_"/>
      <sheetName val="고창터널(딈㩧0"/>
      <sheetName val="고창터널(딊㩧0"/>
      <sheetName val="의჉"/>
      <sheetName val="Á¤»ê¼¼ºÎ¹°·®1Â÷º헾⾌_x0005_"/>
      <sheetName val="ÃÑÁý°ø"/>
      <sheetName val="상수도토공_x0005_"/>
      <sheetName val="A4"/>
      <sheetName val="관급단가"/>
      <sheetName val="9GNG¬_x0000_"/>
      <sheetName val="약廛袘"/>
      <sheetName val="9GNG肬쿟"/>
      <sheetName val="금액결헾"/>
      <sheetName val="°ü±Þ³怀厾ꊍ_x0000__xda00_"/>
      <sheetName val="48단가"/>
      <sheetName val="각종단가"/>
      <sheetName val="건물명세"/>
      <sheetName val="차량구입"/>
      <sheetName val="본체철근표"/>
      <sheetName val="플랜트_설치1"/>
      <sheetName val="3_내역서1"/>
      <sheetName val="자동_철거1"/>
      <sheetName val="자동_설치1"/>
      <sheetName val="토목_철주1"/>
      <sheetName val="철거_일위대가(1-19)1"/>
      <sheetName val="철거_일위대가(20-22)1"/>
      <sheetName val="설치_일위대가(23-45호)1"/>
      <sheetName val="const_1"/>
      <sheetName val="BSD_(2)1"/>
      <sheetName val="_견적서1"/>
      <sheetName val="AS포장복구_1"/>
      <sheetName val="_상부공통집계(총괄)1"/>
      <sheetName val="방음벽_기초_일반수량1"/>
      <sheetName val="I_설계조건1"/>
      <sheetName val="2007일위_1"/>
      <sheetName val="토목일위_(83~)1"/>
      <sheetName val="노무비_1"/>
      <sheetName val="8__안정검토1"/>
      <sheetName val="설치_일위대가(46~78호)1"/>
      <sheetName val="BASIC_(2)1"/>
      <sheetName val="Man_Power_&amp;_Comp1"/>
      <sheetName val="2000년_공정표1"/>
      <sheetName val="220_(2)1"/>
      <sheetName val="노무비_근거1"/>
      <sheetName val="효성CB_1P기초1"/>
      <sheetName val="단가_1"/>
      <sheetName val="슬래브1"/>
      <sheetName val="(참조)PH-2 12K_150406 제원"/>
      <sheetName val="전기자료"/>
      <sheetName val="적용200ꀀ"/>
      <sheetName val="studio"/>
      <sheetName val="master"/>
      <sheetName val="fs"/>
      <sheetName val="우성교간선"/>
      <sheetName val="Total Summary"/>
      <sheetName val="◀암거수리계산조서"/>
      <sheetName val="설계예산2"/>
      <sheetName val="Activity(new)"/>
      <sheetName val="Total(new)"/>
      <sheetName val="페이징 배관배선"/>
      <sheetName val="실행내역서(DCU)"/>
      <sheetName val="\\Hjpark\c\HLOTUS\9801J\OUT\YES"/>
      <sheetName val="cM9"/>
      <sheetName val="iM1"/>
      <sheetName val="Nand"/>
      <sheetName val="cM9p"/>
      <sheetName val="iM1p"/>
      <sheetName val="Nandp"/>
      <sheetName val="°ßÀ¬_x0000_Ԁ"/>
      <sheetName val="°ßÀ悬␣"/>
      <sheetName val="LINE_LIST"/>
      <sheetName val="Taux"/>
      <sheetName val="공정계획(내부계획25%,내부w.f)"/>
      <sheetName val="산5-7"/>
      <sheetName val="CABLE SCH(process)"/>
      <sheetName val="IT-BAT"/>
      <sheetName val="AV시스템"/>
      <sheetName val="단가 산출서(산근#1~#102)"/>
      <sheetName val="복구량산정_및_전용회선_사용2"/>
      <sheetName val="4월_실적추정(건축+토목)2"/>
      <sheetName val="4월_실적추정(건축)2"/>
      <sheetName val="표지_(2)2"/>
      <sheetName val="1_수변전설비2"/>
      <sheetName val="2_전력간선2"/>
      <sheetName val="3_동력2"/>
      <sheetName val="4_전등2"/>
      <sheetName val="5_전열2"/>
      <sheetName val="6_약전2"/>
      <sheetName val="7_소방2"/>
      <sheetName val="8_방송2"/>
      <sheetName val="9_조명제어2"/>
      <sheetName val="10_철거공사2"/>
      <sheetName val="남양시작동자105노65기1_3화1_22"/>
      <sheetName val="조도계산서_(도서)2"/>
      <sheetName val="1_전차선조정2"/>
      <sheetName val="2_조가선조정2"/>
      <sheetName val="3_급전선신설2"/>
      <sheetName val="4_급전선철거2"/>
      <sheetName val="5_고배선철거2"/>
      <sheetName val="6_고압케이블신설2"/>
      <sheetName val="7_비절연선조정2"/>
      <sheetName val="8_가동브래키트이설2"/>
      <sheetName val="9_H형강주신설(9m)2"/>
      <sheetName val="10_강관주신설(9m)2"/>
      <sheetName val="11_H강주철거(11m)2"/>
      <sheetName val="11_H형강기초2"/>
      <sheetName val="13_강관주기초2"/>
      <sheetName val="14_장력조정장치신설2"/>
      <sheetName val="15_장력조정장치철거___2"/>
      <sheetName val="16_콘주철거(9m)2"/>
      <sheetName val="17_지선신설(보통)2"/>
      <sheetName val="18_지선신설(v형)2"/>
      <sheetName val="19_지선철거2"/>
      <sheetName val="20_기중개폐기신설2"/>
      <sheetName val="0_집계2"/>
      <sheetName val="1_수변전설비공사2"/>
      <sheetName val="3-1_CB2"/>
      <sheetName val="AIR_SHOWER(3인용)2"/>
      <sheetName val="인건비_1"/>
      <sheetName val="세부견적서(DAS_Call_Back)1"/>
      <sheetName val="입고장부_(4)1"/>
      <sheetName val="0_Áý°è1"/>
      <sheetName val="1_¼öº¯Àü¼³ºñ°ø»ç1"/>
      <sheetName val="Ç¥Áö_(2)1"/>
      <sheetName val="1_ÀüÂ÷¼±Á¶Á¤1"/>
      <sheetName val="2_Á¶°¡¼±Á¶Á¤1"/>
      <sheetName val="3_±ÞÀü¼±½Å¼³1"/>
      <sheetName val="4_±ÞÀü¼±Ã¶°Å1"/>
      <sheetName val="5_°í¹è¼±Ã¶°Å"/>
      <sheetName val="6_°í¾ÐÄÉÀÌºí½Å¼³"/>
      <sheetName val="7_ºñÀý¿¬¼±Á¶Á¤"/>
      <sheetName val="8_°¡µ¿ºê·¡Å°Æ®ÀÌ¼³"/>
      <sheetName val="9_HÇü°­ÁÖ½Å¼³(9m)"/>
      <sheetName val="10_°­°üÁÖ½Å¼³(9m)"/>
      <sheetName val="_갑__지_1"/>
      <sheetName val="기성내역_진짜1"/>
      <sheetName val="PROJECT_BRIEF1"/>
      <sheetName val="호봉_(2)1"/>
      <sheetName val="69_03%1"/>
      <sheetName val="변경내역84_52%1"/>
      <sheetName val="Vari_by_Vendor1"/>
      <sheetName val="97_사업추정(WEKI)1"/>
      <sheetName val="2_펌프장(사급자재)1"/>
      <sheetName val="5_공종별예산내역서1"/>
      <sheetName val="3_자재비(총괄)"/>
      <sheetName val="할증_1"/>
      <sheetName val="5_정산서1"/>
      <sheetName val="_총괄표1"/>
      <sheetName val="화재_탐지"/>
      <sheetName val="입출재고현황_(2)1"/>
      <sheetName val="5_공종별尜層闰"/>
      <sheetName val="단가산출서_(2)"/>
      <sheetName val="자재_단가표1"/>
      <sheetName val="1차_내역서1"/>
      <sheetName val="실행내역서_1"/>
      <sheetName val="working_load_at_the_btm_ft_1"/>
      <sheetName val="stability_check1"/>
      <sheetName val="FIN_TUBE1"/>
      <sheetName val="HED__&amp;_PIPE1"/>
      <sheetName val="Matériel_embarqué_PVC"/>
      <sheetName val="11_H°­ÁÖÃ¶°Å(11m)"/>
      <sheetName val="11_HÇü°­±âÃÊ"/>
      <sheetName val="13_°­°üÁÖ±âÃÊ"/>
      <sheetName val="14_Àå·ÂÁ¶Á¤ÀåÄ¡½Å¼³"/>
      <sheetName val="15_Àå·ÂÁ¶Á¤ÀåÄ¡Ã¶°Å___"/>
      <sheetName val="16_ÄÜÁÖÃ¶°Å(9m)"/>
      <sheetName val="17_Áö¼±½Å¼³(º¸Åë)"/>
      <sheetName val="18_Áö¼±½Å¼³(vÇü)"/>
      <sheetName val="19_Áö¼±Ã¶°Å"/>
      <sheetName val="20_±âÁß°³Æó±â½Å¼³"/>
      <sheetName val="1_¼³°èÁ¶°Ç"/>
      <sheetName val="3련_B"/>
      <sheetName val="설치_일위대가(4԰缀"/>
      <sheetName val="내역서_1"/>
      <sheetName val="HRSG_SMALL07220"/>
      <sheetName val="BOQ-Summary_Form_A1"/>
      <sheetName val="BOQ-Summary_Form_A2"/>
      <sheetName val="BOQ-Summary_Form_A3"/>
      <sheetName val="elect_QC"/>
      <sheetName val="금긋기_및_절단"/>
      <sheetName val="8_PILE__(돌출)1"/>
      <sheetName val="공사별_가중치_산출근거(토목)1"/>
      <sheetName val="Cable_schedule"/>
      <sheetName val="산#2-1_(2)1"/>
      <sheetName val="자__재"/>
      <sheetName val="REACTION芨_헾⿁"/>
      <sheetName val="REACTION鴘E鵜E헾⼼"/>
      <sheetName val="Oper_Amount1"/>
      <sheetName val="설계기준_및_하중계산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sum1_(2)1"/>
      <sheetName val="제원_설계조건1"/>
      <sheetName val="DATA_입력란"/>
      <sheetName val="1__설계조건_2_단면가정_3__하중계산"/>
      <sheetName val="IMPEADENCE_MAP_취수장"/>
      <sheetName val="w't_table"/>
      <sheetName val="1_우편집중내역서"/>
      <sheetName val="7_전산해석결과"/>
      <sheetName val="4_하중"/>
      <sheetName val="현장관리비_1"/>
      <sheetName val="건축내역서_(경제상무실)"/>
      <sheetName val="Top_PO"/>
      <sheetName val="Despacho_(c_civil)"/>
      <sheetName val="CHITIET_VL-NC-TT_-1p"/>
      <sheetName val="1공구_건정토건_철콘"/>
      <sheetName val="본선_토공_분배표"/>
      <sheetName val="1_토공"/>
      <sheetName val="제출내역_(2)"/>
      <sheetName val="전화번호DATA_(2001)"/>
      <sheetName val="BEND_LOSS"/>
      <sheetName val="적용(기尜"/>
      <sheetName val="2_1__노무비_평균단가산출"/>
      <sheetName val="배수공_시멘트_및_골재량_산출"/>
      <sheetName val="공사별_가중치_산출근거(건축)"/>
      <sheetName val="AS"/>
      <sheetName val="기초자료입력및_K치_확인"/>
      <sheetName val="경산锼閄"/>
      <sheetName val="분수공별_면적"/>
      <sheetName val="전기_원가계산서"/>
      <sheetName val="단양_00_아파트-세부내역1"/>
      <sheetName val="제3장_기술업무1"/>
      <sheetName val="Piping_Design_Data1"/>
      <sheetName val="H_PILE수량1"/>
      <sheetName val="중기조종사_단위단가1"/>
      <sheetName val="기존단가_(2)1"/>
      <sheetName val="9_1"/>
      <sheetName val="VENDOR_LIST"/>
      <sheetName val="설명서_"/>
      <sheetName val="Site_Expenses1"/>
      <sheetName val="철근량_검토1"/>
      <sheetName val="일위대가_집계표1"/>
      <sheetName val="7_1유효폭1"/>
      <sheetName val="별표_"/>
      <sheetName val="현장별계약현황('98_10_31)"/>
      <sheetName val="구조______"/>
      <sheetName val="Working(wo_WTs)"/>
      <sheetName val="설내역서_"/>
      <sheetName val="단위ὗ␀"/>
      <sheetName val="수성페인트도장_내역서"/>
      <sheetName val="8_현장관리비"/>
      <sheetName val="7_안전관리비"/>
      <sheetName val="design_load"/>
      <sheetName val="DATA_입력부1"/>
      <sheetName val="AH-1_"/>
      <sheetName val="Pricelist_TAC_AB"/>
      <sheetName val="장비당단가_(1)"/>
      <sheetName val="1995년_섹터별_매출"/>
      <sheetName val="역T형옹벽(3_0)"/>
      <sheetName val="Cost_bd-&quot;A&quot;"/>
      <sheetName val="총괄원가_1"/>
      <sheetName val="_토목_처리장도급내역서_"/>
      <sheetName val="2_2_2입적표"/>
      <sheetName val="_냉각수펌프"/>
      <sheetName val="BOX(1_5X1_5)"/>
      <sheetName val="G_R300경비"/>
      <sheetName val="단가표_1"/>
      <sheetName val="1_취수장"/>
      <sheetName val="내역_"/>
      <sheetName val="3_하중산정4_지지력"/>
      <sheetName val="969910(_R)"/>
      <sheetName val="공사비_내역"/>
      <sheetName val="배수관접합및부설__"/>
      <sheetName val="개별직종노임단가(2005_1)"/>
      <sheetName val="영흥TL(UP,DOWN)_"/>
      <sheetName val="하도내역_(철콘)"/>
      <sheetName val="Change_rate"/>
      <sheetName val="B3_PERSONEL-Ucret"/>
      <sheetName val="nomi_"/>
      <sheetName val="2_대외공문"/>
      <sheetName val="4_일위대가목차"/>
      <sheetName val="A_견적1"/>
      <sheetName val="화재_颮㍓씀넖ԯ"/>
      <sheetName val="Ⅴ-2_공종별내역"/>
      <sheetName val="2000"/>
      <sheetName val="7_3_1_전력간선_굵기"/>
      <sheetName val="E_P_T수량산출서"/>
      <sheetName val="날개수량1_5"/>
      <sheetName val="공사비_내역_(가)1"/>
      <sheetName val="총괄분_설계서용지"/>
      <sheetName val="철거산출午"/>
      <sheetName val="기술자료_(연수)1"/>
      <sheetName val="현장관리비_산출내역"/>
      <sheetName val="2_주요계수총괄"/>
      <sheetName val="도장_및_용접_수량"/>
      <sheetName val="TYPE-B_평균H"/>
      <sheetName val="가로등제어반_설치공사(수량)"/>
      <sheetName val="11_자재단가"/>
      <sheetName val="_ｹ-ﾌﾞﾙ"/>
      <sheetName val="REINF_"/>
      <sheetName val="단가비교표_(계측제어)"/>
      <sheetName val="9-1차이내역_"/>
      <sheetName val="1_외주공사"/>
      <sheetName val="2_직영공사"/>
      <sheetName val="매입내역_"/>
      <sheetName val="사__업__비__수__지__예__산__서"/>
      <sheetName val="공종별_집계표"/>
      <sheetName val="CT_"/>
      <sheetName val="C_배수관공"/>
      <sheetName val="식재-외주_(2)"/>
      <sheetName val="유효폭의_계산"/>
      <sheetName val="1__x005f_x0018_변전설비"/>
      <sheetName val="3련_B姨#"/>
      <sheetName val="일위대가_"/>
      <sheetName val="상_부"/>
      <sheetName val="05_BOX"/>
      <sheetName val="02_SLAB"/>
      <sheetName val="Sheet16_(2)"/>
      <sheetName val="96_12"/>
      <sheetName val="4_2_1_마루높이_검토"/>
      <sheetName val="IMF_Code"/>
      <sheetName val="노원열병합__건축렀䡟ԯ缀"/>
      <sheetName val="노원열병합__건축︀ᇕ԰缀"/>
      <sheetName val="노원열병합__건축ﻕᇕ԰缀"/>
      <sheetName val="노원열병합__건축렀こ렀䡟ԯ缀"/>
      <sheetName val="토_적_표"/>
      <sheetName val="자재_집계표"/>
      <sheetName val="자(3_0m)"/>
      <sheetName val="백호헾】"/>
      <sheetName val="수안보-"/>
      <sheetName val="BOX_ꠀ፺"/>
      <sheetName val="¼ö·®»êÃ"/>
      <sheetName val="SPM(13_84)"/>
      <sheetName val="관기성공_내"/>
      <sheetName val="입찰사유서_제4공종_(흙깎기)"/>
      <sheetName val="PUMP_SHT1"/>
      <sheetName val="OCT_FDN"/>
      <sheetName val="PAD_TR보호대기초"/>
      <sheetName val="º¯°æ»çÀ_"/>
      <sheetName val="주관锼"/>
      <sheetName val="36신丵〒"/>
      <sheetName val="A(Rev_3)"/>
      <sheetName val="노무비(DB)_이후_출력XXXXXX"/>
      <sheetName val="VS_P-Q"/>
      <sheetName val="원내역서_그대로"/>
      <sheetName val="설계변경내역_98"/>
      <sheetName val="하수급견적대"/>
      <sheetName val="교대(A1"/>
      <sheetName val="부대窨"/>
      <sheetName val="Architecture_Work"/>
      <sheetName val="2_조명기구철거(일괄철거분)"/>
      <sheetName val="신공항A-9헾】"/>
      <sheetName val="설계睮め"/>
      <sheetName val="전체내역_(2)"/>
      <sheetName val="_소방공사_산출근거"/>
      <sheetName val="1__x005f_x005f_x005f_x0018_변전설비"/>
      <sheetName val="표_지"/>
      <sheetName val="총괄갑_"/>
      <sheetName val="B_O_M"/>
      <sheetName val="0_갑지"/>
      <sheetName val="Ext__Stone-P"/>
      <sheetName val="건축공사_집계표"/>
      <sheetName val="5_동별횡주관경"/>
      <sheetName val="full_(2)"/>
      <sheetName val="P_M_별"/>
      <sheetName val="Pier_3"/>
      <sheetName val="일반맨홀수량집계(A-7_LINE)"/>
      <sheetName val="수로교총재료齘"/>
      <sheetName val="배관배선_단가조사"/>
      <sheetName val="국도접속_차도부수량"/>
      <sheetName val="원곡IC교_내진성능보강공사_실시설계_용역_xlsx"/>
      <sheetName val="5_1"/>
      <sheetName val="12_1"/>
      <sheetName val="14_1"/>
      <sheetName val="7_1"/>
      <sheetName val="8_1"/>
      <sheetName val="10_1"/>
      <sheetName val="방배동내역_(총괄)"/>
      <sheetName val="³²¾ç½ÃÀÛµ¿ÀÚ105³ë65±慀ȡ"/>
      <sheetName val="단__가__垨4奜4睮⿩"/>
      <sheetName val="1_동력공사"/>
      <sheetName val="폐기물_(2)"/>
      <sheetName val="EQUIP_LIST"/>
      <sheetName val="설치_일위대가(46~԰缀"/>
      <sheetName val="원가계산서_"/>
      <sheetName val="공종별_집계"/>
      <sheetName val="차단기_BACK_DATA"/>
      <sheetName val="³²¾ç½ÃÀÛµ¿ÀÚ105³ë65Ԁ贈"/>
      <sheetName val="한화_둔산_내역서"/>
      <sheetName val="991029UTP용_M_D_F"/>
      <sheetName val="현장점검_1"/>
      <sheetName val="상가을_"/>
      <sheetName val="3_사용전검사(1000KW이상)(본동-수정)"/>
      <sheetName val="신_분"/>
      <sheetName val="4_2유효폭의_계산"/>
      <sheetName val="하도기성내역_수정"/>
      <sheetName val="기성공제_동의서"/>
      <sheetName val="기성공제_합의서(쓰레기처리비)"/>
      <sheetName val="형식별_개략공사비"/>
      <sheetName val="99_조정금액"/>
      <sheetName val="토목내역서_(도급단가)"/>
      <sheetName val="신규_품"/>
      <sheetName val="2000,退˘踇"/>
      <sheetName val="2000,蒘Ȭ踇"/>
      <sheetName val="2000,到剼徸"/>
      <sheetName val="2000,徸⽝"/>
      <sheetName val="2000,螨蟬헾"/>
      <sheetName val="2000,午꾈ૂ䡲"/>
      <sheetName val="2000,午ॢ䡲"/>
      <sheetName val="단위별_일위대가표"/>
      <sheetName val="FCU_(2)"/>
      <sheetName val="BOX_︀ᇕ"/>
      <sheetName val="BOX_저፺"/>
      <sheetName val="8_석축단위(H=1_5M)"/>
      <sheetName val="BOX_︀釕"/>
      <sheetName val="BOX_ᢝ"/>
      <sheetName val="BOX_᠀ᶛ"/>
      <sheetName val="BOX_︀鷕"/>
      <sheetName val="BOX_頀▀"/>
      <sheetName val="BOX_蠀⮂"/>
      <sheetName val="2_노무비명세서(수직보垰7埼1"/>
      <sheetName val="단가표_(2)"/>
      <sheetName val="안양동교_1안"/>
      <sheetName val="-15_0"/>
      <sheetName val="6_¾㉀ᩴ蛀"/>
      <sheetName val="견적대비_견적서"/>
      <sheetName val="Control_Sheet"/>
      <sheetName val="studbolt_no_"/>
      <sheetName val="studbolt_size"/>
      <sheetName val="item_sort_no"/>
      <sheetName val="관"/>
      <sheetName val="주공_갑지"/>
      <sheetName val="Price_List"/>
      <sheetName val="4_전기"/>
      <sheetName val="대가_(보완)"/>
      <sheetName val="토목원가계窨"/>
      <sheetName val="DRAIN_DRUM_PIT_D-301"/>
      <sheetName val="´"/>
      <sheetName val="ÀÏÀ§´ë헾】"/>
      <sheetName val="PANEL_내역"/>
      <sheetName val="유첨"/>
      <sheetName val="A_LINE"/>
      <sheetName val="운동장_(2)"/>
      <sheetName val="1__가로등_설비_공사(산출)"/>
      <sheetName val="CAL_"/>
      <sheetName val="pile_bearing_capa_&amp;_arrenge"/>
      <sheetName val="DATA_입᠒ᎍ"/>
      <sheetName val="제조_경영"/>
      <sheetName val="GTG_TR_PIT"/>
      <sheetName val="공정량산출내역서_"/>
      <sheetName val="변경실행(2차)_"/>
      <sheetName val="수안보-헾】"/>
      <sheetName val="변경비丵〒"/>
      <sheetName val="수안보-徸〒"/>
      <sheetName val="입출재고현⩿〚"/>
      <sheetName val="수안보-ꮸ⿥"/>
      <sheetName val="백호丵〒"/>
      <sheetName val="참조_DATA"/>
      <sheetName val="5_3_단면가정"/>
      <sheetName val="D_B"/>
      <sheetName val="앉음벽_(2)"/>
      <sheetName val="5_단가대비표"/>
      <sheetName val="점검내역서(data)_(2)"/>
      <sheetName val="01__원가계산서"/>
      <sheetName val="1_변︀ᇕ԰"/>
      <sheetName val="1_변԰"/>
      <sheetName val="1_변ԯ缀"/>
      <sheetName val="DEVI_"/>
      <sheetName val="U_C_"/>
      <sheetName val="Formulas_&amp;_Tables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업체별_금액"/>
      <sheetName val="15_공량산출근거서"/>
      <sheetName val="일위대가_(PM)"/>
      <sheetName val="1_2_1_마루높이결정"/>
      <sheetName val="실행내역_"/>
      <sheetName val="참조_(2)"/>
      <sheetName val="Requirement(Work_Crew)"/>
      <sheetName val="원가계산서_(2)"/>
      <sheetName val="I_일위대가목차"/>
      <sheetName val="4_고용보험"/>
      <sheetName val="조정금액결과표_(차수별)"/>
      <sheetName val="변경ᛅ⾒"/>
      <sheetName val="48전력선㣸"/>
      <sheetName val="진행_DATA_(2)"/>
      <sheetName val="수량산출서_갑지"/>
      <sheetName val="1공구_건정토건ᑷᰀ"/>
      <sheetName val="OPG"/>
      <sheetName val="견적대비(1차)_(2)"/>
      <sheetName val="상수도토공"/>
      <sheetName val="VA橂⼸"/>
      <sheetName val="기계경비(贘짘ࣅ"/>
      <sheetName val="청_구"/>
      <sheetName val="96ø"/>
      <sheetName val="RING_WALL"/>
      <sheetName val="3_설계예산내역서(예산서)"/>
      <sheetName val="2_예정공정표"/>
      <sheetName val="4_설계예산내역서"/>
      <sheetName val="6_관급자재조서"/>
      <sheetName val="1_설계설명서"/>
      <sheetName val="3_예정공정표"/>
      <sheetName val="4_설계예산서"/>
      <sheetName val="5_일위대가"/>
      <sheetName val="6_철거발생품예정조서"/>
      <sheetName val="7_지급자재조서"/>
      <sheetName val="8_가격조사서"/>
      <sheetName val="울진항공등화_내역서"/>
      <sheetName val="CRUDE_RE-bar"/>
      <sheetName val="7_수량산출"/>
      <sheetName val="6_수량계산"/>
      <sheetName val="견적_(2)"/>
      <sheetName val="2_내역서"/>
      <sheetName val="SHUTDOWN_VALVE"/>
      <sheetName val="내역_(2)"/>
      <sheetName val="8__내진해석"/>
      <sheetName val="Piping_Cost"/>
      <sheetName val="8__안"/>
      <sheetName val="206_무장,정비_장비용량_산출"/>
      <sheetName val="노임_단가"/>
      <sheetName val="세정탑_설계"/>
      <sheetName val="cross_beam"/>
      <sheetName val="2_단면가정"/>
      <sheetName val="5__차단기_용량계산"/>
      <sheetName val="6_2_1_지하차도_조도계산"/>
      <sheetName val="배수내역_(2)"/>
      <sheetName val="2000_05"/>
      <sheetName val="방음벽_기초"/>
      <sheetName val="실頀▀"/>
      <sheetName val="주차구丵〒"/>
      <sheetName val="옹벽수량萘"/>
      <sheetName val="신표鋐"/>
      <sheetName val="᱓"/>
      <sheetName val="[YES_XLS][YES_XLS][YES_XLS]4/䠀"/>
      <sheetName val="[YES_XLS][YES_XLS][YES_XLS]4쌇栅/"/>
      <sheetName val="Direct_(공사비대비)"/>
      <sheetName val="실행내역서_(조경)"/>
      <sheetName val="단가_(2)"/>
      <sheetName val="단가"/>
      <sheetName val="영구"/>
      <sheetName val="[YES_XLS]신표司/"/>
      <sheetName val="[YES_XLS]4/䠀"/>
      <sheetName val="[YES_XLS]4쌇栅/"/>
      <sheetName val="[YES_XLS][YES_XLS]4/䠀"/>
      <sheetName val="[YES_XLS][YES_XLS]4쌇栅/"/>
      <sheetName val="시공계"/>
      <sheetName val="변경비"/>
      <sheetName val="A-8_PD(도로중앙)"/>
      <sheetName val="CABLE_SIZE-1"/>
      <sheetName val="8공구_강재_수량"/>
      <sheetName val="Stem_Footing"/>
      <sheetName val="3_2주형지지보"/>
      <sheetName val="x주형보_설계(3차로)"/>
      <sheetName val="¼ö¸ñ´헾⿨"/>
      <sheetName val="조정"/>
      <sheetName val="7_PILE__(돌출)"/>
      <sheetName val="방음벽_기초_일반헾】"/>
      <sheetName val="Summary_Sheet"/>
      <sheetName val="96_능제취입"/>
      <sheetName val="광,철광석_사용량(2000)"/>
      <sheetName val="포,철광석_사용량(2000)"/>
      <sheetName val="dongia_(2)"/>
      <sheetName val="TH_XL"/>
      <sheetName val="CHITIET_VL-NC"/>
      <sheetName val="CAL(1)_"/>
      <sheetName val="9_2단가산출서"/>
      <sheetName val="공사비집"/>
      <sheetName val="_내역"/>
      <sheetName val="1_3_1절점좌표"/>
      <sheetName val="1_1설계기준"/>
      <sheetName val="_"/>
      <sheetName val="7_경제성결과"/>
      <sheetName val="_갑지"/>
      <sheetName val="9G࠯"/>
      <sheetName val="1_1_본체"/>
      <sheetName val="토목_(2)"/>
      <sheetName val="8__안吐呜"/>
      <sheetName val="허용전류-IEC_DATA"/>
      <sheetName val="9-1차"/>
      <sheetName val="4-2_전기관급자재(수배전반)내역서"/>
      <sheetName val="표__지"/>
      <sheetName val="Personnaliser___"/>
      <sheetName val="Takt_Time"/>
      <sheetName val="(3_품질관리_시험_총괄표)"/>
      <sheetName val="PROJECT_BRIEF(EX_NEW)"/>
      <sheetName val="LH3_동양시스템"/>
      <sheetName val="9_2_3_각_실별_조도계산(3단계)"/>
      <sheetName val="반중력식옹벽3_5"/>
      <sheetName val="도급및_실행내역"/>
      <sheetName val="BID_FORM"/>
      <sheetName val="Form_of_Bid"/>
      <sheetName val="암거_제원표-1단계"/>
      <sheetName val="³ëÀ"/>
      <sheetName val="b_balju_(2)"/>
      <sheetName val="2219-SPOOL_BOM"/>
      <sheetName val="5_소모재료비"/>
      <sheetName val="BH-1_(2)"/>
      <sheetName val="제수午ὐ"/>
      <sheetName val="5_1단가조사"/>
      <sheetName val="ring_wall_thickness"/>
      <sheetName val="member_design"/>
      <sheetName val="soil_bearing_check"/>
      <sheetName val="물량_산출_통신_맨홀"/>
      <sheetName val="4_포장집계"/>
      <sheetName val="⢉"/>
      <sheetName val="Cover_Sht"/>
      <sheetName val="총괄집계_"/>
      <sheetName val="입출재고현황_(2"/>
      <sheetName val="2_노무비명세서頀塔攀๦0뀀"/>
      <sheetName val="2_노무비명세서Çꨀ"/>
      <sheetName val="2_노무비명세서Ç렀砀"/>
      <sheetName val="귀래_설계_공내역서"/>
      <sheetName val="5_2코핑"/>
      <sheetName val="b_balju_ch"/>
      <sheetName val="실退艬"/>
      <sheetName val="실頀몁"/>
      <sheetName val="단镊ἀ"/>
      <sheetName val="공사예산하조서(O_K)"/>
      <sheetName val="일위대가표_(䀀⅒"/>
      <sheetName val="일위대가표_(ԯ"/>
      <sheetName val="Summar헾】"/>
      <sheetName val="8_일위대가표(1)"/>
      <sheetName val="8_일위대가표(2)"/>
      <sheetName val="7_청제공기계기구조서"/>
      <sheetName val="8_수량산출_(2)"/>
      <sheetName val="일위대가표_(⠋ᡏ"/>
      <sheetName val="내역서_(1차)"/>
      <sheetName val="하도급선정의뢰恐"/>
      <sheetName val="하도급선정의뢰煘橂⿜"/>
      <sheetName val="하도급선정의뢰聸헾⾧"/>
      <sheetName val="하도급선정의뢰颙〒"/>
      <sheetName val="하도급선정의뢰ﻠֲ׃⽣"/>
      <sheetName val="하도급선정의뢰࡝׃⼫"/>
      <sheetName val="수안보-๿〚"/>
      <sheetName val="수안보-挔竖め"/>
      <sheetName val="[YES_XLS][YES_XLS][YES_XLS]신표司/"/>
      <sheetName val="3-1_일위대가집계표(교통시설물1)"/>
      <sheetName val="직"/>
      <sheetName val="ÀÏÀ§´ë°¡Ç¥("/>
      <sheetName val="[YES_XLS][YES_XLS]신표司/"/>
      <sheetName val="변경"/>
      <sheetName val="8__"/>
      <sheetName val="공사비내역_p1"/>
      <sheetName val="5_전사투자계획종함안"/>
      <sheetName val="2F_È¸ÀÇ½Ç°ßÀû(5_14_ÀÏ´ë)"/>
      <sheetName val="OVERALL_CURVE"/>
      <sheetName val="자재집계_&amp;_총괄표"/>
      <sheetName val="No_2LAB_Unit"/>
      <sheetName val="1~6_설계조건____"/>
      <sheetName val="분야별_집계표"/>
      <sheetName val="_공사설정_"/>
      <sheetName val="3_사업추진현황(나~사_공사추진현황)"/>
      <sheetName val="3_2_1_마루높이결정"/>
      <sheetName val="선로의_%임피던스_"/>
      <sheetName val="을_2"/>
      <sheetName val="을_1"/>
      <sheetName val="총_원가계산"/>
      <sheetName val="광통신_견적내역서1"/>
      <sheetName val="3_상가"/>
      <sheetName val="4___단락전류의_계산"/>
      <sheetName val="공사별_가중치0ꀀâ鬀ӊ㰞"/>
      <sheetName val="2000_11¿ù¼³倃㒹送ᑉ倓ᑒ"/>
      <sheetName val="Motor Data"/>
      <sheetName val="본지점중"/>
      <sheetName val="고상실행"/>
      <sheetName val="총수량집蹸_x001c_"/>
      <sheetName val="총수량집烐、"/>
      <sheetName val="총수량집_x0005__x0000_"/>
      <sheetName val="총괄메뉴"/>
      <sheetName val="측구집계"/>
      <sheetName val="PNLIST"/>
      <sheetName val="중기상_x0000_"/>
      <sheetName val="보ԯ_x0000_缀"/>
      <sheetName val="보ׇ_x0000_缀"/>
      <sheetName val="³²¾ç½ÃÀÛµ¿ÀÚ105³ë65±â1.ღ⯟_x0000__x0000_䘀帙"/>
      <sheetName val="변경집계표"/>
      <sheetName val="맨홀냈㙖ﰁ"/>
      <sheetName val="맨홀᫈ꍙԯ"/>
      <sheetName val="맨홀毈䆺ԯ"/>
      <sheetName val="N⿡"/>
      <sheetName val="장비계산"/>
      <sheetName val="SJB-101"/>
      <sheetName val="2017 예정공정표 11월"/>
      <sheetName val="미장"/>
      <sheetName val="Propo萘Ä헾"/>
      <sheetName val="Propo砨Ä硬"/>
      <sheetName val="난간벽단위"/>
      <sheetName val="작업일보"/>
      <sheetName val="우수맨홀공_x0000__x0000__x0005__x0000_틀"/>
      <sheetName val="1련,2련"/>
      <sheetName val="포장(수량)-관로부"/>
      <sheetName val="중기산출근거기초"/>
      <sheetName val="5회토적"/>
      <sheetName val="부재리스트"/>
      <sheetName val="ÃÑÁ²_x0000_瀀췕嬂"/>
      <sheetName val="ÃÑÁ²_x0000__x0000__x0001_Ԁ"/>
      <sheetName val="기성실행내역서 (1월금회)"/>
      <sheetName val="일위대가목_x0000_"/>
      <sheetName val="일위대가목堀"/>
      <sheetName val="Á¤»ê¼¼ºÎ¹°·®1Â÷_x0005__x0000__x0000__x0000__x0000_"/>
      <sheetName val="5지구단위"/>
      <sheetName val="GR"/>
      <sheetName val="000 단가"/>
      <sheetName val="주관﹝ᇕ"/>
      <sheetName val="일반자재"/>
      <sheetName val="산거각호표"/>
      <sheetName val="구조물견적서"/>
      <sheetName val="문산방향-교대(A2)"/>
      <sheetName val="토공사(slope구간)"/>
      <sheetName val="[YES.XLS][YES.XLS]A__9701A_O_27"/>
      <sheetName val="[YES.XLS][YES.XLS]A__9701A_O_25"/>
      <sheetName val="[YES.XLS][YES.XLS]A__9701A_O_26"/>
      <sheetName val="[YES.XLS][YES.XLS]A__9701A_O_29"/>
      <sheetName val="[YES.XLS][YES.XLS]A__9701A_O_30"/>
      <sheetName val="[YES.XLS][YES.XLS]A__9701A_O_28"/>
      <sheetName val="______C________DATABANK_2000__2"/>
      <sheetName val="¿¹Á¤(3_x0000_"/>
      <sheetName val="¿¹Á¤(3洀"/>
      <sheetName val="원남"/>
      <sheetName val="원가계산(조,투,실)"/>
      <sheetName val="조사가추정"/>
      <sheetName val="업체"/>
      <sheetName val="대비집계장(견적)"/>
      <sheetName val="설계집계장"/>
      <sheetName val="♣총괄내역서♣"/>
      <sheetName val="실행하도사항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원남울진낙찰내역(99.4.13 부산청)"/>
      <sheetName val="현장별"/>
      <sheetName val="Var."/>
      <sheetName val="정리"/>
      <sheetName val="Index "/>
      <sheetName val="F-Overhead"/>
      <sheetName val="Tot Direct Sum"/>
      <sheetName val="Direct Sum-R"/>
      <sheetName val="Direct Sum-N"/>
      <sheetName val="Cost bd-&quot;B&quot;"/>
      <sheetName val="Fuel Expense"/>
      <sheetName val="00-R-0038"/>
      <sheetName val="일위대가표-2"/>
      <sheetName val="도로일위대가표"/>
      <sheetName val="º¹±¸·®»êÁ¤ ¹×׃⾅_x0000__x0000_䎸_x0000__x0000__x0000_姀_x001c__x0000__x0000_"/>
      <sheetName val="º¹±¸·®»êÁ¤ ¹×׃⾅_x0000__x0000_ᯐ_x0000__x0000__x0000_姀_x001c__x0000__x0000_"/>
      <sheetName val="견적1"/>
      <sheetName val="6PILE _x0000__x0000_⩈_x0000__x0000_"/>
      <sheetName val="Á¤Ⴛêº¹±¸·®"/>
      <sheetName val="대조표(0108)"/>
      <sheetName val="제¬_x0000_"/>
      <sheetName val="발주설계서(Á_x0000_Ԁ"/>
      <sheetName val="산출1"/>
      <sheetName val="일 위 대 가 표"/>
      <sheetName val="인Ó_x0000_Ԁ"/>
      <sheetName val="Nè_x0000_"/>
      <sheetName val="자재집계표"/>
      <sheetName val="배점표"/>
      <sheetName val="물량표S"/>
      <sheetName val="수배전반"/>
      <sheetName val="공사֨_x0000_缀"/>
      <sheetName val="산출기준"/>
      <sheetName val="토목내역 (2)"/>
      <sheetName val="¹°·_x0000_"/>
      <sheetName val="BI_x0000__x0000_Ԁ_x0000_"/>
      <sheetName val="BI_x0000_Ԁ_x0000_"/>
      <sheetName val="Identity"/>
      <sheetName val="Price Level"/>
      <sheetName val="Location"/>
      <sheetName val="Comment"/>
      <sheetName val="Physical"/>
      <sheetName val="지급보증금74"/>
      <sheetName val="개별직종노임단가(2003.9)"/>
      <sheetName val="물질수지(2011)"/>
      <sheetName val="울산시산표"/>
      <sheetName val="전 기"/>
      <sheetName val="[YES.XLS][YES.XLS]X__9701A_OU_2"/>
      <sheetName val="1차네트공정"/>
      <sheetName val="kV 산정"/>
      <sheetName val="관급_File"/>
      <sheetName val="D_x0000_䟫Ɛ"/>
      <sheetName val="특2호하천산근"/>
      <sheetName val="특2호부관하천산근"/>
      <sheetName val="관로공정"/>
      <sheetName val="D_x0000__x0000__x0005_"/>
      <sheetName val="조직표"/>
      <sheetName val="실행간접비䑲"/>
      <sheetName val="연령녱⿀"/>
      <sheetName val="Á¶µµ°è»ê¼­ (µ޸⚴셈ʷ"/>
      <sheetName val="Á¶µµ°è»ê¼­ (µ޸✠셈ʷ"/>
      <sheetName val="실행간접비潠"/>
      <sheetName val="일위대가모듈"/>
      <sheetName val="여과_x0000_㳶"/>
      <sheetName val="기계경비시간당뢬➩︀凕"/>
      <sheetName val="_x0004__x0000__x0003__x0000__x0003__x0000__x0004_"/>
      <sheetName val="SIL98"/>
      <sheetName val="날개萹"/>
      <sheetName val="5.Àü_x0000__x0000_"/>
      <sheetName val="N袂"/>
      <sheetName val="Links"/>
      <sheetName val="Lead"/>
      <sheetName val="공사대장"/>
      <sheetName val="인벤토리-창원"/>
      <sheetName val="총수"/>
      <sheetName val="Discount Group"/>
      <sheetName val="cable산출"/>
      <sheetName val="음성cable"/>
      <sheetName val="총_xd8ac_"/>
      <sheetName val="일반문틀 설치"/>
      <sheetName val="덧씌우기구간수량산출1"/>
      <sheetName val="총괄지출"/>
      <sheetName val="수성천정-아파트"/>
      <sheetName val="PILE길이산출(DRA)"/>
      <sheetName val="판넬"/>
      <sheetName val="철골"/>
      <sheetName val="내역서(설비+소방)"/>
      <sheetName val="세부내역서(소방)"/>
      <sheetName val="2공구자재집"/>
      <sheetName val="도급견적가"/>
      <sheetName val="______________________________3"/>
      <sheetName val="______________________________4"/>
      <sheetName val="건축(충일분)"/>
      <sheetName val="기초노무비"/>
      <sheetName val="총괄_x0000__x0000_Ԁ"/>
      <sheetName val="DA"/>
      <sheetName val="정의"/>
      <sheetName val="협력업체"/>
      <sheetName val="출阀."/>
      <sheetName val="출_x0005__x0000_"/>
      <sheetName val="출閠_x0013_"/>
      <sheetName val="출㥝《"/>
      <sheetName val="출哸_x0015_"/>
      <sheetName val="출颙⽈"/>
      <sheetName val="출鄀)"/>
      <sheetName val="출颙⿐"/>
      <sheetName val="출鄐_x001b_"/>
      <sheetName val="출颙⿤"/>
      <sheetName val="출颙⽽"/>
      <sheetName val="출合_x001f_"/>
      <sheetName val="출ᶬ⿚"/>
      <sheetName val="출_x0000__x0000_"/>
      <sheetName val="출厐+"/>
      <sheetName val="BCulSch"/>
      <sheetName val="출吐_x0018_"/>
      <sheetName val="일반수_x0000__x0000_ᯐ"/>
      <sheetName val="초등학교내역서"/>
      <sheetName val="PRO_DCI"/>
      <sheetName val="INST_DCI"/>
      <sheetName val="HVAC_DCI"/>
      <sheetName val="PIPE_DCI"/>
      <sheetName val="Á¶µµ°è»ê¼­ (µ_x0000__x0000_Ā_x0000_"/>
      <sheetName val="N۾_x0001_"/>
    </sheetNames>
    <definedNames>
      <definedName name="Macro1"/>
      <definedName name="Macro11"/>
      <definedName name="Macro3"/>
      <definedName name="Macro4"/>
    </definedNames>
    <sheetDataSet>
      <sheetData sheetId="0"/>
      <sheetData sheetId="1" refreshError="1"/>
      <sheetData sheetId="2" refreshError="1"/>
      <sheetData sheetId="3"/>
      <sheetData sheetId="4"/>
      <sheetData sheetId="5"/>
      <sheetData sheetId="6">
        <row r="22">
          <cell r="F22">
            <v>148</v>
          </cell>
        </row>
      </sheetData>
      <sheetData sheetId="7">
        <row r="22">
          <cell r="F22">
            <v>148</v>
          </cell>
        </row>
      </sheetData>
      <sheetData sheetId="8">
        <row r="22">
          <cell r="F22">
            <v>148</v>
          </cell>
        </row>
      </sheetData>
      <sheetData sheetId="9"/>
      <sheetData sheetId="10"/>
      <sheetData sheetId="11">
        <row r="22">
          <cell r="F22">
            <v>148</v>
          </cell>
        </row>
      </sheetData>
      <sheetData sheetId="12">
        <row r="22">
          <cell r="F22">
            <v>148</v>
          </cell>
        </row>
      </sheetData>
      <sheetData sheetId="13">
        <row r="22">
          <cell r="F22">
            <v>148</v>
          </cell>
        </row>
      </sheetData>
      <sheetData sheetId="14">
        <row r="22">
          <cell r="F22">
            <v>148</v>
          </cell>
        </row>
      </sheetData>
      <sheetData sheetId="15">
        <row r="22">
          <cell r="F22">
            <v>148</v>
          </cell>
        </row>
      </sheetData>
      <sheetData sheetId="16">
        <row r="22">
          <cell r="F22">
            <v>148</v>
          </cell>
        </row>
      </sheetData>
      <sheetData sheetId="17">
        <row r="22">
          <cell r="F22">
            <v>148</v>
          </cell>
        </row>
      </sheetData>
      <sheetData sheetId="18">
        <row r="22">
          <cell r="F22">
            <v>148</v>
          </cell>
        </row>
      </sheetData>
      <sheetData sheetId="19">
        <row r="22">
          <cell r="F22">
            <v>148</v>
          </cell>
        </row>
      </sheetData>
      <sheetData sheetId="20">
        <row r="22">
          <cell r="F22">
            <v>148</v>
          </cell>
        </row>
      </sheetData>
      <sheetData sheetId="21">
        <row r="22">
          <cell r="F22">
            <v>148</v>
          </cell>
        </row>
      </sheetData>
      <sheetData sheetId="22">
        <row r="22">
          <cell r="F22">
            <v>148</v>
          </cell>
        </row>
      </sheetData>
      <sheetData sheetId="23">
        <row r="22">
          <cell r="F22">
            <v>148</v>
          </cell>
        </row>
      </sheetData>
      <sheetData sheetId="24">
        <row r="22">
          <cell r="F22">
            <v>148</v>
          </cell>
        </row>
      </sheetData>
      <sheetData sheetId="25">
        <row r="22">
          <cell r="F22">
            <v>148</v>
          </cell>
        </row>
      </sheetData>
      <sheetData sheetId="26">
        <row r="22">
          <cell r="F22">
            <v>148</v>
          </cell>
        </row>
      </sheetData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22">
          <cell r="F22">
            <v>148</v>
          </cell>
        </row>
      </sheetData>
      <sheetData sheetId="49">
        <row r="11">
          <cell r="A11">
            <v>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/>
      <sheetData sheetId="177" refreshError="1"/>
      <sheetData sheetId="178"/>
      <sheetData sheetId="179"/>
      <sheetData sheetId="180"/>
      <sheetData sheetId="181" refreshError="1"/>
      <sheetData sheetId="182"/>
      <sheetData sheetId="183" refreshError="1"/>
      <sheetData sheetId="184" refreshError="1"/>
      <sheetData sheetId="185" refreshError="1"/>
      <sheetData sheetId="186"/>
      <sheetData sheetId="187" refreshError="1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/>
      <sheetData sheetId="516" refreshError="1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/>
      <sheetData sheetId="2051"/>
      <sheetData sheetId="2052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/>
      <sheetData sheetId="3070" refreshError="1"/>
      <sheetData sheetId="3071"/>
      <sheetData sheetId="3072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/>
      <sheetData sheetId="3460"/>
      <sheetData sheetId="3461"/>
      <sheetData sheetId="3462"/>
      <sheetData sheetId="3463"/>
      <sheetData sheetId="3464"/>
      <sheetData sheetId="3465" refreshError="1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/>
      <sheetData sheetId="4027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 refreshError="1"/>
      <sheetData sheetId="4168" refreshError="1"/>
      <sheetData sheetId="4169" refreshError="1"/>
      <sheetData sheetId="4170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/>
      <sheetData sheetId="4179" refreshError="1"/>
      <sheetData sheetId="4180" refreshError="1"/>
      <sheetData sheetId="4181" refreshError="1"/>
      <sheetData sheetId="4182" refreshError="1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/>
      <sheetData sheetId="4637"/>
      <sheetData sheetId="4638"/>
      <sheetData sheetId="4639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/>
      <sheetData sheetId="4998"/>
      <sheetData sheetId="4999"/>
      <sheetData sheetId="5000"/>
      <sheetData sheetId="5001"/>
      <sheetData sheetId="5002"/>
      <sheetData sheetId="5003" refreshError="1"/>
      <sheetData sheetId="5004" refreshError="1"/>
      <sheetData sheetId="5005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/>
      <sheetData sheetId="5046"/>
      <sheetData sheetId="5047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/>
      <sheetData sheetId="5138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/>
      <sheetData sheetId="5268"/>
      <sheetData sheetId="5269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/>
      <sheetData sheetId="5354"/>
      <sheetData sheetId="5355"/>
      <sheetData sheetId="5356"/>
      <sheetData sheetId="5357"/>
      <sheetData sheetId="5358"/>
      <sheetData sheetId="5359" refreshError="1"/>
      <sheetData sheetId="5360"/>
      <sheetData sheetId="536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/>
      <sheetData sheetId="5418" refreshError="1"/>
      <sheetData sheetId="5419"/>
      <sheetData sheetId="5420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/>
      <sheetData sheetId="5428" refreshError="1"/>
      <sheetData sheetId="5429"/>
      <sheetData sheetId="5430"/>
      <sheetData sheetId="543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/>
      <sheetData sheetId="5603"/>
      <sheetData sheetId="5604"/>
      <sheetData sheetId="5605"/>
      <sheetData sheetId="5606" refreshError="1"/>
      <sheetData sheetId="5607" refreshError="1"/>
      <sheetData sheetId="5608" refreshError="1"/>
      <sheetData sheetId="5609" refreshError="1"/>
      <sheetData sheetId="5610"/>
      <sheetData sheetId="561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/>
      <sheetData sheetId="5682"/>
      <sheetData sheetId="5683" refreshError="1"/>
      <sheetData sheetId="5684" refreshError="1"/>
      <sheetData sheetId="5685"/>
      <sheetData sheetId="5686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/>
      <sheetData sheetId="5756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/>
      <sheetData sheetId="5774"/>
      <sheetData sheetId="5775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 refreshError="1"/>
      <sheetData sheetId="5973" refreshError="1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 refreshError="1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 refreshError="1"/>
      <sheetData sheetId="6434" refreshError="1"/>
      <sheetData sheetId="6435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/>
      <sheetData sheetId="6502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/>
      <sheetData sheetId="6543" refreshError="1"/>
      <sheetData sheetId="6544" refreshError="1"/>
      <sheetData sheetId="6545" refreshError="1"/>
      <sheetData sheetId="6546"/>
      <sheetData sheetId="6547" refreshError="1"/>
      <sheetData sheetId="6548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/>
      <sheetData sheetId="6560"/>
      <sheetData sheetId="6561"/>
      <sheetData sheetId="6562"/>
      <sheetData sheetId="6563"/>
      <sheetData sheetId="6564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/>
      <sheetData sheetId="6593"/>
      <sheetData sheetId="6594"/>
      <sheetData sheetId="6595"/>
      <sheetData sheetId="6596"/>
      <sheetData sheetId="6597"/>
      <sheetData sheetId="6598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/>
      <sheetData sheetId="6718"/>
      <sheetData sheetId="6719" refreshError="1"/>
      <sheetData sheetId="6720" refreshError="1"/>
      <sheetData sheetId="6721" refreshError="1"/>
      <sheetData sheetId="6722" refreshError="1"/>
      <sheetData sheetId="6723"/>
      <sheetData sheetId="6724"/>
      <sheetData sheetId="6725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/>
      <sheetData sheetId="6788"/>
      <sheetData sheetId="6789" refreshError="1"/>
      <sheetData sheetId="6790" refreshError="1"/>
      <sheetData sheetId="679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2"/>
      <sheetName val="A부속동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>
        <row r="1">
          <cell r="A1" t="str">
            <v>Macro24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2000청천-덕평발주"/>
      <sheetName val="내역서적용"/>
    </sheetNames>
    <definedNames>
      <definedName name="Macro13"/>
      <definedName name="Mac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Sheet1"/>
      <sheetName val="Sheet2"/>
      <sheetName val="문화가격표"/>
      <sheetName val="토적표"/>
      <sheetName val="Sheet3"/>
      <sheetName val="Sheet1 (2)"/>
      <sheetName val="Sheet1 (3)"/>
      <sheetName val="인천"/>
      <sheetName val="금액"/>
      <sheetName val="소야공정계획표"/>
      <sheetName val="1안"/>
      <sheetName val="표지 (2)"/>
      <sheetName val="내역서"/>
      <sheetName val="가감수량(2호)"/>
      <sheetName val="맨홀수량산출(2호)"/>
      <sheetName val="약품공급2"/>
      <sheetName val="구조물철거타공정이월"/>
      <sheetName val="수량산출"/>
      <sheetName val="버스운행안내"/>
      <sheetName val="근태계획서"/>
      <sheetName val="예방접종계획"/>
      <sheetName val="I一般比"/>
      <sheetName val="3BL공동구 수량"/>
      <sheetName val="N賃率-職"/>
      <sheetName val="금액내역서"/>
      <sheetName val="COVER"/>
      <sheetName val="1차증가원가계산"/>
      <sheetName val="01"/>
      <sheetName val="단가조사표"/>
      <sheetName val="정SW(원)"/>
      <sheetName val="코드"/>
      <sheetName val="직노"/>
      <sheetName val="가감수량"/>
      <sheetName val="맨홀수량산출"/>
      <sheetName val="청천내"/>
      <sheetName val="경산"/>
      <sheetName val="한강운반비"/>
      <sheetName val="#REF"/>
      <sheetName val="성곽내역서"/>
      <sheetName val="종합기별"/>
      <sheetName val="노무비명세서"/>
      <sheetName val="소요자재명세서"/>
      <sheetName val="수리보고서비"/>
      <sheetName val="일위대가(가설)"/>
      <sheetName val="직재"/>
      <sheetName val="목록"/>
      <sheetName val="단가"/>
      <sheetName val="밸브설치"/>
      <sheetName val="노무비"/>
      <sheetName val="원하대비"/>
      <sheetName val="원도급"/>
      <sheetName val="하도급"/>
      <sheetName val="J直材4"/>
      <sheetName val="횡배수관"/>
      <sheetName val="DT"/>
      <sheetName val="롤러"/>
      <sheetName val="BH"/>
      <sheetName val="펌프차타설"/>
      <sheetName val="DATA"/>
      <sheetName val="참고"/>
      <sheetName val="공사개요"/>
      <sheetName val="공통"/>
      <sheetName val="노임단가"/>
      <sheetName val="공사별 가중치 산출근거(토목)"/>
      <sheetName val="가중치근거(조경)"/>
      <sheetName val="토사(PE)"/>
      <sheetName val="데이타"/>
      <sheetName val="빙장비사양"/>
      <sheetName val="장비사양"/>
      <sheetName val="부하(성남)"/>
      <sheetName val="설직재-1"/>
      <sheetName val="공내역"/>
    </sheetNames>
    <definedNames>
      <definedName name="MEMO"/>
      <definedName name="가구공사"/>
      <definedName name="도배공사"/>
      <definedName name="목차로"/>
      <definedName name="세부항목찾기"/>
      <definedName name="철콘공사"/>
      <definedName name="홈통공사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가.공사개요"/>
      <sheetName val="가실행예산및손익"/>
      <sheetName val="공사비 총괄표(전체)"/>
      <sheetName val="공사비내역세부집계(전기)1"/>
      <sheetName val="공사비내역세부집계(통신)1"/>
      <sheetName val="공사비내역세부집계(전기)2"/>
      <sheetName val="공사비내역세부집계(통신)2"/>
      <sheetName val="공사비배분표총괄"/>
      <sheetName val="전기공사비배분표"/>
      <sheetName val="소방공사비배분표"/>
      <sheetName val="통신공사비배분표"/>
      <sheetName val="지급자재총괄표"/>
      <sheetName val="소방지급자재산출(실행집계표)"/>
      <sheetName val="소방지급자재산출(도실집계표)"/>
      <sheetName val="통신지급자재산출 (실행집계표)"/>
      <sheetName val="통신지급자재산출 (도실집계표)"/>
      <sheetName val="전기실행내역서"/>
      <sheetName val="통신실행내역"/>
      <sheetName val="아파트 "/>
      <sheetName val="내역서"/>
      <sheetName val="공사개요"/>
      <sheetName val="70%"/>
      <sheetName val="적용토목"/>
      <sheetName val="NYS"/>
      <sheetName val="전기통신실행내역서(01.3.21)-지급자재산출"/>
      <sheetName val="내역"/>
      <sheetName val="금액"/>
      <sheetName val="수량산출서"/>
      <sheetName val="데이타"/>
      <sheetName val="식재인부"/>
      <sheetName val="설계명세서"/>
      <sheetName val="예산명세서"/>
      <sheetName val="자료입력"/>
      <sheetName val="조도계산서 (도서)"/>
      <sheetName val="산출내역서집계표"/>
      <sheetName val="hvac(제어동)"/>
      <sheetName val="횡배위치"/>
      <sheetName val="갑지"/>
      <sheetName val="집계표"/>
      <sheetName val="MOTOR"/>
      <sheetName val="요율"/>
      <sheetName val="자재단가"/>
      <sheetName val="장비경비"/>
      <sheetName val="노임단가"/>
      <sheetName val="식재"/>
      <sheetName val="시설물"/>
      <sheetName val="식재출력용"/>
      <sheetName val="단가"/>
      <sheetName val="유지관리"/>
      <sheetName val="설계내역서"/>
      <sheetName val="6호기"/>
      <sheetName val="ITEM"/>
      <sheetName val="북제주원가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VXXXX"/>
      <sheetName val="총괄표"/>
      <sheetName val="내역서"/>
      <sheetName val="공간별식재내역"/>
      <sheetName val="단가대비표"/>
      <sheetName val="지급자재"/>
      <sheetName val="수목할증"/>
      <sheetName val="노임단가"/>
      <sheetName val="일위대가목록"/>
      <sheetName val="일위대가"/>
      <sheetName val="수목수량총괄"/>
      <sheetName val="당간지주"/>
      <sheetName val="비료단가"/>
      <sheetName val="공총괄표"/>
      <sheetName val="공내역서"/>
      <sheetName val="견적대비표"/>
      <sheetName val="Sheet11"/>
      <sheetName val="Sheet12"/>
      <sheetName val="Sheet13"/>
      <sheetName val="Sheet14"/>
      <sheetName val="Sheet15"/>
      <sheetName val="Sheet16"/>
      <sheetName val="안동-영주"/>
      <sheetName val="DATE"/>
      <sheetName val="데이타"/>
      <sheetName val="99노임기준"/>
      <sheetName val="금액"/>
      <sheetName val="집계표"/>
      <sheetName val="공사개요"/>
      <sheetName val="단위단가"/>
      <sheetName val="공구원가계산"/>
      <sheetName val="변수값"/>
      <sheetName val="중기상차"/>
      <sheetName val="AS복구"/>
      <sheetName val="중기터파기"/>
      <sheetName val="진주방향"/>
      <sheetName val="주요자재집계표"/>
      <sheetName val="주요재료집계표"/>
      <sheetName val="토공집계"/>
      <sheetName val="수목"/>
      <sheetName val="시설물"/>
      <sheetName val="포장"/>
      <sheetName val="시설물집계"/>
      <sheetName val="포장집계 "/>
      <sheetName val="공사비예산서(토목분)"/>
      <sheetName val="소비자가"/>
      <sheetName val="#REF"/>
      <sheetName val="일위대가표"/>
      <sheetName val="Total"/>
      <sheetName val="간지"/>
      <sheetName val="전기"/>
      <sheetName val="한강운반비"/>
      <sheetName val="설계명세서"/>
      <sheetName val="노무비"/>
      <sheetName val="수목표준대가"/>
      <sheetName val="자료입력"/>
      <sheetName val="협력업체"/>
      <sheetName val="용수량(생활용수)"/>
      <sheetName val="00노임기준"/>
      <sheetName val="DATA"/>
      <sheetName val="말뚝지지력산정"/>
      <sheetName val="실행대비"/>
      <sheetName val="램프"/>
      <sheetName val="기본단가표"/>
      <sheetName val="전기혼잡제경비(45)"/>
      <sheetName val="건축"/>
      <sheetName val="미결08"/>
      <sheetName val="부대경비산출서"/>
      <sheetName val="일위산출"/>
      <sheetName val="품셈"/>
      <sheetName val="회사기본자료"/>
      <sheetName val="상호참고자료"/>
      <sheetName val="공사기본내용입력"/>
      <sheetName val="발주처자료입력"/>
      <sheetName val="하자보증자료"/>
      <sheetName val="기술자자료입력"/>
      <sheetName val="FB25JN"/>
      <sheetName val="자료"/>
      <sheetName val="6-1. 관개량조서"/>
      <sheetName val="을"/>
      <sheetName val="Sheet1"/>
      <sheetName val="인건-측정"/>
      <sheetName val="조명시설"/>
      <sheetName val="노임"/>
      <sheetName val="MOTOR"/>
      <sheetName val="터파기및재료"/>
      <sheetName val="기계경비"/>
      <sheetName val="Y-WORK"/>
      <sheetName val="기계내역"/>
      <sheetName val="물가대비표"/>
      <sheetName val="plan&amp;section of foundation"/>
      <sheetName val="design criteria"/>
      <sheetName val="일위(토목)"/>
      <sheetName val="Macro"/>
      <sheetName val="Taux"/>
      <sheetName val="철거산출근거"/>
      <sheetName val="Sheet5"/>
      <sheetName val="6호기"/>
      <sheetName val="수량산출서"/>
      <sheetName val="설계명세1-1"/>
      <sheetName val="식재인부"/>
      <sheetName val="45,46"/>
      <sheetName val="투찰"/>
      <sheetName val="노무"/>
      <sheetName val="기초공"/>
      <sheetName val="기둥(원형)"/>
      <sheetName val="관접합및부설"/>
      <sheetName val="단가"/>
      <sheetName val="차액보증"/>
      <sheetName val="2003상반기노임기준"/>
      <sheetName val="설계내역"/>
      <sheetName val="고유코드_설계"/>
      <sheetName val="예산명세서"/>
      <sheetName val="BOJUNGGM"/>
      <sheetName val="Customer Databas"/>
      <sheetName val="원가계산서"/>
      <sheetName val="방수"/>
      <sheetName val="내역갑지"/>
      <sheetName val="계산서(곡선부)"/>
      <sheetName val="-치수표(곡선부)"/>
      <sheetName val="용역비내역-진짜"/>
      <sheetName val="플랜트 설치"/>
      <sheetName val="갑지(추정)"/>
      <sheetName val="증감내역서"/>
      <sheetName val="매입세율"/>
      <sheetName val="가시설흙막이"/>
      <sheetName val="Sheet1 (2)"/>
      <sheetName val="단면가정"/>
      <sheetName val="개별직종노임단가(2003.9)"/>
      <sheetName val="wall"/>
      <sheetName val="설계서(본관)"/>
      <sheetName val="대비"/>
      <sheetName val="포장집계_"/>
      <sheetName val="기계경비산출기준"/>
      <sheetName val="견적내역서"/>
      <sheetName val="총괄내역서"/>
      <sheetName val="설계예산서"/>
      <sheetName val="예산내역서"/>
      <sheetName val="총계"/>
      <sheetName val="장비집계"/>
      <sheetName val="지질조사"/>
      <sheetName val="EKOG10건축"/>
    </sheetNames>
    <definedNames>
      <definedName name="Module2.빌라"/>
      <definedName name="골조물량현장별"/>
      <definedName name="골조물량형형별"/>
      <definedName name="구사년"/>
      <definedName name="구사프린트"/>
      <definedName name="구삼년"/>
      <definedName name="구삼미리보기"/>
      <definedName name="구오년"/>
      <definedName name="구오미리보기"/>
      <definedName name="구육년"/>
      <definedName name="구육미리보기"/>
      <definedName name="구이년"/>
      <definedName name="년97"/>
      <definedName name="빌라프린트"/>
      <definedName name="전체미리보기"/>
      <definedName name="조정전"/>
      <definedName name="조정후"/>
      <definedName name="현장별특성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공사개요"/>
      <sheetName val="매입세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하대비"/>
      <sheetName val="원도급갑지"/>
      <sheetName val="원도급"/>
      <sheetName val="하도급갑지"/>
      <sheetName val="하도급"/>
      <sheetName val="지급자재"/>
      <sheetName val="중동상가"/>
      <sheetName val="마산-화정 형틀목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(1회)"/>
      <sheetName val="아전기(1회)"/>
      <sheetName val="단위조명"/>
      <sheetName val="아수배전(1회)"/>
      <sheetName val="아통신"/>
      <sheetName val="총괄표(2회)"/>
      <sheetName val="아전기(2회)"/>
      <sheetName val="아수배전(2회) "/>
      <sheetName val="EQT-ESTN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기준"/>
    </sheetNames>
    <definedNames>
      <definedName name="가구"/>
      <definedName name="가설"/>
      <definedName name="금속잡철"/>
      <definedName name="도배"/>
      <definedName name="도장"/>
      <definedName name="미장"/>
      <definedName name="방수"/>
      <definedName name="수장"/>
      <definedName name="유리"/>
      <definedName name="조적"/>
      <definedName name="창호"/>
      <definedName name="철콘"/>
      <definedName name="타일"/>
      <definedName name="토공"/>
      <definedName name="홈통"/>
    </defined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서"/>
      <sheetName val="내역서"/>
      <sheetName val="부대"/>
      <sheetName val="부대서류"/>
      <sheetName val="BID"/>
      <sheetName val="데이타"/>
      <sheetName val="식재인부"/>
      <sheetName val="북제주원가"/>
      <sheetName val="건축"/>
      <sheetName val="노임"/>
      <sheetName val="건축내역"/>
      <sheetName val="본덕-임곡(1공구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내역"/>
      <sheetName val="Sheet1"/>
      <sheetName val="Sheet2"/>
      <sheetName val="Sheet3"/>
      <sheetName val="산출내역서집계표"/>
      <sheetName val="각형맨홀"/>
      <sheetName val="도급"/>
      <sheetName val="요율"/>
      <sheetName val="토목주소"/>
      <sheetName val="Book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액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DATE"/>
      <sheetName val="일위대가"/>
      <sheetName val="경산"/>
      <sheetName val="기계경비_시간당_"/>
      <sheetName val="현장경상비"/>
      <sheetName val="원가계산서"/>
      <sheetName val="내역서"/>
      <sheetName val="산출물량"/>
      <sheetName val="일위대가표"/>
      <sheetName val="산출"/>
      <sheetName val="노임"/>
      <sheetName val="산출서"/>
      <sheetName val="전기일위대가"/>
      <sheetName val="구천"/>
      <sheetName val="계양가시설"/>
      <sheetName val="03전반노무비"/>
      <sheetName val="Y-WORK"/>
      <sheetName val="설계예산서"/>
      <sheetName val="청천내"/>
      <sheetName val="2공구하도급내역서"/>
      <sheetName val="평가데이터"/>
      <sheetName val="공사개요"/>
      <sheetName val="방배동내역(리라)"/>
      <sheetName val="현장경비"/>
      <sheetName val="건축공사집계표"/>
      <sheetName val="부대공사총괄"/>
      <sheetName val="내역"/>
      <sheetName val="총괄내역서"/>
      <sheetName val="동원인원"/>
      <sheetName val="견적대비"/>
      <sheetName val="기초입력 DATA"/>
      <sheetName val="99총공사내역서"/>
      <sheetName val="Mc1"/>
      <sheetName val="공사비예산서(토목분)"/>
      <sheetName val="단위단가"/>
      <sheetName val="품셈"/>
      <sheetName val="일위대가목차"/>
      <sheetName val="일위대가 "/>
      <sheetName val="초기화면"/>
      <sheetName val="70%"/>
      <sheetName val="04노무비"/>
      <sheetName val="#REF"/>
      <sheetName val="설명"/>
      <sheetName val="Baby일위대가"/>
      <sheetName val="내역(토목)"/>
      <sheetName val="노임단가"/>
      <sheetName val="기초자료입력"/>
      <sheetName val="요율"/>
      <sheetName val="자재대"/>
      <sheetName val="예산내~1"/>
      <sheetName val="일위대가목록"/>
      <sheetName val="Total"/>
      <sheetName val="설계내역서"/>
      <sheetName val="작성"/>
      <sheetName val="데이타"/>
      <sheetName val="식재인부"/>
      <sheetName val="방배동내역 (총괄)"/>
      <sheetName val="Sheet1"/>
      <sheetName val="A"/>
      <sheetName val="102역사"/>
      <sheetName val="DATA1"/>
      <sheetName val="CABLE SIZE-1"/>
      <sheetName val="단가산출서"/>
      <sheetName val="용역비내역-진짜"/>
      <sheetName val="2000년1차"/>
      <sheetName val="단가"/>
      <sheetName val="변수값"/>
      <sheetName val="중기상차"/>
      <sheetName val="AS복구"/>
      <sheetName val="중기터파기"/>
      <sheetName val="Sheet2 (2)"/>
      <sheetName val="공사원가계산서"/>
      <sheetName val="도급예산내역서총괄표"/>
      <sheetName val="실행견적"/>
      <sheetName val="기본자료"/>
      <sheetName val="단가산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고유코드_설계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DATA98"/>
      <sheetName val="서울대규장각(가시설흙막이)"/>
      <sheetName val="준검 내역서"/>
      <sheetName val="토목공사"/>
      <sheetName val="배수장토목공사비"/>
      <sheetName val="우수공"/>
      <sheetName val="조경내역서"/>
      <sheetName val="1차 내역서"/>
      <sheetName val="공사비_NDE"/>
      <sheetName val="계림(함평)"/>
      <sheetName val="계림(장성)"/>
      <sheetName val="업무처리전"/>
      <sheetName val="단면가정"/>
      <sheetName val="설계조건"/>
      <sheetName val="설계산출표지"/>
      <sheetName val="을부담운반비"/>
      <sheetName val="운반비산출"/>
      <sheetName val="전기"/>
      <sheetName val="준공정산"/>
      <sheetName val="산출1-수변전"/>
      <sheetName val="수량산출"/>
      <sheetName val="일위"/>
      <sheetName val="프랜트면허"/>
      <sheetName val="내역서1"/>
      <sheetName val="말뚝지지력산정"/>
      <sheetName val="danga"/>
      <sheetName val="ilch"/>
      <sheetName val="설계서(본관)"/>
      <sheetName val="관급자재"/>
      <sheetName val="아파트 내역"/>
      <sheetName val="Sheet5"/>
      <sheetName val="배수공"/>
      <sheetName val="부대공"/>
      <sheetName val="하수급견적대비"/>
      <sheetName val="수주추정"/>
      <sheetName val="토공"/>
      <sheetName val="포장공"/>
      <sheetName val="투찰가"/>
      <sheetName val="노무비"/>
      <sheetName val="집계표"/>
      <sheetName val="L_RPTB02_01"/>
      <sheetName val="도급예산내역서봉투"/>
      <sheetName val="VII-2현장경비"/>
      <sheetName val="Ⅴ-2.공종별내역"/>
      <sheetName val="토목내역"/>
      <sheetName val="참조"/>
      <sheetName val="공구"/>
      <sheetName val="대비"/>
      <sheetName val="분석"/>
      <sheetName val="전선 및 전선관"/>
      <sheetName val="가격조사서"/>
      <sheetName val="원형1호맨홀토공수량"/>
      <sheetName val="Macro1"/>
      <sheetName val="연결임시"/>
      <sheetName val="일반공사"/>
      <sheetName val="산출내역(K2)"/>
      <sheetName val="2.고용보험료산출근거"/>
      <sheetName val="물량산출"/>
      <sheetName val="계정"/>
      <sheetName val="MCC제원"/>
      <sheetName val="견적단가"/>
      <sheetName val="자재단가"/>
      <sheetName val="금액"/>
      <sheetName val="수목단가"/>
      <sheetName val="시설수량표"/>
      <sheetName val="식재수량표"/>
      <sheetName val="실행대비"/>
      <sheetName val="노무비지급명세"/>
      <sheetName val="매입세"/>
      <sheetName val="방배동내역_(총괄)"/>
      <sheetName val="터파기및재료"/>
      <sheetName val="세금자료"/>
      <sheetName val="출자한도"/>
      <sheetName val="1공구계약서"/>
      <sheetName val="양수장(기계)"/>
      <sheetName val="대상공사(조달청)"/>
      <sheetName val="자료(통합)"/>
      <sheetName val="예산M11A"/>
      <sheetName val="2003 일위대가"/>
      <sheetName val="명세서"/>
      <sheetName val="부대내역"/>
      <sheetName val="WORK"/>
      <sheetName val="설계명세서"/>
      <sheetName val="FB25JN"/>
      <sheetName val="공사기본내용입력"/>
      <sheetName val="견적"/>
      <sheetName val="물가대비표"/>
      <sheetName val="허용전류-IEC DATA"/>
      <sheetName val="DATA"/>
      <sheetName val="을지"/>
      <sheetName val="배관내역"/>
      <sheetName val="갑지"/>
      <sheetName val="제조노임"/>
      <sheetName val="투자비"/>
      <sheetName val="조성원가DATA"/>
      <sheetName val="사업비"/>
      <sheetName val="총괄"/>
      <sheetName val="상촌터널실행"/>
      <sheetName val="자료입력"/>
      <sheetName val="원가계산서 "/>
      <sheetName val="AS포장복구 "/>
      <sheetName val="입력데이타"/>
      <sheetName val="Data&amp;Result"/>
      <sheetName val="효성CB 1P기초"/>
      <sheetName val="단가 (2)"/>
      <sheetName val="공통비(전체)"/>
      <sheetName val="직접경비"/>
      <sheetName val="직접인건비"/>
      <sheetName val="공사관리대장"/>
      <sheetName val="설계산출기초"/>
      <sheetName val="사통"/>
      <sheetName val="직재"/>
      <sheetName val="품셈 "/>
      <sheetName val="PAINT"/>
      <sheetName val="방화도료"/>
      <sheetName val="수량집계"/>
      <sheetName val="총괄집계표"/>
      <sheetName val="전동기 특성표"/>
      <sheetName val="케이블단면적"/>
      <sheetName val="Sheet2"/>
      <sheetName val="공사착공계"/>
      <sheetName val="현장대리인위임장"/>
      <sheetName val="조건"/>
      <sheetName val="김포IO"/>
      <sheetName val="제잡비"/>
      <sheetName val="C1.공사개요"/>
      <sheetName val="단가산출서 (2)"/>
      <sheetName val="예산내역서"/>
      <sheetName val="EP0618"/>
      <sheetName val="40총괄"/>
      <sheetName val="40집계"/>
      <sheetName val="인건비"/>
      <sheetName val="저압_허용전류요약"/>
      <sheetName val="숫자변환"/>
      <sheetName val="기본DATA"/>
      <sheetName val="토목"/>
      <sheetName val="단가사정"/>
      <sheetName val="공사비집계"/>
      <sheetName val="부하(성남)"/>
      <sheetName val="부하계산서"/>
      <sheetName val="2회내역"/>
      <sheetName val="1회갑지"/>
      <sheetName val="보조부문비배부"/>
      <sheetName val="중강당 내역"/>
      <sheetName val="총괄표"/>
      <sheetName val="조경"/>
      <sheetName val="노무"/>
      <sheetName val="수배전반"/>
      <sheetName val="내역총괄"/>
      <sheetName val="내역(원안-대안)"/>
      <sheetName val="CABLE-DATA "/>
      <sheetName val="설계명세"/>
      <sheetName val="평내중"/>
      <sheetName val="총괄내역"/>
      <sheetName val="해평견적"/>
      <sheetName val="간접"/>
      <sheetName val="순공사비"/>
      <sheetName val="단면 (2)"/>
      <sheetName val="TYPE A"/>
      <sheetName val="FOB발"/>
      <sheetName val="BID"/>
      <sheetName val="내역(신례)"/>
      <sheetName val="설계서"/>
      <sheetName val="토공사(흙막이)"/>
      <sheetName val="ELECTRIC"/>
      <sheetName val="TITLE"/>
      <sheetName val="정산서 "/>
      <sheetName val="견적을지"/>
      <sheetName val="N賃率-職"/>
      <sheetName val="서대문대장"/>
      <sheetName val="일집"/>
      <sheetName val="Macro(전선)"/>
      <sheetName val="2공구산출내역"/>
      <sheetName val="내역서1999.8최종"/>
      <sheetName val="1.1 부하집계표"/>
      <sheetName val="6호기"/>
      <sheetName val="입력"/>
      <sheetName val="변압기 및 발전기 용량"/>
      <sheetName val="대치판정"/>
      <sheetName val="간접비"/>
      <sheetName val="공통가설"/>
      <sheetName val="총계"/>
      <sheetName val="금액내역서"/>
      <sheetName val="주방환기"/>
      <sheetName val="내역서적용수량"/>
      <sheetName val="3.공통공사대비"/>
      <sheetName val="전체공내역서"/>
      <sheetName val="Macro(차단기)"/>
      <sheetName val="소요자재"/>
      <sheetName val="CABLE"/>
      <sheetName val="예산명세서"/>
      <sheetName val="관급자재 예산서"/>
      <sheetName val="단가비교표"/>
      <sheetName val="예산서"/>
      <sheetName val="노무비 근거"/>
      <sheetName val="관급일위대가"/>
      <sheetName val="단가 "/>
      <sheetName val="공사품의서"/>
      <sheetName val="산출내역서"/>
      <sheetName val="이름정의"/>
      <sheetName val="투입비"/>
      <sheetName val="기본단가"/>
      <sheetName val="ABUT수량-A1"/>
      <sheetName val="1구간내역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부대집계"/>
      <sheetName val="조명율표"/>
      <sheetName val="database"/>
      <sheetName val="집계"/>
      <sheetName val="12.유량계 규격 산정"/>
      <sheetName val="4.  단락전류의 계산"/>
      <sheetName val="1.2 저압설비 부하계산서"/>
      <sheetName val="1.3 고압설비 부하계산서"/>
      <sheetName val="입력변수"/>
      <sheetName val="동력설비 부하계산서"/>
      <sheetName val="DATA2"/>
      <sheetName val="백(수량이동)"/>
      <sheetName val="유수전환공사"/>
      <sheetName val="공종별 집계"/>
      <sheetName val="ENE-CAL 1"/>
      <sheetName val="날개벽(시점좌측)"/>
      <sheetName val="잡비계산"/>
      <sheetName val="입찰안"/>
      <sheetName val="단가조사서"/>
      <sheetName val="적점"/>
      <sheetName val="개요"/>
      <sheetName val="인건비 "/>
      <sheetName val="2000전체분"/>
      <sheetName val="공사비"/>
      <sheetName val="부표총괄"/>
      <sheetName val="직노"/>
      <sheetName val="기본일위"/>
      <sheetName val="패널"/>
      <sheetName val="내역서2안"/>
      <sheetName val="실행내역"/>
      <sheetName val="공사노임"/>
      <sheetName val="분전반계산서(석관)"/>
      <sheetName val="수량산출1"/>
      <sheetName val="자재단가표"/>
      <sheetName val="간지"/>
      <sheetName val="공사요율"/>
      <sheetName val="7. Cable(설명)-IEC"/>
      <sheetName val="2.5 차단기"/>
      <sheetName val="허용전류-IEC"/>
      <sheetName val="공사원가계산서 "/>
      <sheetName val="기둥(원형)"/>
      <sheetName val="단가일람"/>
      <sheetName val="상호참고자료"/>
      <sheetName val="발주처자료입력"/>
      <sheetName val="회사기본자료"/>
      <sheetName val="하자보증자료"/>
      <sheetName val="기술자관련자료"/>
      <sheetName val="건축내역"/>
      <sheetName val="퇴직금(울산천상)"/>
      <sheetName val="Sheet1 (2)"/>
      <sheetName val="산출2-기기동력"/>
      <sheetName val="공사현황"/>
      <sheetName val="BOX전기내역"/>
      <sheetName val="각형맨홀"/>
      <sheetName val="공통"/>
      <sheetName val="공수"/>
      <sheetName val="산근"/>
      <sheetName val="제경비"/>
      <sheetName val="원가+내역"/>
      <sheetName val="차액보증"/>
      <sheetName val="화성태안9공구내역(실행)"/>
      <sheetName val="기계설비-물가변동"/>
      <sheetName val="을"/>
      <sheetName val="S0"/>
      <sheetName val="도급"/>
      <sheetName val="6-2. 기계경비산출"/>
      <sheetName val="7.단가비교표"/>
      <sheetName val="5-2.일위대가"/>
      <sheetName val="현장"/>
      <sheetName val=" 갑  지 "/>
      <sheetName val="계약현황"/>
      <sheetName val="부동산"/>
      <sheetName val="직원"/>
      <sheetName val="세대별"/>
      <sheetName val="R&amp;D"/>
      <sheetName val="단가및재료비"/>
      <sheetName val="매채조회"/>
      <sheetName val="시산표"/>
      <sheetName val="본사공가현황"/>
      <sheetName val="일위_파일"/>
      <sheetName val="계획금액"/>
      <sheetName val="한강운반비"/>
      <sheetName val="부속동"/>
      <sheetName val="관접합및부설"/>
      <sheetName val="MAIN"/>
      <sheetName val="수로현황"/>
      <sheetName val="용수량(생활용수)"/>
      <sheetName val="공사명입력"/>
      <sheetName val="근로자자료입력"/>
      <sheetName val="참고자료"/>
      <sheetName val="ESC (공정표기준)"/>
      <sheetName val="기초단가"/>
      <sheetName val="공사설계"/>
      <sheetName val="계산서(곡선부)"/>
      <sheetName val="포장재료집계표"/>
      <sheetName val="외삼초"/>
      <sheetName val="산출2-전력"/>
      <sheetName val="산출3-동력"/>
      <sheetName val="산출4-전등"/>
      <sheetName val="산출9-TRAY"/>
      <sheetName val="시공자검사조서"/>
      <sheetName val="2순기"/>
      <sheetName val="업체명"/>
      <sheetName val="관리"/>
      <sheetName val="FA설치명세"/>
      <sheetName val="춘천13"/>
      <sheetName val="증감내역서"/>
      <sheetName val="경영상태"/>
      <sheetName val="D-3109"/>
      <sheetName val="말뚝물량"/>
      <sheetName val="토적표"/>
      <sheetName val="현황산출서"/>
      <sheetName val="b_balju"/>
      <sheetName val="기초일위"/>
      <sheetName val="전기내역1"/>
      <sheetName val="정부노임단가"/>
      <sheetName val="식재"/>
      <sheetName val="시설물"/>
      <sheetName val="식재출력용"/>
      <sheetName val="유지관리"/>
      <sheetName val="옹벽기초자료"/>
      <sheetName val="단가조사"/>
      <sheetName val="예상"/>
      <sheetName val="106C0300"/>
      <sheetName val="8노임율표"/>
      <sheetName val="중(토)"/>
      <sheetName val="집계(일반)"/>
      <sheetName val="A-4"/>
      <sheetName val="가로등내역서"/>
      <sheetName val="101동"/>
      <sheetName val="지질조사"/>
      <sheetName val="예산내역"/>
      <sheetName val="설계명세서(선로)"/>
      <sheetName val="W-현원가"/>
      <sheetName val="2003상반기노임기준"/>
      <sheetName val="아파트 "/>
      <sheetName val="252K444"/>
      <sheetName val="하부철근수량"/>
      <sheetName val="공사내역"/>
      <sheetName val="표지"/>
      <sheetName val="입력란"/>
      <sheetName val="97노임단가"/>
      <sheetName val="빗물받이(910-510-410)"/>
      <sheetName val="총 원가계산"/>
      <sheetName val="호안공"/>
      <sheetName val="수수료율표"/>
      <sheetName val="원안"/>
      <sheetName val="품셈TABLE"/>
      <sheetName val="200"/>
      <sheetName val="입상내역"/>
      <sheetName val="가점"/>
      <sheetName val="index"/>
      <sheetName val="기계공사"/>
      <sheetName val="수지표"/>
      <sheetName val="셀명"/>
      <sheetName val="공사원가"/>
      <sheetName val="협력업체"/>
      <sheetName val="6.송금의뢰내역서"/>
      <sheetName val="기본설정"/>
      <sheetName val="단위수량"/>
      <sheetName val="단중표"/>
      <sheetName val="노 무 비"/>
      <sheetName val="장비집계"/>
      <sheetName val="동력설비"/>
      <sheetName val="전등"/>
      <sheetName val="Sensitivity"/>
      <sheetName val="통행료수입"/>
      <sheetName val="가설건물"/>
      <sheetName val="약전설비"/>
      <sheetName val="빙장비사양"/>
      <sheetName val="장비사양"/>
      <sheetName val="MW-S"/>
      <sheetName val="토사(PE)"/>
      <sheetName val="전선 및 전선관-자유로"/>
      <sheetName val="관로터파기-자유로"/>
      <sheetName val="G_R300경비"/>
      <sheetName val="49"/>
      <sheetName val="골조시행"/>
      <sheetName val="NO.1-NO12(설계예산서)"/>
      <sheetName val="INPUT"/>
      <sheetName val="측량요율"/>
      <sheetName val="교각1"/>
      <sheetName val="A 견적"/>
      <sheetName val="동해title"/>
      <sheetName val="노임단가표"/>
      <sheetName val="일위대가_"/>
      <sheetName val="대,유,램"/>
      <sheetName val="건축공사"/>
      <sheetName val="실행기고및 투입현황(총괄)"/>
      <sheetName val="철거산출근거"/>
      <sheetName val="ITEM"/>
      <sheetName val="상반기손익차2총괄"/>
      <sheetName val="환율"/>
      <sheetName val="일위목차"/>
      <sheetName val="기초공"/>
      <sheetName val="가설"/>
      <sheetName val="00상노임"/>
      <sheetName val="CON'C"/>
      <sheetName val="입력표"/>
      <sheetName val="b_balju_cho"/>
      <sheetName val="남양구조시험동"/>
      <sheetName val="실행내역서"/>
      <sheetName val="을지(성원)"/>
      <sheetName val="공통단가"/>
      <sheetName val="운반비"/>
      <sheetName val="PAC"/>
      <sheetName val="급여조견표"/>
      <sheetName val="DATA 입력란"/>
      <sheetName val="중기조종사 단위단가"/>
      <sheetName val="상계견적"/>
      <sheetName val="2004,상노임"/>
      <sheetName val="가열로SW"/>
      <sheetName val="설계서(7)"/>
      <sheetName val="광장"/>
      <sheetName val="공내역서"/>
      <sheetName val="물가"/>
      <sheetName val="산출내역서집계표"/>
      <sheetName val="일위대가(건축)"/>
      <sheetName val="플랜트 설치"/>
      <sheetName val="설비"/>
      <sheetName val="원가"/>
      <sheetName val="데리네이타현황"/>
      <sheetName val="실행예산-변경분"/>
      <sheetName val="테이블"/>
      <sheetName val="조명시설"/>
      <sheetName val="HVAC"/>
      <sheetName val="견적서"/>
      <sheetName val="가로등제어반 설치공사(수량)"/>
      <sheetName val="5. 차단기 용량계산"/>
      <sheetName val="6.3 전력간선 굵기"/>
      <sheetName val="1.2 부하계산서"/>
      <sheetName val="6. Cable(설명)-IEC"/>
      <sheetName val="조건표"/>
      <sheetName val="3.전압강하DATA"/>
      <sheetName val="1-1.부하"/>
      <sheetName val="2.조도DATA"/>
      <sheetName val="교각계산"/>
      <sheetName val="진주방향"/>
      <sheetName val="마산방향철근집계"/>
      <sheetName val="마산방향"/>
      <sheetName val="1.1.2 부하일람표 (계절부하)"/>
      <sheetName val="1.1.3 부하일람표 (상시부하)"/>
      <sheetName val="공사목록"/>
      <sheetName val="archi(본사)"/>
      <sheetName val="Customer Databas"/>
      <sheetName val="공조기"/>
      <sheetName val="중기사용료산출근거"/>
      <sheetName val="단가산출2"/>
      <sheetName val="단가 및 재료비"/>
      <sheetName val="취수탑"/>
      <sheetName val="수량이동"/>
      <sheetName val="건축"/>
      <sheetName val="신.분"/>
      <sheetName val="01후반노무비"/>
      <sheetName val="자재단가비교표"/>
      <sheetName val="6PILE  (돌출)"/>
      <sheetName val="일위(토목단산)"/>
      <sheetName val="산출근거"/>
      <sheetName val="중기사용료"/>
      <sheetName val="적용노임"/>
      <sheetName val="설변내역서"/>
      <sheetName val="공사설명서"/>
      <sheetName val="본사업"/>
      <sheetName val="말고개터널조명전압강하"/>
      <sheetName val="단가비교표_공통1"/>
      <sheetName val="재료"/>
      <sheetName val="건축명"/>
      <sheetName val="기계명"/>
      <sheetName val="전기명"/>
      <sheetName val="토목명"/>
      <sheetName val="2.대외공문"/>
      <sheetName val="정공공사"/>
      <sheetName val="토목 (2)"/>
      <sheetName val="하수BOX이설"/>
      <sheetName val="자재표"/>
      <sheetName val="4-3 보온 기본물량집계"/>
      <sheetName val="SG"/>
      <sheetName val="Pier 3"/>
      <sheetName val="예산총괄"/>
      <sheetName val="동축기별1"/>
      <sheetName val="동축기별2"/>
      <sheetName val="광기별"/>
      <sheetName val="동축철거기별"/>
      <sheetName val="광철거기별"/>
      <sheetName val="사급자재조서"/>
      <sheetName val="지입자재단가"/>
      <sheetName val="동원인원제외"/>
      <sheetName val="공구손료"/>
      <sheetName val="공제대산출"/>
      <sheetName val="운반공사 "/>
      <sheetName val="동원인원산출"/>
      <sheetName val="선로일위대가_INDEX"/>
      <sheetName val="선로_일위대가"/>
      <sheetName val="철거정비_INDEX"/>
      <sheetName val="철거정비_일위대가"/>
      <sheetName val="시중노임"/>
      <sheetName val="CP주8m이하"/>
      <sheetName val="CP주9m"/>
      <sheetName val="CP주10m"/>
      <sheetName val="IP주8m이하"/>
      <sheetName val="IP주9m"/>
      <sheetName val="IP주10m"/>
      <sheetName val="기계경비산출서 "/>
      <sheetName val="첨부1 "/>
      <sheetName val="첨부2"/>
      <sheetName val="수입원가계산서"/>
      <sheetName val="산출기준"/>
      <sheetName val="가설대가"/>
      <sheetName val="토공대가"/>
      <sheetName val="구조대가"/>
      <sheetName val="포설대가1"/>
      <sheetName val="부대대가"/>
      <sheetName val="국별인원"/>
      <sheetName val="9GNG운반"/>
      <sheetName val="동원(3)"/>
      <sheetName val="예정(3)"/>
      <sheetName val="투찰"/>
      <sheetName val="96노임기준"/>
      <sheetName val="세부내역"/>
      <sheetName val="기본"/>
      <sheetName val="단가표"/>
      <sheetName val="9811"/>
      <sheetName val="9509"/>
      <sheetName val="부대tu"/>
      <sheetName val="구조물공"/>
      <sheetName val="9902"/>
      <sheetName val="일위대가(4층원격)"/>
      <sheetName val="구체"/>
      <sheetName val="좌측날개벽"/>
      <sheetName val="우측날개벽"/>
      <sheetName val="현장관리비 산출내역"/>
      <sheetName val="2000년하반기"/>
      <sheetName val="MOTOR"/>
      <sheetName val="설계예산2"/>
      <sheetName val="실행철강하도"/>
      <sheetName val="모래기초"/>
      <sheetName val="1-4-2.관(약)"/>
      <sheetName val="하도금액분계"/>
      <sheetName val="노무비단가"/>
      <sheetName val="30신설일위대가"/>
      <sheetName val="30집계표"/>
      <sheetName val="IMPEADENCE MAP 취수장"/>
      <sheetName val="착공계"/>
      <sheetName val="I一般比"/>
      <sheetName val="3련 BOX"/>
      <sheetName val="총괄서"/>
      <sheetName val="건축내역서"/>
      <sheetName val="설비내역서"/>
      <sheetName val="전기내역서"/>
      <sheetName val="단가대비표"/>
      <sheetName val="제품별 제조원가 실적-98년도"/>
      <sheetName val="COPING"/>
      <sheetName val="호명교"/>
      <sheetName val="시트"/>
      <sheetName val="예산작성기준(전기)"/>
      <sheetName val="공사현황표"/>
      <sheetName val="1차 매출원가"/>
      <sheetName val="케이블트레이"/>
      <sheetName val="결재갑지"/>
      <sheetName val="96까지"/>
      <sheetName val="97년"/>
      <sheetName val="98이후"/>
      <sheetName val="입찰견적보고서"/>
      <sheetName val="구조해석"/>
      <sheetName val="수불계획서(전체)"/>
      <sheetName val="04후반노무비"/>
      <sheetName val="제출전체재노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기계경비(시간당)"/>
      <sheetName val="램머"/>
      <sheetName val="협진중기"/>
      <sheetName val="근로자자료입력"/>
      <sheetName val="총괄표"/>
      <sheetName val="갑지"/>
      <sheetName val="Y-WORK"/>
      <sheetName val="경산"/>
      <sheetName val="평가데이터"/>
      <sheetName val="2000청천-덕평발주포장1"/>
      <sheetName val="청천내"/>
      <sheetName val="CTEMCOST"/>
      <sheetName val="계수시트"/>
      <sheetName val="총괄"/>
      <sheetName val="조명시설"/>
      <sheetName val="단가"/>
      <sheetName val="수량집계"/>
      <sheetName val="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200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내역"/>
      <sheetName val="평가데이터"/>
      <sheetName val="보험료산출"/>
      <sheetName val="J"/>
      <sheetName val="산출내역(4월)"/>
      <sheetName val="산출내역(5월) (2)"/>
      <sheetName val="기계경비(시간당)"/>
      <sheetName val="램머"/>
      <sheetName val="단위단가"/>
      <sheetName val="청천내"/>
      <sheetName val="주공 갑지"/>
      <sheetName val="구룡간선입력"/>
      <sheetName val="안양건축"/>
      <sheetName val="별표 "/>
      <sheetName val="직공→간접비포함"/>
      <sheetName val="노임단가"/>
      <sheetName val="중기조종사 단위단가"/>
      <sheetName val="경산"/>
      <sheetName val="교사기준면적(초등)"/>
      <sheetName val="원가계산서"/>
      <sheetName val="노임이"/>
      <sheetName val="1.취수장"/>
      <sheetName val="별표집계"/>
      <sheetName val="NYS"/>
      <sheetName val="APT"/>
      <sheetName val="FRP PIPING 일위대가"/>
      <sheetName val="Y-WORK"/>
      <sheetName val="단가조사서"/>
      <sheetName val="부대내역"/>
      <sheetName val="토사(PE)"/>
      <sheetName val="H PILE수량"/>
      <sheetName val="DATE"/>
      <sheetName val="97노임단가"/>
      <sheetName val="입력란"/>
      <sheetName val="교량하부공"/>
      <sheetName val="구간별관경"/>
      <sheetName val="중기사용료"/>
      <sheetName val="부대tu"/>
      <sheetName val="직노"/>
      <sheetName val="도시가스현황"/>
      <sheetName val="공사비총괄표"/>
      <sheetName val="구조물공"/>
      <sheetName val="부대공"/>
      <sheetName val="배수공"/>
      <sheetName val="토공"/>
      <sheetName val="포장공"/>
      <sheetName val="원가"/>
      <sheetName val="연결임시"/>
      <sheetName val="횡배수관토공수량"/>
      <sheetName val="을"/>
      <sheetName val="노무비단가"/>
      <sheetName val="터파기및재료"/>
      <sheetName val="입찰안"/>
      <sheetName val="결재판"/>
      <sheetName val="토공(우물통,기타) "/>
      <sheetName val="건축-물가변동"/>
      <sheetName val="조경"/>
      <sheetName val="갑지(요약)"/>
      <sheetName val="2000청천-덕평발주포장1"/>
      <sheetName val="3절_CheckList_구분"/>
      <sheetName val="조달청적격심사"/>
      <sheetName val="기준액"/>
      <sheetName val="수량산출"/>
      <sheetName val="노임,재료비"/>
      <sheetName val="일위대가"/>
      <sheetName val="정렬"/>
      <sheetName val="건축내역서"/>
      <sheetName val="설비내역서"/>
      <sheetName val="전기내역서"/>
      <sheetName val="구천"/>
      <sheetName val="연부97-1"/>
      <sheetName val="갑지1"/>
      <sheetName val="문학간접"/>
      <sheetName val="내역서"/>
      <sheetName val="기본일위"/>
      <sheetName val="계양가시설"/>
      <sheetName val="노임"/>
      <sheetName val="설계내역일위"/>
      <sheetName val="노무비 경비"/>
      <sheetName val="산정표"/>
      <sheetName val="산재 안전"/>
      <sheetName val="내역서01"/>
      <sheetName val="단가조정"/>
      <sheetName val="단가 (2)"/>
      <sheetName val="실행내역서 "/>
      <sheetName val="실행기고및 투입현황(총괄)"/>
      <sheetName val="기성내역1"/>
      <sheetName val="토목공사"/>
      <sheetName val="99노임기준"/>
      <sheetName val="기계"/>
      <sheetName val="정화조"/>
      <sheetName val="토목"/>
      <sheetName val="9902"/>
      <sheetName val="기계경비"/>
      <sheetName val="슬래브"/>
      <sheetName val="용소리교"/>
      <sheetName val="국산화"/>
      <sheetName val="TOTAL_BOQ"/>
      <sheetName val="Tool"/>
      <sheetName val="그림"/>
      <sheetName val="국내조달(통합-1)"/>
      <sheetName val="갱문및옹벽집계"/>
      <sheetName val="일위대가-3"/>
      <sheetName val="전장품(관리용)"/>
      <sheetName val="조건표"/>
      <sheetName val="각형맨홀"/>
      <sheetName val="건축"/>
      <sheetName val="I.일위대가목차"/>
      <sheetName val="경비"/>
      <sheetName val="SOURCE"/>
      <sheetName val="기자재구매의뢰서"/>
      <sheetName val="투찰금액"/>
      <sheetName val="문10"/>
      <sheetName val="금융"/>
      <sheetName val="은행"/>
      <sheetName val="리스"/>
      <sheetName val="보험"/>
      <sheetName val="총투입계"/>
      <sheetName val="공사개요"/>
      <sheetName val="설계(안)"/>
      <sheetName val="소방일위 "/>
      <sheetName val="실행간접비용"/>
      <sheetName val="일위목록"/>
      <sheetName val="공문"/>
      <sheetName val="기성검사원"/>
      <sheetName val="개산급사유서"/>
      <sheetName val="갑지"/>
      <sheetName val="제경비"/>
      <sheetName val="제경비산출"/>
      <sheetName val="Sheet2"/>
      <sheetName val="E.S산근"/>
      <sheetName val="E.S적용"/>
      <sheetName val="기성검사조서"/>
      <sheetName val="요청사진"/>
      <sheetName val="검사사진"/>
      <sheetName val="청구서갑지"/>
      <sheetName val="청구서"/>
      <sheetName val="공사대장"/>
      <sheetName val="wall"/>
      <sheetName val="21301동"/>
      <sheetName val="내역서(조경)"/>
      <sheetName val="목창호"/>
      <sheetName val="견적대비표"/>
      <sheetName val="원가계산"/>
      <sheetName val="총괄표"/>
      <sheetName val="시중노임단가"/>
      <sheetName val="아파트"/>
      <sheetName val="총괄"/>
      <sheetName val="#REF"/>
      <sheetName val="품 #1.1"/>
      <sheetName val="총괄내역서"/>
      <sheetName val="설계예산서"/>
      <sheetName val="공토공단위당"/>
      <sheetName val="구간산출"/>
      <sheetName val="시설물"/>
      <sheetName val="식재출력용"/>
      <sheetName val="유지관리"/>
      <sheetName val="현장관리비"/>
      <sheetName val="가정조건"/>
      <sheetName val="공통"/>
      <sheetName val="협진중기"/>
      <sheetName val="근로자자료입력"/>
      <sheetName val="관급자재"/>
      <sheetName val="01"/>
      <sheetName val="골프장예산"/>
      <sheetName val="지급자재"/>
      <sheetName val="1-11조직표"/>
      <sheetName val="계수시트"/>
      <sheetName val="자재"/>
      <sheetName val="품셈"/>
      <sheetName val="기본단가표"/>
      <sheetName val="(실사조정)총괄"/>
      <sheetName val="DATA"/>
      <sheetName val="효성CB 1P기초"/>
      <sheetName val="거푸집물량"/>
      <sheetName val="총괄집"/>
      <sheetName val="설계조건"/>
      <sheetName val="중기손료"/>
      <sheetName val="기초단가"/>
      <sheetName val="실행내역"/>
      <sheetName val="단가표"/>
      <sheetName val="2원료가나다."/>
      <sheetName val="효명0010"/>
      <sheetName val="C1"/>
      <sheetName val="단가일람"/>
      <sheetName val="단중표"/>
      <sheetName val="초기화면"/>
      <sheetName val="산출근거"/>
      <sheetName val="토공사"/>
      <sheetName val="인건비 "/>
      <sheetName val="총공사내역서"/>
      <sheetName val="데이타"/>
      <sheetName val="공통가설_8"/>
      <sheetName val="기타시설"/>
      <sheetName val="판매시설"/>
      <sheetName val="아파트_9"/>
      <sheetName val="주민복지관"/>
      <sheetName val="지하주차장"/>
      <sheetName val="직접공사비집계표_7"/>
      <sheetName val="실행내역서"/>
      <sheetName val="재료"/>
      <sheetName val="건축개요"/>
      <sheetName val="조명시설"/>
      <sheetName val="예산명세서"/>
      <sheetName val="설계명세서"/>
      <sheetName val="자료입력"/>
      <sheetName val="밸브설치"/>
      <sheetName val="설직재-1"/>
      <sheetName val="교육종류"/>
      <sheetName val="서울대규장각(가시설흙막이)"/>
      <sheetName val="내역서(교량)전체"/>
      <sheetName val="단가"/>
      <sheetName val="A 견적"/>
      <sheetName val="하중계산"/>
      <sheetName val="단면가정"/>
      <sheetName val="견적조건"/>
      <sheetName val="물집"/>
      <sheetName val="옹벽기초자료"/>
      <sheetName val="현황산출서"/>
      <sheetName val="G.R300경비"/>
      <sheetName val="공정코드"/>
      <sheetName val="산출내역서집계표"/>
      <sheetName val="00노임기준"/>
      <sheetName val="세율표"/>
      <sheetName val="암거"/>
      <sheetName val="교각별철근수량집계표"/>
      <sheetName val="2003상반기노임기준"/>
      <sheetName val="코드표"/>
      <sheetName val="자재코드"/>
      <sheetName val="지수980731이후"/>
      <sheetName val="공통가설(현장검토안)"/>
      <sheetName val="설계내역서"/>
      <sheetName val="구분테이블"/>
      <sheetName val="95년12월말"/>
      <sheetName val="도급"/>
      <sheetName val="03전반노무비"/>
      <sheetName val="총괄-1"/>
      <sheetName val="적용노임"/>
      <sheetName val="일반자재"/>
      <sheetName val="수량산출서"/>
      <sheetName val="현장경비"/>
      <sheetName val="요율"/>
      <sheetName val="파이프류"/>
      <sheetName val="장비경비"/>
      <sheetName val="수량"/>
      <sheetName val="VII-2현장경비"/>
      <sheetName val="Ⅴ-2.공종별내역"/>
      <sheetName val="빌딩 안내"/>
      <sheetName val="asd"/>
      <sheetName val="당초"/>
      <sheetName val="관로토공"/>
      <sheetName val="직재"/>
      <sheetName val="재집"/>
      <sheetName val="AHU-1"/>
      <sheetName val="급탕설비"/>
      <sheetName val="화장실배기팬"/>
      <sheetName val="3.3"/>
      <sheetName val="07급여표"/>
      <sheetName val="토목내역서"/>
      <sheetName val="내역결재"/>
      <sheetName val="횡배수관단위수량"/>
      <sheetName val="플랜트 설치"/>
      <sheetName val="거래처등록"/>
      <sheetName val="참고자료"/>
      <sheetName val="은행코드"/>
      <sheetName val="일위대가표"/>
      <sheetName val="Customer Databas"/>
      <sheetName val="도급내역"/>
      <sheetName val="도급내역5+800"/>
      <sheetName val="도급금액"/>
      <sheetName val="재노경"/>
      <sheetName val="MEXICO-C"/>
      <sheetName val="부속동"/>
      <sheetName val="개요"/>
      <sheetName val="물량"/>
      <sheetName val="영동(D)"/>
      <sheetName val="무시"/>
      <sheetName val="9509"/>
      <sheetName val="적산"/>
      <sheetName val="파일의이용"/>
      <sheetName val="단가비교표"/>
      <sheetName val="노무비"/>
      <sheetName val="직접경비"/>
      <sheetName val="직접인건비"/>
      <sheetName val="1.설계조건"/>
      <sheetName val="수량산출(계측)"/>
      <sheetName val="6-2. 기계경비산출"/>
      <sheetName val="노무비 근거"/>
      <sheetName val="5-2.일위대가"/>
      <sheetName val="계좌번호"/>
      <sheetName val="9811"/>
      <sheetName val="관현간선입력"/>
      <sheetName val="2. 공원조도"/>
      <sheetName val="기계경비단가"/>
      <sheetName val="복구경비"/>
      <sheetName val="부대토목"/>
      <sheetName val="Total"/>
      <sheetName val="시설물일위"/>
      <sheetName val="우배수"/>
      <sheetName val="성단물량"/>
      <sheetName val="견적을지"/>
      <sheetName val="252K444"/>
      <sheetName val="참조"/>
      <sheetName val="기계장치 (2)"/>
      <sheetName val="FAB별"/>
      <sheetName val="CTEMCOST"/>
      <sheetName val="ELECTRIC"/>
      <sheetName val="패널"/>
      <sheetName val="재료집계표"/>
      <sheetName val="수량집계표"/>
      <sheetName val="견적의뢰"/>
      <sheetName val="터널조도"/>
      <sheetName val="Piping Design Data"/>
      <sheetName val="원가계산서(남측)"/>
      <sheetName val="국민연금표"/>
      <sheetName val="명세서"/>
      <sheetName val="사급자재"/>
      <sheetName val="1.설계설명서"/>
      <sheetName val="측구공"/>
      <sheetName val="구역화물"/>
      <sheetName val="금회변내역"/>
      <sheetName val="공량산출서"/>
      <sheetName val="도수로현황"/>
      <sheetName val="수용율"/>
      <sheetName val="기초자료입력"/>
      <sheetName val="실행예산"/>
      <sheetName val="기존단가 (2)"/>
      <sheetName val="소방"/>
      <sheetName val="산출"/>
      <sheetName val="차액보증"/>
      <sheetName val="전기(기계전기실)"/>
      <sheetName val="전기(열차제어)"/>
      <sheetName val="전기(전기성능)"/>
      <sheetName val="전기(차량)"/>
      <sheetName val="전기(차량부품)"/>
      <sheetName val="세부추진"/>
      <sheetName val="ABUT수량-A1"/>
      <sheetName val="골조시행"/>
      <sheetName val="공사기본내용입력"/>
      <sheetName val="포장공사"/>
      <sheetName val="공통가설"/>
      <sheetName val="물량산출 집계표"/>
      <sheetName val="3BL공동구 수량"/>
      <sheetName val="납부서"/>
      <sheetName val="유림골조"/>
      <sheetName val="03상노임"/>
      <sheetName val="토목내역서 (도급단가) (2)"/>
      <sheetName val="단가대비표"/>
      <sheetName val="NN"/>
      <sheetName val="교량공"/>
      <sheetName val="MOTOR"/>
      <sheetName val="첨부2.예정공정표"/>
      <sheetName val="산출금액내역"/>
      <sheetName val="외주을지"/>
      <sheetName val="설계내역2"/>
      <sheetName val="데리네이타현황"/>
      <sheetName val="database"/>
      <sheetName val="예산내역서"/>
      <sheetName val="VXXXXXX"/>
      <sheetName val="b_balju"/>
      <sheetName val="3결로"/>
      <sheetName val="Tool(참고)"/>
      <sheetName val="오억미만"/>
      <sheetName val="4.2.1 마루높이 검토"/>
      <sheetName val="가정사항"/>
      <sheetName val="자"/>
      <sheetName val="공사비산출서"/>
      <sheetName val="A1-DATA"/>
      <sheetName val="단면"/>
      <sheetName val="중기가격"/>
      <sheetName val="중기"/>
      <sheetName val="전체"/>
      <sheetName val="토목주소"/>
      <sheetName val="자재단가비교표"/>
      <sheetName val="일위대가목록"/>
      <sheetName val="산출내역서"/>
      <sheetName val="남평내역"/>
      <sheetName val="내역서(토목)"/>
      <sheetName val="용수량(생활용수)"/>
      <sheetName val="단가비교표_공통1"/>
      <sheetName val="세부내역"/>
      <sheetName val="상반기손익차2총괄"/>
      <sheetName val="부대집계"/>
      <sheetName val="수목단가"/>
      <sheetName val="시설수량표"/>
      <sheetName val="식재수량표"/>
      <sheetName val="자재단가"/>
      <sheetName val="계산서(곡선부)"/>
      <sheetName val="포장재료집계표"/>
      <sheetName val="관리,공감"/>
      <sheetName val="수로단위수량"/>
      <sheetName val="골재산출"/>
      <sheetName val="상"/>
      <sheetName val="배"/>
      <sheetName val="설계변경내역서"/>
      <sheetName val="수량집계"/>
      <sheetName val="왕십리방향"/>
      <sheetName val="교대시점"/>
      <sheetName val="기경집계"/>
      <sheetName val="날개벽수량표"/>
      <sheetName val="기성내역서"/>
      <sheetName val="공제구간조서"/>
      <sheetName val="양수장토공"/>
      <sheetName val="기별(종합)"/>
      <sheetName val="공동수급체별"/>
      <sheetName val="2호맨홀공제수량"/>
      <sheetName val="평가내역"/>
      <sheetName val="TRE TABLE"/>
      <sheetName val="장비집계"/>
      <sheetName val="간접"/>
      <sheetName val="산#2-1 (2)"/>
      <sheetName val="WEIGHT LIST"/>
      <sheetName val="POL6차-PIPING"/>
      <sheetName val="설비적용원가계산"/>
      <sheetName val="식재인부"/>
      <sheetName val="신우"/>
      <sheetName val="9567매출"/>
      <sheetName val="을지"/>
      <sheetName val="산근"/>
      <sheetName val="인건비"/>
      <sheetName val="경율산정.XLS"/>
      <sheetName val="내역서-수정본"/>
      <sheetName val="단가표 (2)"/>
      <sheetName val="에너지요금"/>
      <sheetName val="1차 내역서"/>
      <sheetName val="미장"/>
      <sheetName val="공종목록표"/>
      <sheetName val="소요자재명세서"/>
      <sheetName val="기초일위"/>
      <sheetName val="시설일위"/>
      <sheetName val="조명일위"/>
      <sheetName val="전기내역"/>
      <sheetName val="폐기물"/>
      <sheetName val="산출내역(5월)_(2)"/>
      <sheetName val="FRP_PIPING_일위대가"/>
      <sheetName val="실행내역서_"/>
      <sheetName val="중기조종사_단위단가"/>
      <sheetName val="별표_"/>
      <sheetName val="1_취수장"/>
      <sheetName val="주공_갑지"/>
      <sheetName val="총공사비"/>
      <sheetName val="공사원가계산서"/>
      <sheetName val="첨)시중노임단가"/>
      <sheetName val="원가계산서 (건축)"/>
      <sheetName val="설비(제출)"/>
      <sheetName val="내역서2안"/>
      <sheetName val="조명율표"/>
      <sheetName val="중기사용료산출근거"/>
      <sheetName val="단가 및 재료비"/>
      <sheetName val="단가산출표"/>
      <sheetName val="2000 "/>
      <sheetName val="간선계산"/>
      <sheetName val="공사비예산서(토목분)"/>
      <sheetName val="기계설비-물가변동"/>
      <sheetName val="손익분석"/>
      <sheetName val="창호"/>
      <sheetName val="가설"/>
      <sheetName val="타일"/>
      <sheetName val="주차및엘리베이터"/>
      <sheetName val="Sensitivity"/>
      <sheetName val="구조물"/>
      <sheetName val="흥양2교토공집계표"/>
      <sheetName val="이름정의"/>
      <sheetName val="단가조정표"/>
      <sheetName val="동바리(1공구)"/>
      <sheetName val="단열재(1공구)"/>
      <sheetName val="필로티거푸집(1공구)"/>
      <sheetName val="갱폼거푸집(1공구)"/>
      <sheetName val="외부비계(1공구)"/>
      <sheetName val="장"/>
      <sheetName val="구성"/>
      <sheetName val="구분자"/>
      <sheetName val="설치산출"/>
      <sheetName val="원가계산하도"/>
      <sheetName val="I一般比"/>
      <sheetName val="49"/>
      <sheetName val="작성"/>
      <sheetName val="석축설면"/>
      <sheetName val="법면단"/>
      <sheetName val="석축단"/>
      <sheetName val="법면수집"/>
      <sheetName val="공종단가"/>
      <sheetName val="증감대비"/>
      <sheetName val="모래기초"/>
      <sheetName val="배수장토목공사비"/>
      <sheetName val="물가시세"/>
      <sheetName val="4차원가계산서"/>
      <sheetName val="조경일람"/>
      <sheetName val="T13(P68~72,78)"/>
      <sheetName val="설계원가"/>
      <sheetName val="01.10월"/>
      <sheetName val="근로자명단"/>
      <sheetName val="출력"/>
      <sheetName val="산#3-1"/>
      <sheetName val="토공 total"/>
      <sheetName val="6PILE  (돌출)"/>
      <sheetName val="Sheet3"/>
      <sheetName val="단가산출"/>
      <sheetName val="설계내역총괄"/>
      <sheetName val="보강토입력"/>
      <sheetName val="원가+내역"/>
      <sheetName val="D.B"/>
      <sheetName val="2@ BOX"/>
      <sheetName val="맨홀수량산출(A-LINE)"/>
      <sheetName val="공종"/>
      <sheetName val="Sheet4"/>
      <sheetName val="회사기초자료"/>
      <sheetName val="시험비"/>
      <sheetName val="건설기계가격"/>
      <sheetName val="참조M"/>
      <sheetName val="주요공정집계표(출력금지)"/>
      <sheetName val="기초작업"/>
      <sheetName val="2공구산출내역"/>
      <sheetName val="화해(함평)"/>
      <sheetName val="화해(장성)"/>
      <sheetName val="설치공사비"/>
      <sheetName val="인건-측정"/>
      <sheetName val="직공비"/>
      <sheetName val="NOMUBI"/>
      <sheetName val="sw1"/>
      <sheetName val="단가및재료비"/>
      <sheetName val="중기단가"/>
      <sheetName val="전화공사 공량 및 집계표"/>
      <sheetName val="집수정토공"/>
      <sheetName val="집계"/>
      <sheetName val="내역적용"/>
      <sheetName val="기본자료입력"/>
      <sheetName val="3연box"/>
      <sheetName val="단 box"/>
      <sheetName val="대전(세창동)"/>
      <sheetName val="참고"/>
      <sheetName val="BEND LOSS"/>
      <sheetName val="report"/>
      <sheetName val="가열로SW"/>
      <sheetName val="Sheet5"/>
      <sheetName val="중강당 내역"/>
      <sheetName val="전차선로 물량표"/>
      <sheetName val="한강운반비"/>
      <sheetName val="조건"/>
      <sheetName val="품셈총괄표"/>
      <sheetName val="기자재대비표"/>
      <sheetName val="물가대비표"/>
      <sheetName val="s"/>
      <sheetName val="단가조사"/>
      <sheetName val="대비"/>
      <sheetName val="FACTOR"/>
      <sheetName val="참고사항"/>
      <sheetName val="수습"/>
      <sheetName val="01후반노무비"/>
      <sheetName val="계산식"/>
      <sheetName val="총내역서"/>
      <sheetName val="철거공사1"/>
      <sheetName val="STEEL BOX 단면설계(SEC.8)"/>
      <sheetName val="청주(철골발주의뢰서)"/>
      <sheetName val="중갑지"/>
      <sheetName val="일위(토,포,부)"/>
      <sheetName val="Eq. Mobilization"/>
      <sheetName val="AP1"/>
      <sheetName val="사진대지"/>
      <sheetName val="효성CB_1P기초"/>
      <sheetName val="토공(우물통,기타)_"/>
      <sheetName val="노무비_경비"/>
      <sheetName val="산재_안전"/>
      <sheetName val="E_S산근"/>
      <sheetName val="E_S적용"/>
      <sheetName val="소방일위_"/>
      <sheetName val="실행기고및_투입현황(총괄)"/>
      <sheetName val="삼보지질"/>
      <sheetName val="경상"/>
      <sheetName val="설계명세"/>
      <sheetName val="단가산출서"/>
      <sheetName val="단가산출서 (2)"/>
      <sheetName val="공정현황보고(2안)"/>
      <sheetName val="SULKEA"/>
      <sheetName val="1호인버트수량"/>
      <sheetName val="거래처코드 "/>
      <sheetName val="노"/>
      <sheetName val="경상직원"/>
      <sheetName val="안전보건교육"/>
      <sheetName val="투입내역"/>
      <sheetName val="예산서"/>
      <sheetName val="6.관급자재조서"/>
      <sheetName val="일위목록데이타"/>
      <sheetName val="Front"/>
      <sheetName val="C3"/>
      <sheetName val="식생블럭단위수량"/>
      <sheetName val="결재판(삭제하지말아주세요)"/>
      <sheetName val="자료"/>
      <sheetName val="POOM_MOTO"/>
      <sheetName val="POOM_MOTO2"/>
      <sheetName val="장비비"/>
      <sheetName val="업체명"/>
      <sheetName val="관리"/>
      <sheetName val="공사내역"/>
      <sheetName val="일용직내역"/>
      <sheetName val="형틀공사"/>
      <sheetName val="총물량"/>
      <sheetName val="퍼스트"/>
      <sheetName val="부하계산서"/>
      <sheetName val="가설공사내역"/>
      <sheetName val="외부비계"/>
      <sheetName val="돈암사업"/>
      <sheetName val="환경기계공정표 (3)"/>
      <sheetName val="(A)내역서"/>
      <sheetName val="98수문일위"/>
      <sheetName val="급여테이블"/>
      <sheetName val="PC"/>
      <sheetName val="Sheet13"/>
      <sheetName val="발전기"/>
      <sheetName val="Sheet14"/>
      <sheetName val="정부노임단가"/>
      <sheetName val="해외"/>
      <sheetName val="설계내역"/>
      <sheetName val="2.대외공문"/>
      <sheetName val="공구"/>
      <sheetName val="중기집계"/>
      <sheetName val="금액내역서"/>
      <sheetName val="경상비"/>
      <sheetName val="3.공통공사대비"/>
      <sheetName val="FAX"/>
      <sheetName val="2공구하도급내역서"/>
      <sheetName val="급탕순환펌프"/>
      <sheetName val="급수사용량"/>
      <sheetName val="급,배기팬"/>
      <sheetName val="청곡지선입력"/>
      <sheetName val="급여조견표"/>
      <sheetName val="도기류"/>
      <sheetName val="PAN"/>
      <sheetName val="메탈라스"/>
      <sheetName val="맨홀수량산출"/>
      <sheetName val="5-1신설물량"/>
      <sheetName val="수종"/>
      <sheetName val="규격"/>
      <sheetName val="기계경비(맨홀)"/>
      <sheetName val="노임,자재"/>
      <sheetName val="특별교실"/>
      <sheetName val="계약서"/>
      <sheetName val="인부임"/>
      <sheetName val="정산설계"/>
      <sheetName val="청곡지거입력"/>
      <sheetName val="적용(기계)"/>
      <sheetName val="분개내역서 (2000년도 )"/>
      <sheetName val="환율"/>
      <sheetName val="예산자료(최종'00,9.27)"/>
      <sheetName val="제2깎기부"/>
      <sheetName val="공사원가1"/>
      <sheetName val="수량총"/>
      <sheetName val="토공총"/>
      <sheetName val="연습"/>
      <sheetName val="실행철강하도"/>
      <sheetName val="I_일위대가목차"/>
      <sheetName val="2원료가나다_"/>
      <sheetName val="단가_(2)"/>
      <sheetName val="인건비_"/>
      <sheetName val="A_견적"/>
      <sheetName val="1_설계설명서"/>
      <sheetName val="품_#1_1"/>
      <sheetName val="Customer_Databas"/>
      <sheetName val="기존단가_(2)"/>
      <sheetName val="6-2__기계경비산출"/>
      <sheetName val="노무비_근거"/>
      <sheetName val="5-2_일위대가"/>
      <sheetName val="빌딩_안내"/>
      <sheetName val="Ⅴ-2_공종별내역"/>
      <sheetName val="3_3"/>
      <sheetName val="G_R300경비"/>
      <sheetName val="플랜트_설치"/>
      <sheetName val="2__공원조도"/>
      <sheetName val="첨부2_예정공정표"/>
      <sheetName val="산출내역(5월)_(2)1"/>
      <sheetName val="주공_갑지1"/>
      <sheetName val="중기조종사_단위단가1"/>
      <sheetName val="별표_1"/>
      <sheetName val="FRP_PIPING_일위대가1"/>
      <sheetName val="1_취수장1"/>
      <sheetName val="소방일위_1"/>
      <sheetName val="실행기고및_투입현황(총괄)1"/>
      <sheetName val="노무비_경비1"/>
      <sheetName val="산재_안전1"/>
      <sheetName val="실행내역서_1"/>
      <sheetName val="I_일위대가목차1"/>
      <sheetName val="토공(우물통,기타)_1"/>
      <sheetName val="E_S산근1"/>
      <sheetName val="E_S적용1"/>
      <sheetName val="2원료가나다_1"/>
      <sheetName val="단가_(2)1"/>
      <sheetName val="효성CB_1P기초1"/>
      <sheetName val="인건비_1"/>
      <sheetName val="A_견적1"/>
      <sheetName val="1_설계설명서1"/>
      <sheetName val="품_#1_11"/>
      <sheetName val="Customer_Databas1"/>
      <sheetName val="기존단가_(2)1"/>
      <sheetName val="6-2__기계경비산출1"/>
      <sheetName val="노무비_근거1"/>
      <sheetName val="5-2_일위대가1"/>
      <sheetName val="빌딩_안내1"/>
      <sheetName val="Ⅴ-2_공종별내역1"/>
      <sheetName val="3_31"/>
      <sheetName val="G_R300경비1"/>
      <sheetName val="플랜트_설치1"/>
      <sheetName val="2__공원조도1"/>
      <sheetName val="첨부2_예정공정표1"/>
      <sheetName val="내역서-설비"/>
      <sheetName val="관급총괄"/>
      <sheetName val="구간공종"/>
      <sheetName val="해외(원화)"/>
      <sheetName val="집행현황"/>
      <sheetName val="2000년 공정표"/>
      <sheetName val="2.입력sheet"/>
      <sheetName val="Mc1"/>
      <sheetName val="101동"/>
      <sheetName val="6-1. 관개량조서"/>
      <sheetName val="자재대"/>
      <sheetName val="매립"/>
      <sheetName val="전선 및 전선관"/>
      <sheetName val="노임(1차)"/>
      <sheetName val="제경집계"/>
      <sheetName val="단가설계"/>
      <sheetName val="도로구조공사비"/>
      <sheetName val="노임단가표"/>
      <sheetName val="상시"/>
      <sheetName val="원가-총"/>
      <sheetName val="직접비"/>
      <sheetName val="공사비"/>
      <sheetName val="data spec"/>
      <sheetName val="실행"/>
      <sheetName val="설비공사내역서"/>
      <sheetName val="단양 00 아파트-세부내역"/>
      <sheetName val="c_balju"/>
      <sheetName val="XL4Poppy"/>
      <sheetName val="적용토목"/>
      <sheetName val="스프링클러"/>
      <sheetName val="48전력선로일위"/>
      <sheetName val="적용단위길이"/>
      <sheetName val="피벗테이블데이터분석"/>
      <sheetName val="종배수관(신)"/>
      <sheetName val="특수기호강도거푸집"/>
      <sheetName val="220 (2)"/>
      <sheetName val="유림콘도"/>
      <sheetName val="#3_일위대가목록"/>
      <sheetName val="토적(3차분)"/>
      <sheetName val="토량운반계산"/>
      <sheetName val="변경집계표"/>
      <sheetName val="일용노무비"/>
      <sheetName val="기타공사"/>
      <sheetName val="세부내역(직접인건비)"/>
      <sheetName val="세부내역(직접경비)"/>
      <sheetName val="입력하시오"/>
      <sheetName val="20-25"/>
      <sheetName val="증감내역서"/>
      <sheetName val="DATA 입력란"/>
      <sheetName val="1. 설계조건 2.단면가정 3. 하중계산"/>
      <sheetName val="2선재"/>
      <sheetName val="48일위(기존)"/>
      <sheetName val="산#2-1_(2)"/>
      <sheetName val="WEIGHT_LIST"/>
      <sheetName val="96정변2"/>
      <sheetName val="공사직종별노임"/>
      <sheetName val="자재일람"/>
      <sheetName val="내역표지"/>
      <sheetName val="품셈총_x0000__x0000_"/>
      <sheetName val="품셈총_x0000_㫣"/>
      <sheetName val="입출재고현황 (2)"/>
      <sheetName val="표지(예시)"/>
      <sheetName val="ES조서출력하기"/>
      <sheetName val="토목순공사비1차분"/>
      <sheetName val="견적서"/>
      <sheetName val="1"/>
      <sheetName val="관급_File"/>
      <sheetName val="전력구구조물산근"/>
      <sheetName val="준검 내역서"/>
      <sheetName val="배수내역"/>
      <sheetName val="하조서"/>
      <sheetName val="1. 지구별 사업량 및 추진일정"/>
      <sheetName val="건축_실행"/>
      <sheetName val="동.총"/>
      <sheetName val="작업시작"/>
      <sheetName val="월별투입"/>
      <sheetName val="슬래브(PF)(하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09"/>
      <sheetName val="2000년1차"/>
      <sheetName val="Y-WORK"/>
      <sheetName val="집계표"/>
      <sheetName val="기성내역서표지"/>
      <sheetName val="여과지동"/>
      <sheetName val="기초자료"/>
      <sheetName val="48일위(기존)"/>
      <sheetName val="단가조정"/>
      <sheetName val="일위대가"/>
      <sheetName val="별표 "/>
      <sheetName val="단가조사"/>
      <sheetName val="금액"/>
      <sheetName val="총괄내역서"/>
      <sheetName val="DATA"/>
      <sheetName val="원가"/>
      <sheetName val="내역서"/>
      <sheetName val="변경비교-을"/>
      <sheetName val="내역"/>
      <sheetName val="표지"/>
      <sheetName val="1.취수장"/>
      <sheetName val="기자재대비표"/>
      <sheetName val="DATE"/>
      <sheetName val="우배수"/>
      <sheetName val="2.대외공문"/>
      <sheetName val="Bulk"/>
      <sheetName val="기계경비(시간당)"/>
      <sheetName val="램머"/>
      <sheetName val="건설성적"/>
      <sheetName val="안양건축"/>
      <sheetName val="공토공단위당"/>
      <sheetName val="단면가정"/>
      <sheetName val="터파기및재료"/>
      <sheetName val="기준표"/>
      <sheetName val="매매"/>
      <sheetName val="전신"/>
      <sheetName val="남평내역"/>
      <sheetName val="VII-2현장경비"/>
      <sheetName val="Ⅴ-2.공종별내역"/>
      <sheetName val="현장관리비"/>
      <sheetName val="실행내역"/>
      <sheetName val="규격"/>
      <sheetName val="수종"/>
      <sheetName val="공내역"/>
      <sheetName val="데리네이타현황"/>
      <sheetName val="견적을지"/>
      <sheetName val="FRP PIPING 일위대가"/>
      <sheetName val="전차선로 물량표"/>
      <sheetName val="한강운반비"/>
      <sheetName val="#REF"/>
      <sheetName val="노임"/>
      <sheetName val="자재"/>
      <sheetName val="Sheet5"/>
      <sheetName val="구조물공"/>
      <sheetName val="배수공"/>
      <sheetName val="부대공"/>
      <sheetName val="토공"/>
      <sheetName val="포장공"/>
      <sheetName val="BJJIN"/>
      <sheetName val="부대내역"/>
      <sheetName val="중기조종사 단위단가"/>
      <sheetName val="노임이"/>
      <sheetName val="Sheet2"/>
      <sheetName val="시중노임단가"/>
      <sheetName val="조도"/>
      <sheetName val="소일위대가코드표"/>
      <sheetName val="재료"/>
      <sheetName val="NYS"/>
      <sheetName val="하중계산"/>
      <sheetName val="INPUT"/>
      <sheetName val="금광1터널"/>
      <sheetName val="실행내역서 "/>
      <sheetName val="기록장"/>
      <sheetName val="감액총괄표"/>
      <sheetName val="투찰금액"/>
      <sheetName val="건축내역"/>
      <sheetName val="슬래브"/>
      <sheetName val="설계기준"/>
      <sheetName val="내역1"/>
      <sheetName val="총괄-1"/>
      <sheetName val="연결임시"/>
      <sheetName val="A1"/>
      <sheetName val="입찰"/>
      <sheetName val="현경"/>
      <sheetName val="본공사"/>
      <sheetName val="기계"/>
      <sheetName val="정화조"/>
      <sheetName val="조경"/>
      <sheetName val="토목"/>
      <sheetName val="보험료산출"/>
      <sheetName val="J"/>
      <sheetName val="산출내역(4월)"/>
      <sheetName val="산출내역(5월) (2)"/>
      <sheetName val="기술자료 (광화문)"/>
      <sheetName val="화성태안9공구내역(실행)"/>
      <sheetName val="환경인력"/>
      <sheetName val="내역서(교량)전체"/>
      <sheetName val="철거공사1"/>
      <sheetName val="준검 내역서"/>
      <sheetName val="b_balju_cho"/>
      <sheetName val="산출금액내역"/>
      <sheetName val="직재"/>
      <sheetName val="Sheet1"/>
      <sheetName val="노임단가"/>
      <sheetName val="구조물"/>
      <sheetName val="세부내역서"/>
      <sheetName val="간선"/>
      <sheetName val="발전기"/>
      <sheetName val="DUT-BAT1"/>
      <sheetName val="전기자료"/>
      <sheetName val="도체종-상수표"/>
      <sheetName val="단가"/>
      <sheetName val="참조"/>
      <sheetName val="기자재단가"/>
      <sheetName val=" 내역서"/>
      <sheetName val="자재단가"/>
      <sheetName val="연령현황"/>
      <sheetName val="비용"/>
      <sheetName val="원가계산서"/>
      <sheetName val="교사기준면적(초등)"/>
      <sheetName val="부대tu"/>
      <sheetName val="공사개요"/>
      <sheetName val="49수량"/>
      <sheetName val="48수량"/>
      <sheetName val="22수량"/>
      <sheetName val="금액내역서"/>
      <sheetName val="신천3호용수로"/>
      <sheetName val="토공사"/>
      <sheetName val="내역서01"/>
      <sheetName val="일위대가(가설)"/>
      <sheetName val="을지"/>
      <sheetName val="데이타"/>
      <sheetName val="견적가"/>
      <sheetName val="일위집계"/>
      <sheetName val="기존단가 (2)"/>
      <sheetName val="견적"/>
      <sheetName val="공통가설(현장검토안)"/>
      <sheetName val="거푸집물량"/>
      <sheetName val="총정리"/>
      <sheetName val="JUCKEYK"/>
      <sheetName val="원본"/>
      <sheetName val="경산"/>
      <sheetName val="설계내역일위"/>
      <sheetName val="원가계산하도"/>
      <sheetName val="단가조사서"/>
      <sheetName val="4월"/>
      <sheetName val="BM"/>
      <sheetName val="관접합및부설"/>
      <sheetName val="연부97-1"/>
      <sheetName val="갑지1"/>
      <sheetName val="POL6차-PIPING"/>
      <sheetName val="설계명세"/>
      <sheetName val="증감대비"/>
      <sheetName val="b_balju"/>
      <sheetName val="삭제금지단가"/>
      <sheetName val="산출내역서집계표"/>
      <sheetName val="gyun-가스"/>
      <sheetName val="Macro(차단기)"/>
      <sheetName val="중기사용료"/>
      <sheetName val="적용노임"/>
      <sheetName val="일반자재"/>
      <sheetName val="일위대가(1)"/>
      <sheetName val="공정코드"/>
      <sheetName val="일위목록"/>
      <sheetName val="Sheet1 (2)"/>
      <sheetName val="토목내역서 (도급단가)"/>
      <sheetName val="총공사내역서"/>
      <sheetName val="단가산출"/>
      <sheetName val="내역전기"/>
      <sheetName val="Total"/>
      <sheetName val="200"/>
      <sheetName val="경율산정.XLS"/>
      <sheetName val="변경현황"/>
      <sheetName val="본실행경비"/>
      <sheetName val="빌딩 안내"/>
      <sheetName val="기준액"/>
      <sheetName val="노무비단가"/>
      <sheetName val="토사(PE)"/>
      <sheetName val="SLAB&quot;1&quot;"/>
      <sheetName val="개인"/>
      <sheetName val="설계예산서"/>
      <sheetName val="물가대비표"/>
      <sheetName val="보활"/>
      <sheetName val="준공정산총괄부분내역서"/>
      <sheetName val="노무비지급명세"/>
      <sheetName val="SILICATE"/>
      <sheetName val="설계조건"/>
      <sheetName val="토목검측서"/>
      <sheetName val="청천내"/>
      <sheetName val="차액보증"/>
      <sheetName val="9902"/>
      <sheetName val="복갑"/>
      <sheetName val="검측서"/>
      <sheetName val="VST재료산출"/>
      <sheetName val="철거현황"/>
      <sheetName val="NN"/>
      <sheetName val="기본1"/>
      <sheetName val="수정일위대가"/>
      <sheetName val="단면치수기입"/>
      <sheetName val="11.닥트설치공사(bm)"/>
      <sheetName val="기초일위"/>
      <sheetName val="시설일위"/>
      <sheetName val="조명일위"/>
      <sheetName val="wall"/>
      <sheetName val="건축원가"/>
      <sheetName val="직노"/>
      <sheetName val="c_balju"/>
      <sheetName val="교량하부공"/>
      <sheetName val="구역화물"/>
      <sheetName val="단위목록"/>
      <sheetName val="시험비"/>
      <sheetName val="일위대가목록"/>
      <sheetName val="기계경비목록"/>
      <sheetName val="개산공사비"/>
      <sheetName val="대창토공"/>
      <sheetName val="전통건설"/>
      <sheetName val="임시전기공사설계서"/>
      <sheetName val="G.R300경비"/>
      <sheetName val="변수값"/>
      <sheetName val="중기상차"/>
      <sheetName val="AS복구"/>
      <sheetName val="중기터파기"/>
      <sheetName val="설계명세서"/>
      <sheetName val="보차도경계석"/>
      <sheetName val="공사설명서외"/>
      <sheetName val="남양내역"/>
      <sheetName val="기성내역1"/>
      <sheetName val="0+232"/>
      <sheetName val="구룡간선입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일위대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9509"/>
      <sheetName val="2000년1차"/>
      <sheetName val="갑지"/>
      <sheetName val="집계표"/>
      <sheetName val="중기조종사 단위단가"/>
      <sheetName val="대로근거"/>
      <sheetName val="중로근거"/>
      <sheetName val="소일위대가코드표"/>
      <sheetName val="원가계산서(남측)"/>
      <sheetName val="기초일위"/>
      <sheetName val="시설일위"/>
      <sheetName val="조명일위"/>
      <sheetName val="기성내역서표지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표제"/>
      <sheetName val="공사비총괄표"/>
      <sheetName val="총괄표"/>
      <sheetName val="토목"/>
      <sheetName val="조경총괄"/>
      <sheetName val="조경"/>
      <sheetName val="건축및설비총괄"/>
      <sheetName val="건축및설비내역서"/>
      <sheetName val="기계내역서"/>
      <sheetName val="전기및감시제어"/>
      <sheetName val="공사원가계산"/>
      <sheetName val="설계설명서"/>
      <sheetName val="Sheet3"/>
      <sheetName val="대비"/>
      <sheetName val="9811"/>
      <sheetName val="관급"/>
      <sheetName val="약품공급2"/>
      <sheetName val="현장관리비"/>
      <sheetName val="9509"/>
      <sheetName val="용지매수"/>
      <sheetName val="암거단위-1련"/>
      <sheetName val="기초단가"/>
      <sheetName val="우,오수"/>
      <sheetName val="부대tu"/>
      <sheetName val="종배수관(신)"/>
      <sheetName val="J형측구단위수량"/>
      <sheetName val="도급,하도급 예정금액"/>
      <sheetName val="포장공"/>
      <sheetName val="토공"/>
      <sheetName val="배수공"/>
      <sheetName val="제경집계"/>
      <sheetName val="자재단가"/>
      <sheetName val="Sheet1"/>
      <sheetName val="입찰내역서"/>
      <sheetName val="금액결정"/>
      <sheetName val="갑지"/>
      <sheetName val="집계표"/>
      <sheetName val="데리네이타현황"/>
      <sheetName val="일위대가(계측기설치)"/>
      <sheetName val="대림경상68억"/>
      <sheetName val="#REF"/>
      <sheetName val="자재단가비교표"/>
      <sheetName val="기초목"/>
      <sheetName val="ABUT수량-A1"/>
      <sheetName val="단면 (2)"/>
      <sheetName val="노무단가"/>
      <sheetName val="단위중량"/>
      <sheetName val="납부서"/>
      <sheetName val="밸브설치"/>
      <sheetName val="인건비 "/>
      <sheetName val="기초일위"/>
      <sheetName val="시설일위"/>
      <sheetName val="식재일위"/>
      <sheetName val="Sheet1 (2)"/>
      <sheetName val="2000년1차"/>
      <sheetName val="wall"/>
      <sheetName val="조명일위"/>
      <sheetName val="내역"/>
      <sheetName val="부표총괄"/>
      <sheetName val="내역서"/>
      <sheetName val="unitpric"/>
      <sheetName val="noyim"/>
      <sheetName val="수량(5)"/>
      <sheetName val="날개벽수량표"/>
      <sheetName val="단가"/>
      <sheetName val="공정계획"/>
      <sheetName val="원가계산서(남측)"/>
      <sheetName val="06 일위대가목록"/>
      <sheetName val="포장재료집계표"/>
      <sheetName val="포장면적산출"/>
      <sheetName val="포장수량집계"/>
      <sheetName val="대로근거"/>
      <sheetName val="중로근거"/>
      <sheetName val="토목내역"/>
      <sheetName val="건축공사비내역서-아파트"/>
      <sheetName val="건축공사비내역서-기타시설"/>
      <sheetName val="공종분석(공종순)"/>
      <sheetName val="입찰내역"/>
      <sheetName val="Sheet2"/>
      <sheetName val="수량산출"/>
      <sheetName val="토사(PE)"/>
      <sheetName val="이름정의"/>
      <sheetName val="재료비"/>
      <sheetName val="단가산출"/>
      <sheetName val="1,2공구원가계산서"/>
      <sheetName val="2공구산출내역"/>
      <sheetName val="1공구산출내역서"/>
      <sheetName val="투찰내역"/>
      <sheetName val="부하계산서"/>
      <sheetName val="단위수량"/>
      <sheetName val="SORCE1"/>
      <sheetName val="옥룡잡비"/>
      <sheetName val="토적표"/>
      <sheetName val="배수공수집"/>
      <sheetName val="총괄"/>
      <sheetName val="노임단가"/>
      <sheetName val="DATA"/>
      <sheetName val="2.대외공문"/>
      <sheetName val="중기조종사 단위단가"/>
      <sheetName val="규격"/>
      <sheetName val="수종"/>
      <sheetName val="청-교대(A1-A2)"/>
      <sheetName val="DATE"/>
      <sheetName val="명단"/>
      <sheetName val="접속도로1"/>
      <sheetName val="설비"/>
      <sheetName val="48일위(기존)"/>
      <sheetName val="지급자재"/>
      <sheetName val="건축"/>
      <sheetName val="이,재"/>
      <sheetName val="공통가설"/>
      <sheetName val="도근좌표"/>
      <sheetName val="교각1"/>
      <sheetName val="교대(A1-A2)"/>
      <sheetName val="우배수"/>
      <sheetName val="배수관공"/>
      <sheetName val="기타공"/>
      <sheetName val="배수집계"/>
      <sheetName val="노임이"/>
      <sheetName val="6PILE  (돌출)"/>
      <sheetName val="준검 내역서"/>
      <sheetName val="접속단위"/>
      <sheetName val="슬래브"/>
      <sheetName val="터파기및재료"/>
      <sheetName val="일위산출"/>
      <sheetName val="일위목록"/>
      <sheetName val="기계경비(시간당)"/>
      <sheetName val="램머"/>
      <sheetName val="초기화면"/>
      <sheetName val="관급자재"/>
      <sheetName val="별표 "/>
      <sheetName val="안양건축"/>
      <sheetName val="교사기준면적(초등)"/>
      <sheetName val="소일위대가코드표"/>
      <sheetName val="노무비단가"/>
      <sheetName val="총괄내역서"/>
      <sheetName val="도"/>
      <sheetName val="여과지동"/>
      <sheetName val="기초자료"/>
      <sheetName val="현장관리비내역서"/>
      <sheetName val="토목주소"/>
      <sheetName val="프랜트면허"/>
      <sheetName val="산출및내역"/>
      <sheetName val="일위대가2"/>
      <sheetName val="일위집계"/>
      <sheetName val="노무비(DB)"/>
      <sheetName val="일위대가"/>
      <sheetName val="노임,재료비"/>
      <sheetName val="WORK"/>
      <sheetName val="Curves"/>
      <sheetName val="Tables"/>
      <sheetName val="데이타"/>
      <sheetName val="입찰안"/>
      <sheetName val="단가집계목록"/>
      <sheetName val="출력X"/>
      <sheetName val="경산"/>
      <sheetName val="기자재비"/>
      <sheetName val="전기일위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, 토목"/>
      <sheetName val="전기공사"/>
      <sheetName val="견적서갑지"/>
      <sheetName val="부대갑지"/>
      <sheetName val="부대현황"/>
      <sheetName val="씨엠토공사"/>
      <sheetName val="씨엠토견"/>
      <sheetName val="영광토"/>
      <sheetName val="영광토견"/>
      <sheetName val="씨엠철콘"/>
      <sheetName val="씨엠철콘견"/>
      <sheetName val="영광철콘"/>
      <sheetName val="영광철콘견"/>
      <sheetName val="씨엠포장"/>
      <sheetName val="씨엠견"/>
      <sheetName val="토공사견본"/>
      <sheetName val="철콘견본"/>
      <sheetName val="포장견본"/>
      <sheetName val="부대견본"/>
      <sheetName val="Sheet3"/>
      <sheetName val="토목"/>
      <sheetName val="별표 "/>
      <sheetName val="2000년1차"/>
      <sheetName val="기계경비(시간당)"/>
      <sheetName val="램머"/>
      <sheetName val="98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기기자재(사급)"/>
      <sheetName val="공사비집계"/>
      <sheetName val="기기설치"/>
      <sheetName val="배관자재"/>
      <sheetName val="배관설치"/>
      <sheetName val="#REF"/>
      <sheetName val="약품공급2"/>
      <sheetName val="2000년1차"/>
      <sheetName val="공예산서"/>
      <sheetName val="노임단가"/>
      <sheetName val="수목단가"/>
      <sheetName val="시설수량표"/>
      <sheetName val="식재수량표"/>
      <sheetName val="자재단가"/>
      <sheetName val="일위대가"/>
      <sheetName val="단가조사"/>
      <sheetName val="전장품(관리용)"/>
      <sheetName val="내역"/>
      <sheetName val="중기조종사 단위단가"/>
      <sheetName val="단가"/>
      <sheetName val="L_RPTB02_01"/>
      <sheetName val="BID"/>
      <sheetName val="A2"/>
      <sheetName val="건설기계"/>
      <sheetName val="단가산출"/>
      <sheetName val="기초자재"/>
      <sheetName val="기초자료"/>
      <sheetName val="용수량(생활용수)"/>
      <sheetName val="Sheet1"/>
      <sheetName val="날개벽수량표"/>
      <sheetName val="DATA"/>
      <sheetName val="TRE TABLE"/>
      <sheetName val="견적을지"/>
      <sheetName val="총 원가계산"/>
      <sheetName val="G.R300경비"/>
      <sheetName val="돌담교 상부수량"/>
      <sheetName val="수량산출"/>
      <sheetName val="건축-물가변동"/>
      <sheetName val="우수받이(ASP)980,365"/>
      <sheetName val="GI-LIST"/>
      <sheetName val="제수변수량"/>
      <sheetName val="정공공사"/>
      <sheetName val="DATE"/>
      <sheetName val="MOTOR"/>
      <sheetName val="기본단가표"/>
      <sheetName val="제잡비"/>
      <sheetName val="S0"/>
      <sheetName val="원가계산서"/>
      <sheetName val="Front"/>
      <sheetName val="wall"/>
      <sheetName val="건축내역"/>
      <sheetName val="밸브설치"/>
      <sheetName val="99노임기준"/>
      <sheetName val="입찰안"/>
      <sheetName val="노무비단가"/>
      <sheetName val="주공 갑지"/>
      <sheetName val="터파기및재료"/>
      <sheetName val="데리네이타현황"/>
      <sheetName val="설계명세서"/>
      <sheetName val="건축일위"/>
      <sheetName val="그라우팅일위"/>
      <sheetName val="단가산출서 (2)"/>
      <sheetName val="단가산출서"/>
      <sheetName val="부하(성남)"/>
      <sheetName val="물집"/>
      <sheetName val="전기"/>
      <sheetName val="환경기계공정표 (3)"/>
      <sheetName val="철거산출근거"/>
      <sheetName val="내역표지"/>
      <sheetName val="현황산출서"/>
      <sheetName val="옹벽기초자료"/>
      <sheetName val="코드표"/>
      <sheetName val="자재코드"/>
      <sheetName val="Sheet17"/>
      <sheetName val="노무비"/>
      <sheetName val="공사설계서"/>
      <sheetName val="준검 내역서"/>
      <sheetName val="구역화물"/>
      <sheetName val="단가일람"/>
      <sheetName val="기기리스트"/>
      <sheetName val="부대tu"/>
      <sheetName val="기계경비(시간당)"/>
      <sheetName val="램머"/>
      <sheetName val="데이타"/>
      <sheetName val="기초 data"/>
      <sheetName val="건축내역서"/>
      <sheetName val="일위목록"/>
      <sheetName val="요율"/>
      <sheetName val="자재대"/>
      <sheetName val="원형1호맨홀토공수량"/>
      <sheetName val="전력구구조물산근"/>
      <sheetName val="1.설계조건"/>
      <sheetName val="설계기준"/>
      <sheetName val="내역1"/>
      <sheetName val="바닥판"/>
      <sheetName val="TYPE1"/>
      <sheetName val="철근량"/>
      <sheetName val="노임이"/>
      <sheetName val="진주방향"/>
      <sheetName val="마산방향"/>
      <sheetName val="공문"/>
      <sheetName val="Sheet2"/>
      <sheetName val="Sheet6"/>
      <sheetName val="설명"/>
      <sheetName val="노임조서"/>
      <sheetName val="H-PILE수량집계"/>
      <sheetName val="터널조도"/>
      <sheetName val="집계표"/>
      <sheetName val="기초코드"/>
      <sheetName val="간선계산"/>
      <sheetName val="노임"/>
      <sheetName val="연동내역"/>
      <sheetName val="참조"/>
      <sheetName val="내역서01"/>
      <sheetName val="정부노임단가"/>
      <sheetName val="산출내역서집계표"/>
      <sheetName val="지급자재"/>
      <sheetName val="결재갑지"/>
      <sheetName val="L_RPTA05_목록"/>
      <sheetName val="대창(함평)"/>
      <sheetName val="대창(장성)"/>
      <sheetName val="대창(함평)-창열"/>
      <sheetName val="역T형교대(말뚝기초)"/>
      <sheetName val="약품설비"/>
      <sheetName val="수지표"/>
      <sheetName val="셀명"/>
      <sheetName val="ITEM"/>
      <sheetName val="간접"/>
      <sheetName val="2000노임기준"/>
      <sheetName val="식재일위대가"/>
      <sheetName val="플랜트 설치"/>
      <sheetName val="2-1. 경관조명 내역총괄표"/>
      <sheetName val="JUCKEYK"/>
      <sheetName val="재료"/>
      <sheetName val="토사(PE)"/>
      <sheetName val="Sensitivity"/>
      <sheetName val="NYS"/>
      <sheetName val="내역서(교량)전체"/>
      <sheetName val="입력"/>
      <sheetName val="Y-WORK"/>
      <sheetName val="2"/>
      <sheetName val="부대내역"/>
      <sheetName val="SORCE1"/>
      <sheetName val="가시설단위수량"/>
      <sheetName val="20관리비율"/>
      <sheetName val="기자재비"/>
      <sheetName val="년도별노임표"/>
      <sheetName val="중기목록표"/>
      <sheetName val="일위대가표"/>
      <sheetName val="설계예시"/>
      <sheetName val="구조물"/>
      <sheetName val="노임,재료비"/>
      <sheetName val="내역서"/>
      <sheetName val="기본일위"/>
      <sheetName val="안양건축"/>
      <sheetName val="참조(2)"/>
      <sheetName val="INPUT"/>
      <sheetName val="기초일위"/>
      <sheetName val="01노임적용기준"/>
      <sheetName val="총괄내역서"/>
      <sheetName val="1. 설계조건 2.단면가정 3. 하중계산"/>
      <sheetName val="DATA 입력란"/>
      <sheetName val="일위대가목차"/>
      <sheetName val="내역서(도급)"/>
      <sheetName val="식재인부"/>
      <sheetName val="일위대가(원본)"/>
      <sheetName val="FOOTING단면력"/>
      <sheetName val="NOMUBI"/>
      <sheetName val="sw1"/>
      <sheetName val="말뚝지지력산정"/>
      <sheetName val="I一般比"/>
      <sheetName val="단가LIST(8.16)"/>
      <sheetName val="Total"/>
      <sheetName val="설비내역서"/>
      <sheetName val="전기내역서"/>
      <sheetName val="도급"/>
      <sheetName val="전산소모"/>
      <sheetName val="가시설(TYPE-A)"/>
      <sheetName val="1호맨홀가감수량"/>
      <sheetName val="1-1평균터파기고(1)"/>
      <sheetName val="1호맨홀수량산출"/>
      <sheetName val="VXXXXXXX"/>
      <sheetName val="실행(ALT1)"/>
      <sheetName val="토공사(흙막이)"/>
      <sheetName val="별표 "/>
      <sheetName val="조도계산서 (도서)"/>
      <sheetName val="거푸집물량"/>
      <sheetName val="Main"/>
      <sheetName val="Picture"/>
      <sheetName val="B1(반포1차)"/>
      <sheetName val="입력DATA"/>
      <sheetName val="노임명세"/>
      <sheetName val="청구서표지 (2)"/>
      <sheetName val="공통가설"/>
      <sheetName val="유류(관통주유소)"/>
      <sheetName val="1.취수장"/>
      <sheetName val="부대공Ⅱ"/>
      <sheetName val="개산공사비"/>
      <sheetName val="Sheet3"/>
      <sheetName val="1단계"/>
      <sheetName val="단위수량"/>
      <sheetName val="공통(20-91)"/>
      <sheetName val="전차선로 물량표"/>
      <sheetName val="한강운반비"/>
      <sheetName val="자재"/>
      <sheetName val="단가비교표"/>
      <sheetName val="역T형"/>
      <sheetName val="PILE"/>
      <sheetName val="ABUT수량-A1"/>
      <sheetName val="작업시작"/>
      <sheetName val="설계내역일위"/>
      <sheetName val="물가대비표"/>
      <sheetName val="인건비"/>
      <sheetName val="LIST"/>
      <sheetName val="수량-가로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단가일람"/>
      <sheetName val="단가표"/>
      <sheetName val="자재일람"/>
      <sheetName val="자재단가"/>
      <sheetName val="단위량당중기"/>
      <sheetName val="산출내역"/>
      <sheetName val="구역화물"/>
      <sheetName val="경운기운반"/>
      <sheetName val="자재운반"/>
      <sheetName val="중기"/>
      <sheetName val="중기시간"/>
      <sheetName val="중기입력조건"/>
      <sheetName val="조경일람"/>
      <sheetName val="조경"/>
      <sheetName val="단가"/>
      <sheetName val="M03(PVC,PE)"/>
      <sheetName val="재료비"/>
      <sheetName val="공통단가"/>
      <sheetName val="운반비"/>
      <sheetName val="2000양배"/>
      <sheetName val="2000,9월 일위"/>
      <sheetName val="문화농공일위"/>
      <sheetName val="문화농공 9월 일위"/>
      <sheetName val="사택일위"/>
      <sheetName val="사택 9월 일위 "/>
      <sheetName val="자료"/>
      <sheetName val="ABUT수량-A1"/>
      <sheetName val="노임단가"/>
      <sheetName val="토사(PE)"/>
      <sheetName val="준검 내역서"/>
      <sheetName val="예산명세서"/>
      <sheetName val="설계명세서"/>
      <sheetName val="자료입력"/>
      <sheetName val="횡배수관집현황(2공구)"/>
      <sheetName val="토목"/>
      <sheetName val="자  재"/>
      <sheetName val="건축외주"/>
      <sheetName val="JUCKEYK"/>
      <sheetName val="공사요율"/>
      <sheetName val="단"/>
      <sheetName val="위치"/>
      <sheetName val="요율"/>
      <sheetName val="설계예산2"/>
      <sheetName val="횡 연장"/>
      <sheetName val="공사비"/>
      <sheetName val="월야단가"/>
      <sheetName val="Sheet1"/>
      <sheetName val="경산"/>
      <sheetName val="일위대가(건축)"/>
      <sheetName val="ALINE"/>
      <sheetName val="수량산출"/>
      <sheetName val="포장수량집계표"/>
      <sheetName val="횡배수관단위수량"/>
      <sheetName val="96보완계획7.12"/>
      <sheetName val="단가(1)"/>
      <sheetName val="예정공정표"/>
      <sheetName val="표지1"/>
      <sheetName val="변경갑지"/>
      <sheetName val="증감(을지)"/>
      <sheetName val="증감(갑지)"/>
      <sheetName val="표지"/>
      <sheetName val="단가일람 (2)"/>
      <sheetName val="Sheet5"/>
      <sheetName val="Sheet4"/>
      <sheetName val="DAN"/>
      <sheetName val="백호우계수"/>
      <sheetName val="토목주소"/>
      <sheetName val="공토공단가"/>
      <sheetName val="토공단가"/>
      <sheetName val="집계표"/>
      <sheetName val="건축내역"/>
      <sheetName val="이토변실(A3-LINE)"/>
      <sheetName val="부안일위"/>
      <sheetName val="제출내역 (2)"/>
      <sheetName val="DATA"/>
      <sheetName val="데이타"/>
      <sheetName val="노임"/>
      <sheetName val="단가 "/>
      <sheetName val="변압기 및 발전기 용량"/>
      <sheetName val="실행"/>
      <sheetName val="도로단가표"/>
      <sheetName val="가설공사"/>
      <sheetName val="거푸집단가"/>
      <sheetName val="콘단가"/>
      <sheetName val="노무비"/>
      <sheetName val="청주(철골발주의뢰서)"/>
      <sheetName val="CON'C"/>
      <sheetName val="견적사양비교표"/>
      <sheetName val="총괄"/>
      <sheetName val="퍼스트"/>
      <sheetName val="3BL공동구 수량"/>
      <sheetName val="단위수량"/>
      <sheetName val="일위"/>
      <sheetName val="가설공사비"/>
      <sheetName val="도로구조공사비"/>
      <sheetName val="도로토공공사비"/>
      <sheetName val="여수토공사비"/>
      <sheetName val="수자재단위당"/>
      <sheetName val="단가산출"/>
      <sheetName val="직접인건비"/>
      <sheetName val="직접경비"/>
      <sheetName val="업무량"/>
      <sheetName val="토목내역서"/>
      <sheetName val="공내역"/>
      <sheetName val="현장조사"/>
      <sheetName val="일위대가"/>
      <sheetName val="단가산출서"/>
      <sheetName val="외주"/>
      <sheetName val="공토공단위당"/>
      <sheetName val="1공구내역서(1)"/>
      <sheetName val="단가조사서"/>
      <sheetName val="지급자재"/>
      <sheetName val="기계경비일람"/>
      <sheetName val="조명시설"/>
      <sheetName val="일위_파일"/>
      <sheetName val="2000년1차"/>
      <sheetName val="계산서(곡선부)"/>
      <sheetName val="-치수표(곡선부)"/>
      <sheetName val="인건비"/>
      <sheetName val="#REF"/>
      <sheetName val="산출(토공)"/>
      <sheetName val="산수배수"/>
      <sheetName val="철근집계"/>
      <sheetName val="증감대비"/>
      <sheetName val="단가조사"/>
      <sheetName val="총_구조물공"/>
      <sheetName val="내역서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의서-전체3회"/>
      <sheetName val="설계변경요약"/>
      <sheetName val="간지(단가산출)"/>
      <sheetName val="GUIDE BEAM 단가산출내역"/>
      <sheetName val="계측기시설내역"/>
      <sheetName val="간지(수량산출)"/>
      <sheetName val="지수제도포수량산출"/>
      <sheetName val="도장(수량)"/>
      <sheetName val="소비자가"/>
      <sheetName val="#REF"/>
      <sheetName val="암거치수표"/>
      <sheetName val="재료집계표빽업"/>
      <sheetName val="암거수리계산서"/>
      <sheetName val="◀암거수리계산조서"/>
      <sheetName val="최종단면▶"/>
      <sheetName val="◀평균높이▶"/>
      <sheetName val="단가일람"/>
      <sheetName val="조경일람"/>
      <sheetName val="일위대가표"/>
      <sheetName val="횡배수관집현황(2공구)"/>
      <sheetName val="일용노임단가"/>
      <sheetName val="전체3회관련"/>
      <sheetName val="총괄갑 "/>
      <sheetName val="터널조도"/>
      <sheetName val="Sheet5"/>
      <sheetName val="Sheet4"/>
      <sheetName val="일위대가목차"/>
      <sheetName val="일위대가"/>
      <sheetName val="Sheet1"/>
      <sheetName val="2000,9월 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팽성원가계산서"/>
      <sheetName val="집계표"/>
      <sheetName val="기자재비"/>
      <sheetName val="설치비"/>
      <sheetName val="대당설치비"/>
      <sheetName val="배관공사비"/>
      <sheetName val="일위대가"/>
      <sheetName val="팽성내역-도급"/>
      <sheetName val="토목"/>
      <sheetName val="단가산출"/>
      <sheetName val="소비자가"/>
    </sheetNames>
    <definedNames>
      <definedName name="단중입력"/>
      <definedName name="프로그램.메인_메뉴호출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매입세율"/>
      <sheetName val="품의서"/>
      <sheetName val="공통가설"/>
      <sheetName val="현장관리비"/>
      <sheetName val="건축내역"/>
      <sheetName val="한양관련가실행(금오3공구)"/>
      <sheetName val="일위대가서식"/>
      <sheetName val="구리토평1전기"/>
      <sheetName val="Sheet3"/>
      <sheetName val="Sheet1"/>
      <sheetName val="2공구산출내역"/>
      <sheetName val="70%"/>
      <sheetName val="설계명세서"/>
      <sheetName val="예산명세서"/>
      <sheetName val="자료입력"/>
      <sheetName val="내역"/>
      <sheetName val="전국현황"/>
      <sheetName val="물가자료"/>
      <sheetName val="MOTOR"/>
      <sheetName val="일위목록"/>
      <sheetName val="#REF"/>
      <sheetName val="당사"/>
      <sheetName val="DATA"/>
      <sheetName val="데이타"/>
      <sheetName val="제경비(전체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보완계획7.12"/>
      <sheetName val="Sheet3"/>
      <sheetName val="Sheet2"/>
      <sheetName val="Sheet1"/>
      <sheetName val="2000양배"/>
      <sheetName val="공통단가"/>
      <sheetName val="운반비"/>
      <sheetName val="총괄표"/>
      <sheetName val="용수간선"/>
      <sheetName val="단가일람"/>
      <sheetName val="조경일람"/>
      <sheetName val="설비"/>
      <sheetName val="기계내역"/>
      <sheetName val="노임단가"/>
      <sheetName val="기둥"/>
      <sheetName val="저판(버림100)"/>
      <sheetName val="단위량당중기"/>
      <sheetName val="공사비총괄표"/>
      <sheetName val="수자재단위당"/>
      <sheetName val="산출목록표"/>
      <sheetName val="계산서(곡선부)"/>
      <sheetName val="-치수표(곡선부)"/>
      <sheetName val="일위대가"/>
      <sheetName val="국공유지및사유지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갑지"/>
      <sheetName val="원가계산서"/>
      <sheetName val="내역집계표"/>
      <sheetName val="내역서"/>
      <sheetName val="내역서 (3)"/>
      <sheetName val="대가"/>
      <sheetName val="일위대가"/>
      <sheetName val="산출양식"/>
      <sheetName val="자료"/>
      <sheetName val="대가목록"/>
      <sheetName val="산출양식 (2)"/>
      <sheetName val="토목원가계산서"/>
      <sheetName val="토목원가"/>
      <sheetName val="집계장"/>
      <sheetName val="설계내역"/>
      <sheetName val="제외공종"/>
      <sheetName val="#REF"/>
      <sheetName val="Sheet2"/>
      <sheetName val="Sheet3"/>
      <sheetName val="선급금사용계획서"/>
      <sheetName val="사용세부내역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총괄"/>
      <sheetName val="토목"/>
      <sheetName val="본체"/>
      <sheetName val="실행내역"/>
      <sheetName val="실행총괄 "/>
      <sheetName val="간접비"/>
      <sheetName val="[IL-3.XLSY갑지"/>
      <sheetName val="공종단가"/>
      <sheetName val="설직재-1"/>
      <sheetName val="노무비"/>
      <sheetName val="총괄표"/>
      <sheetName val="IL-3"/>
      <sheetName val="내역"/>
      <sheetName val="설비"/>
      <sheetName val="2000년1차"/>
      <sheetName val="2000전체분"/>
      <sheetName val="DATE"/>
      <sheetName val="일위대가표"/>
      <sheetName val="노임단가"/>
      <sheetName val=""/>
      <sheetName val="설비내역서"/>
      <sheetName val="건축내역서"/>
      <sheetName val="전기내역서"/>
      <sheetName val="재료비"/>
      <sheetName val="건축공사"/>
      <sheetName val="CON'C"/>
      <sheetName val="기계경비(시간당)"/>
      <sheetName val="램머"/>
      <sheetName val="재료"/>
      <sheetName val="데리네이타현황"/>
      <sheetName val="MOTOR"/>
      <sheetName val="의왕내역"/>
      <sheetName val="일위대가(건축)"/>
      <sheetName val="빌딩 안내"/>
      <sheetName val="JUCKEYK"/>
      <sheetName val="단가"/>
      <sheetName val="적용단위길이"/>
      <sheetName val="BQ(실행)"/>
      <sheetName val="도급내역서(재노경)"/>
      <sheetName val="Macro1"/>
      <sheetName val="4.일위대가목차"/>
      <sheetName val="96노임기준"/>
      <sheetName val="일위목록"/>
      <sheetName val="요율"/>
      <sheetName val="내역_ver1.0"/>
      <sheetName val="총공사내역서"/>
      <sheetName val="부대내역"/>
      <sheetName val="2000,9월 일위"/>
      <sheetName val="단가일람표"/>
      <sheetName val="토목공사"/>
      <sheetName val="공사비총괄표"/>
      <sheetName val="보증수수료산출"/>
      <sheetName val="건축내역"/>
      <sheetName val="냉천부속동"/>
      <sheetName val="ABUT수량-A1"/>
      <sheetName val="제출내역 (2)"/>
      <sheetName val="대포2교접속"/>
      <sheetName val="천방교접속"/>
      <sheetName val="청주(철골발주의뢰서)"/>
      <sheetName val="#3_일위대가목록"/>
      <sheetName val="예가표"/>
      <sheetName val="DAN"/>
      <sheetName val="백호우계수"/>
      <sheetName val="차수공개요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조명율표"/>
      <sheetName val="준검 내역서"/>
      <sheetName val="기흥하도용"/>
      <sheetName val="BM"/>
      <sheetName val="노임"/>
      <sheetName val="연결임시"/>
      <sheetName val="DATA"/>
      <sheetName val="데이타"/>
      <sheetName val="철근량"/>
      <sheetName val="DATA 입력란"/>
      <sheetName val="단가표"/>
      <sheetName val="조도계산서 (도서)"/>
      <sheetName val="국내조달(통합-1)"/>
      <sheetName val="입상내역"/>
      <sheetName val="단가비교표_공통1"/>
      <sheetName val="Baby일위대가"/>
      <sheetName val="1.수인터널"/>
      <sheetName val="교수설계"/>
      <sheetName val="LD"/>
      <sheetName val="설계원가표"/>
      <sheetName val="일위대가(4층원격)"/>
      <sheetName val="단가(1)"/>
      <sheetName val="자재 단가 비교표(견적)"/>
      <sheetName val="자재 단가 비교표"/>
      <sheetName val="접지수량"/>
      <sheetName val="N賃率-職"/>
      <sheetName val="Sheet1 (2)"/>
      <sheetName val="단"/>
      <sheetName val="원가"/>
      <sheetName val="지급자재"/>
      <sheetName val="대비"/>
      <sheetName val="실행예산서"/>
      <sheetName val="일반전기(2단지-을지)"/>
      <sheetName val="단가조사"/>
      <sheetName val="암거단위"/>
      <sheetName val="인건비"/>
      <sheetName val="찍기"/>
      <sheetName val="세부내역"/>
      <sheetName val="자  재"/>
      <sheetName val="건축외주"/>
      <sheetName val="단가대비"/>
      <sheetName val="수량집계"/>
      <sheetName val="총괄집계표"/>
      <sheetName val="인수공규격"/>
      <sheetName val="입찰안"/>
      <sheetName val="기계공사비집계(원안)"/>
      <sheetName val="48단가"/>
      <sheetName val="조경일람"/>
      <sheetName val="단가산출서"/>
      <sheetName val="내역서적용수량"/>
      <sheetName val="토사(PE)"/>
      <sheetName val="부하LOAD"/>
      <sheetName val="G.R300경비"/>
      <sheetName val="품셈"/>
      <sheetName val="노임단가산출근거"/>
      <sheetName val="일위_파일"/>
      <sheetName val="단가대비표 (3)"/>
      <sheetName val="하부철근수량"/>
      <sheetName val="49단가"/>
      <sheetName val="기자재비"/>
      <sheetName val="차액보증"/>
      <sheetName val="주beam"/>
      <sheetName val="증감대비"/>
      <sheetName val="COST"/>
      <sheetName val="항목등록"/>
      <sheetName val="원가계산서(남측)"/>
      <sheetName val="신고분기설정참고"/>
      <sheetName val="거래처자료등록"/>
      <sheetName val="구간산출"/>
      <sheetName val="연결관산출조서"/>
      <sheetName val="토공"/>
      <sheetName val="계획집계"/>
      <sheetName val="기계물량"/>
      <sheetName val="출력용"/>
      <sheetName val="일위"/>
      <sheetName val="9811"/>
      <sheetName val="수량산출"/>
      <sheetName val="전기일위대가"/>
      <sheetName val="WORK"/>
      <sheetName val="상시"/>
      <sheetName val="코드표"/>
      <sheetName val="비탈면보호공수량산출"/>
      <sheetName val="준공검사원(갑)"/>
      <sheetName val="기성내역서(을) (2)"/>
      <sheetName val="b_balju_cho"/>
      <sheetName val="CABLE"/>
      <sheetName val="CABLE (2)"/>
      <sheetName val="토적집계"/>
      <sheetName val="영신토건물가변동"/>
      <sheetName val="변수값"/>
      <sheetName val="중기상차"/>
      <sheetName val="AS복구"/>
      <sheetName val="중기터파기"/>
      <sheetName val="Customer Databas"/>
      <sheetName val="6. 안전관리비"/>
      <sheetName val="1공구 건정토건 토공"/>
      <sheetName val="2.1  노무비 평균단가산출"/>
      <sheetName val="예산명세서"/>
      <sheetName val="설계명세서"/>
      <sheetName val="자료입력"/>
      <sheetName val="98수문일위"/>
      <sheetName val="조도계산"/>
      <sheetName val="일위대가목록"/>
      <sheetName val="단가목록"/>
      <sheetName val="단가일람"/>
      <sheetName val="2.대외공문"/>
      <sheetName val="7단가"/>
      <sheetName val="간선계산"/>
      <sheetName val="조명시설"/>
      <sheetName val="간지"/>
      <sheetName val="분전함신설"/>
      <sheetName val="접지1종"/>
      <sheetName val="공종구간"/>
      <sheetName val="터파기및재료"/>
      <sheetName val="Total"/>
      <sheetName val="동원인원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제-노임"/>
      <sheetName val="AV시스템"/>
      <sheetName val="내역서1"/>
      <sheetName val="이토변실(A3-LINE)"/>
      <sheetName val="지하"/>
      <sheetName val="BID"/>
      <sheetName val="ES조서출력하기"/>
      <sheetName val="1단계 (2)"/>
      <sheetName val="굴화내역"/>
      <sheetName val="중강당 내역"/>
      <sheetName val="자재단가"/>
      <sheetName val="L_RPTA05_목록"/>
      <sheetName val="Y-WORK"/>
      <sheetName val="전화공사 공량 및 집계표"/>
      <sheetName val="단가대비표"/>
      <sheetName val="위치도1"/>
      <sheetName val="암거단위-1련"/>
      <sheetName val="수원역(전체분)설계서"/>
      <sheetName val="배관공사기초자료"/>
      <sheetName val="관급"/>
      <sheetName val="횡배수관집현황(2공구)"/>
      <sheetName val="실행내역 "/>
      <sheetName val="백암비스타내역"/>
      <sheetName val="견적서"/>
      <sheetName val="COPING"/>
      <sheetName val="기계경비"/>
      <sheetName val="내역분기"/>
      <sheetName val="약품공급2"/>
      <sheetName val="Bid Summary"/>
      <sheetName val="이동시 예상비용"/>
      <sheetName val="Seg 1DE비용"/>
      <sheetName val="Transit 비용_감가상각미포함"/>
      <sheetName val="맨홀조서"/>
      <sheetName val="국별인원"/>
      <sheetName val="단가조사서"/>
      <sheetName val="중기가격"/>
      <sheetName val="띘랷랷랷"/>
      <sheetName val="지불내역1"/>
      <sheetName val="계획"/>
      <sheetName val="계획세부"/>
      <sheetName val="표지"/>
      <sheetName val="사용내역서"/>
      <sheetName val="항목별내역서"/>
      <sheetName val="안전담당자"/>
      <sheetName val="유도원"/>
      <sheetName val="안전사진"/>
      <sheetName val="지질조사"/>
      <sheetName val="건설기계목록"/>
      <sheetName val="일위대가_목록"/>
      <sheetName val="재료단가"/>
      <sheetName val="시중노임"/>
      <sheetName val="전체분2회변경"/>
      <sheetName val="진입도로B (2)"/>
      <sheetName val="식재가격"/>
      <sheetName val="식재총괄"/>
      <sheetName val="unit"/>
      <sheetName val="산근"/>
      <sheetName val="내역서 (2)"/>
      <sheetName val="웅진교-S2"/>
      <sheetName val="몰탈재료산출"/>
      <sheetName val="Ekog10"/>
      <sheetName val="200"/>
      <sheetName val="단가(보완)"/>
      <sheetName val="대가 (보완)"/>
      <sheetName val="변압기 및 발전기 용량"/>
      <sheetName val="단위수량"/>
      <sheetName val="AS포장복구 "/>
      <sheetName val="단가기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견"/>
      <sheetName val="바닥판"/>
      <sheetName val="산출근거"/>
      <sheetName val="입력DATA"/>
      <sheetName val="기초자료입력및 K치 확인"/>
      <sheetName val="Factor"/>
      <sheetName val="TRE TABLE"/>
      <sheetName val="asd"/>
      <sheetName val="의뢰내역서"/>
      <sheetName val="guard(mac)"/>
      <sheetName val="단가비교표"/>
      <sheetName val="준공내역서표지"/>
      <sheetName val="수목표준대가"/>
      <sheetName val="9509"/>
      <sheetName val="䂰출양식"/>
      <sheetName val="3.자재비(총괄)"/>
      <sheetName val="기초단가"/>
      <sheetName val="일대목차"/>
      <sheetName val="공사착공계"/>
      <sheetName val="★도급내역"/>
      <sheetName val="back-data"/>
      <sheetName val="인월수표"/>
      <sheetName val="세골재  T2 변경 현황"/>
      <sheetName val="설계예산서"/>
      <sheetName val="98지급계획"/>
      <sheetName val="참조 (2)"/>
      <sheetName val="Requirement(Work Crew)"/>
      <sheetName val="제잡비집계"/>
      <sheetName val="대전-교대(A1-A2)"/>
      <sheetName val="화재 탐지 설비"/>
      <sheetName val="제출내역"/>
      <sheetName val="L-type"/>
      <sheetName val="FB25JN"/>
      <sheetName val="MAIN"/>
      <sheetName val="결선list"/>
      <sheetName val="AL공사(원)"/>
      <sheetName val="입력"/>
      <sheetName val="단면 (2)"/>
      <sheetName val="산출근거(복구)"/>
      <sheetName val="분전반"/>
      <sheetName val="LOPCALC"/>
      <sheetName val="가로등내역서"/>
      <sheetName val="내역전기"/>
      <sheetName val="NYS"/>
      <sheetName val="48일위"/>
      <sheetName val="22수량"/>
      <sheetName val="49일위"/>
      <sheetName val="22일위"/>
      <sheetName val="49수량"/>
      <sheetName val="품목현황"/>
      <sheetName val="출고대장"/>
      <sheetName val="세부내역서"/>
      <sheetName val="영창26"/>
      <sheetName val="역T형교대(PILE기초)"/>
      <sheetName val="합의경상"/>
      <sheetName val="2공구산출내역"/>
      <sheetName val="99총공사내역서"/>
      <sheetName val="간접1"/>
      <sheetName val="DANGA"/>
      <sheetName val="격점별물량"/>
      <sheetName val="말뚝지지력산정"/>
      <sheetName val="산출목록표"/>
      <sheetName val="오동"/>
      <sheetName val="대조"/>
      <sheetName val="나한"/>
      <sheetName val="부하계산서"/>
      <sheetName val="부안일위"/>
      <sheetName val="계수시트"/>
      <sheetName val="산근1"/>
      <sheetName val="장비"/>
      <sheetName val="노무"/>
      <sheetName val="자재"/>
      <sheetName val="토목주소"/>
      <sheetName val="프랜트면허"/>
      <sheetName val="내역서(토목)"/>
      <sheetName val="C지구"/>
      <sheetName val="사내도로"/>
      <sheetName val="한강운반비"/>
      <sheetName val="ITEM"/>
      <sheetName val="수목데이타 "/>
      <sheetName val="조내역"/>
      <sheetName val="사업계획"/>
      <sheetName val="기본자료"/>
      <sheetName val="직노"/>
      <sheetName val="1"/>
      <sheetName val="날개벽"/>
      <sheetName val="청천내"/>
      <sheetName val="유입량"/>
      <sheetName val="정거장 설계조건"/>
      <sheetName val="36단가"/>
      <sheetName val="36수량"/>
      <sheetName val="노단"/>
      <sheetName val="평야부단가"/>
      <sheetName val="공정외주"/>
      <sheetName val="제조 경영"/>
      <sheetName val="CATV"/>
      <sheetName val="자재단가-1"/>
      <sheetName val="횡 연장"/>
      <sheetName val="미납품 현황"/>
      <sheetName val="단가일람 (2)"/>
      <sheetName val="설계서을"/>
      <sheetName val="단가대비표(계측)"/>
      <sheetName val="2.냉난방설비공사"/>
      <sheetName val="7.자동제어공사"/>
      <sheetName val="자단"/>
      <sheetName val="철거산출근거"/>
      <sheetName val="발신정보"/>
      <sheetName val="남양주부대"/>
      <sheetName val="실행예산"/>
      <sheetName val="BDATA"/>
      <sheetName val="Sheet5"/>
      <sheetName val="도면자료제출일정"/>
      <sheetName val="연습"/>
      <sheetName val="기계공사"/>
      <sheetName val="갑지1"/>
      <sheetName val="실행"/>
      <sheetName val="수입"/>
      <sheetName val="품목납기"/>
      <sheetName val="기본입력"/>
      <sheetName val="맨홀_공사비"/>
      <sheetName val="22단"/>
      <sheetName val="48단"/>
      <sheetName val="49단"/>
      <sheetName val="도급정산"/>
      <sheetName val="48수량"/>
      <sheetName val="신설개소별 총집계표(동해-배전)"/>
      <sheetName val="안평역사 총집계"/>
      <sheetName val="Oper Amount"/>
      <sheetName val="재료비노무비"/>
      <sheetName val="자재테이블"/>
      <sheetName val="Sheet4"/>
      <sheetName val="품셈TABLE"/>
      <sheetName val="단  가  대  비  표"/>
      <sheetName val="일  위  대  가  목  록"/>
      <sheetName val="기존단가 (2)"/>
      <sheetName val="4.전기"/>
      <sheetName val="노 무 비"/>
      <sheetName val="총공사원가"/>
      <sheetName val="건축공사원가"/>
      <sheetName val="설비공사원가"/>
      <sheetName val="경산"/>
      <sheetName val="등록자료"/>
      <sheetName val="단가 "/>
      <sheetName val="자재코드"/>
      <sheetName val="토목변경"/>
      <sheetName val="EQ-R1"/>
      <sheetName val="프라임 강변역(4,236)"/>
      <sheetName val="토목내역서"/>
      <sheetName val="6. 직접경비"/>
      <sheetName val="을지"/>
      <sheetName val="유의사항"/>
      <sheetName val="현장설명"/>
      <sheetName val="특별조건"/>
      <sheetName val="토공갑"/>
      <sheetName val="구조물갑"/>
      <sheetName val="구조물공"/>
      <sheetName val="투찰계획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Module1"/>
      <sheetName val="laroux"/>
      <sheetName val="견적보고서"/>
      <sheetName val="갑지 (2)"/>
      <sheetName val="동산"/>
      <sheetName val="단가조사-2"/>
      <sheetName val="인건비 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정부노임단가"/>
      <sheetName val="조경"/>
      <sheetName val="단위목록"/>
      <sheetName val="기계경비목록"/>
      <sheetName val="횡배수관수량집계"/>
      <sheetName val="횡배수관토공수량"/>
      <sheetName val="직원자료입력"/>
      <sheetName val="우,오수"/>
      <sheetName val="예산서"/>
      <sheetName val="현장관리비"/>
      <sheetName val="내역(원안-대안)"/>
      <sheetName val="Macro(차단기)"/>
      <sheetName val="조정율"/>
      <sheetName val="공내역"/>
      <sheetName val="참조"/>
      <sheetName val="산출내역서"/>
      <sheetName val="부총"/>
      <sheetName val="주소록"/>
      <sheetName val="건축-물가변동"/>
      <sheetName val="APT"/>
      <sheetName val="평가데이터"/>
      <sheetName val="을"/>
      <sheetName val="Input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준검_내역서"/>
      <sheetName val="DATA_입력란"/>
      <sheetName val="특별땅고르기"/>
      <sheetName val="한일양산"/>
      <sheetName val="메인거더-크로스빔200연결부"/>
      <sheetName val="5.지붕"/>
      <sheetName val="금리계산"/>
      <sheetName val="단가대비표_(3)"/>
      <sheetName val="자__재"/>
      <sheetName val="빌딩_안내"/>
      <sheetName val="L_RPTB02_01"/>
      <sheetName val="송전기본"/>
      <sheetName val="노임단가 "/>
      <sheetName val="현대물량"/>
      <sheetName val="작업일보"/>
      <sheetName val="FAX"/>
      <sheetName val="2000양배"/>
      <sheetName val="공통단가"/>
      <sheetName val="운반비"/>
      <sheetName val="견적대비표"/>
      <sheetName val="CTEMCOST"/>
      <sheetName val="단가대비표 (2)"/>
      <sheetName val="CODE"/>
      <sheetName val="2F 회의실견적(5_14 일대)"/>
      <sheetName val="전체제잡비"/>
      <sheetName val="하수급견적대비"/>
      <sheetName val="지불내역2"/>
      <sheetName val="A-4"/>
      <sheetName val="소포내역 (2)"/>
      <sheetName val="총괄표(1)"/>
      <sheetName val="투찰내역"/>
      <sheetName val="설계수량"/>
      <sheetName val="시중노임단가"/>
      <sheetName val="종배수관"/>
      <sheetName val="제경비"/>
      <sheetName val="산출근거 "/>
      <sheetName val="수리보고서비"/>
      <sheetName val="1호구조물"/>
      <sheetName val="가설건물"/>
      <sheetName val="교각1"/>
      <sheetName val="WORKER"/>
      <sheetName val="품셈 "/>
      <sheetName val="산1~6"/>
      <sheetName val="설계명세서(선로)"/>
      <sheetName val="공통가설"/>
      <sheetName val="공토공단가"/>
      <sheetName val="토공단가"/>
      <sheetName val="실행대비"/>
      <sheetName val="단가목록(7월)"/>
      <sheetName val="COVER"/>
      <sheetName val="측량요율"/>
      <sheetName val="발전기계산서"/>
      <sheetName val="직재"/>
      <sheetName val="재집"/>
      <sheetName val="노임단가표"/>
      <sheetName val="총괄-1"/>
      <sheetName val="골재산출"/>
      <sheetName val="산수배수"/>
      <sheetName val="건축"/>
      <sheetName val="조건표"/>
      <sheetName val="토적표"/>
      <sheetName val="FOOTING단면력"/>
      <sheetName val="산출기초"/>
      <sheetName val="_IL-3.XLSY갑지"/>
      <sheetName val="일반공사"/>
      <sheetName val="식재인부"/>
      <sheetName val="위치조서"/>
      <sheetName val="단가조정"/>
      <sheetName val="부표총괄"/>
      <sheetName val="장성방향"/>
      <sheetName val="05년"/>
      <sheetName val="정산내역서"/>
      <sheetName val="제잡비계산"/>
      <sheetName val="보차도경계석"/>
      <sheetName val="토적표(2차기성)"/>
      <sheetName val="전체공정"/>
      <sheetName val="FC"/>
      <sheetName val="조립공정"/>
      <sheetName val="견적을지"/>
      <sheetName val="단가 (2)"/>
      <sheetName val="청구서-1001(선진)"/>
      <sheetName val="남대문빌딩"/>
      <sheetName val="천방P_x0000_쇠"/>
      <sheetName val="공사개요"/>
      <sheetName val="C1"/>
      <sheetName val="wall"/>
      <sheetName val="수량산출(1)"/>
      <sheetName val="예정(3)"/>
      <sheetName val="동원(3)"/>
      <sheetName val="토공사"/>
      <sheetName val="기성총괄표"/>
      <sheetName val="노임이"/>
      <sheetName val="깨기"/>
      <sheetName val="대로근거"/>
      <sheetName val="중로근거"/>
      <sheetName val="내역단가"/>
      <sheetName val="일위단가"/>
      <sheetName val="FAB별"/>
      <sheetName val="정공공사"/>
      <sheetName val="bearing"/>
      <sheetName val="공조기"/>
      <sheetName val="적산"/>
      <sheetName val="코厅"/>
      <sheetName val="APT내역"/>
      <sheetName val="삭塅䕃⹌塅E표"/>
      <sheetName val="자문요청"/>
      <sheetName val="전기내역서(총계)"/>
      <sheetName val="횡배수관"/>
      <sheetName val="용수량(생활용수)"/>
      <sheetName val="조경식재굴취"/>
      <sheetName val="조경유지관리"/>
      <sheetName val="인력터파기품"/>
      <sheetName val="컨테이너"/>
      <sheetName val="설계조건"/>
      <sheetName val="진주방향"/>
      <sheetName val="마산방향"/>
      <sheetName val="마산방향철근집계"/>
      <sheetName val="U-TYPE(1)"/>
      <sheetName val="체재비"/>
      <sheetName val="날개벽수량표"/>
      <sheetName val="용역단가"/>
      <sheetName val="sw1"/>
      <sheetName val="NOMUBI"/>
      <sheetName val="설 계"/>
      <sheetName val="9GNG운반"/>
      <sheetName val="자재단가비교표"/>
      <sheetName val="1. 설계조건 2.단면가정 3. 하중계산"/>
      <sheetName val="기계경비일람"/>
      <sheetName val="정렬"/>
      <sheetName val="101동"/>
      <sheetName val="패널"/>
      <sheetName val="SRC-B3U2"/>
      <sheetName val="1.내역(청.하역장전등)"/>
      <sheetName val="제2공장"/>
      <sheetName val="설치내역"/>
      <sheetName val="전차선로 물량표"/>
      <sheetName val="2000년하반기"/>
      <sheetName val="표지 (2)"/>
      <sheetName val="1,2공구원가계산서"/>
      <sheetName val="1공구산출내역서"/>
      <sheetName val="Resource2"/>
      <sheetName val="B"/>
      <sheetName val="LOPCALþ"/>
      <sheetName val="LOPCAL`"/>
      <sheetName val="LOPCAL_x0010_"/>
      <sheetName val="LOPCALB"/>
      <sheetName val="김해공항ex현장 심종수팀"/>
      <sheetName val="중기일위대가"/>
      <sheetName val="기준액"/>
      <sheetName val="지장수량집계"/>
      <sheetName val="가로등부표"/>
      <sheetName val="A 견적"/>
      <sheetName val="기(단) (1)"/>
      <sheetName val="감액총괄표"/>
      <sheetName val="조명율데이타"/>
      <sheetName val="조도계산(가로등NEW)"/>
      <sheetName val="전선 및 전선관"/>
      <sheetName val="fursys"/>
      <sheetName val="입력정보"/>
      <sheetName val="16-1"/>
      <sheetName val="내역서 제출"/>
      <sheetName val="배전단가2"/>
      <sheetName val="도대하도변경최종정산조경"/>
      <sheetName val="집 계 표"/>
      <sheetName val="집계표소트"/>
      <sheetName val="공내역서"/>
      <sheetName val="1.우편집중내역서"/>
      <sheetName val="STORAGE"/>
      <sheetName val="도근좌표"/>
      <sheetName val="유림콘도"/>
      <sheetName val="TYPE1"/>
      <sheetName val="전입"/>
      <sheetName val="다이꾸"/>
      <sheetName val="G_R300경비"/>
      <sheetName val="Sheet1_(2)"/>
      <sheetName val="Customer_Databas"/>
      <sheetName val="CABLE_(2)"/>
      <sheetName val="6__안전관리비"/>
      <sheetName val="조도계산서_(도서)"/>
      <sheetName val="기성내역서(을)_(2)"/>
      <sheetName val="1공구_건정토건_토공"/>
      <sheetName val="1단계_(2)"/>
      <sheetName val="1_수인터널"/>
      <sheetName val="중강당_내역"/>
      <sheetName val="2_1__노무비_평균단가산출"/>
      <sheetName val="2_대외공문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실행내역_"/>
      <sheetName val="변압기_및_발전기_용량"/>
      <sheetName val="TRE_TABLE"/>
      <sheetName val="화재_탐지_설비"/>
      <sheetName val="기초자료입력및_K치_확인"/>
      <sheetName val="대가_(보완)"/>
      <sheetName val="진입도로B_(2)"/>
      <sheetName val="자재_단가_비교표(견적)"/>
      <sheetName val="자재_단가_비교표"/>
      <sheetName val="전화공사_공량_및_집계표"/>
      <sheetName val="Bid_Summary"/>
      <sheetName val="이동시_예상비용"/>
      <sheetName val="Seg_1DE비용"/>
      <sheetName val="Transit_비용_감가상각미포함"/>
      <sheetName val="Requirement(Work_Crew)"/>
      <sheetName val="세골재__T2_변경_현황"/>
      <sheetName val="부하"/>
      <sheetName val="Sheet13"/>
      <sheetName val="교육종류"/>
      <sheetName val="총물량"/>
      <sheetName val="단가조사-1"/>
      <sheetName val="EP0618"/>
      <sheetName val="내역서(교량)전체"/>
      <sheetName val="배수장토목공사비"/>
      <sheetName val="밸브설치"/>
      <sheetName val="ilch"/>
      <sheetName val="Front"/>
      <sheetName val="역T형교대(말뚝기초)"/>
      <sheetName val="가로등"/>
      <sheetName val="보도육교"/>
      <sheetName val="생태육교"/>
      <sheetName val="노견단위수량"/>
      <sheetName val="노임 단가"/>
      <sheetName val="수습"/>
      <sheetName val="표지 (4)"/>
      <sheetName val="일위집계"/>
      <sheetName val="건축전기"/>
      <sheetName val="반포2차"/>
      <sheetName val="일위대가 "/>
      <sheetName val="노임단가2004(상)"/>
      <sheetName val="기안문"/>
      <sheetName val="직공비"/>
      <sheetName val="중기손료"/>
      <sheetName val="직접노무"/>
      <sheetName val="직접재료"/>
      <sheetName val="견적조건"/>
      <sheetName val="공량산출근거서"/>
      <sheetName val="규준틀"/>
      <sheetName val="노무단가"/>
      <sheetName val="LEGEND"/>
      <sheetName val="부대공"/>
      <sheetName val="공사기본내용입력"/>
      <sheetName val="상부공"/>
      <sheetName val="명세서"/>
      <sheetName val="3֬_x0000_缀"/>
      <sheetName val="공종"/>
      <sheetName val="XL4Poppy"/>
      <sheetName val="설계변경내역서"/>
      <sheetName val="증감내역서"/>
      <sheetName val="특별조Á"/>
      <sheetName val="특별조餀"/>
      <sheetName val="기기리스트"/>
      <sheetName val="기준9801"/>
      <sheetName val="비교9701"/>
      <sheetName val="개요"/>
      <sheetName val="NEYOK"/>
      <sheetName val="98태백"/>
      <sheetName val="조직"/>
      <sheetName val="3.공통공사대비"/>
      <sheetName val="단가 및 재료비"/>
      <sheetName val="(4-2)열관류값-2"/>
      <sheetName val="현황(현황)"/>
      <sheetName val="하도급사항"/>
      <sheetName val="2차-당초"/>
      <sheetName val="하도급사항 (3)"/>
      <sheetName val="포장"/>
      <sheetName val="부대tu"/>
      <sheetName val="#2_일위대가목록"/>
      <sheetName val="기본일위"/>
      <sheetName val="인건-측정"/>
      <sheetName val="운영비"/>
      <sheetName val="코드"/>
      <sheetName val="직접재료비데이타"/>
      <sheetName val="001"/>
      <sheetName val="소비자가"/>
      <sheetName val="목록"/>
      <sheetName val="0"/>
      <sheetName val="코드단가 (2)"/>
      <sheetName val="ELECTRIC"/>
      <sheetName val="SCHEDULE"/>
      <sheetName val="1공구원가계산서"/>
      <sheetName val="식생블럭단위수량"/>
      <sheetName val="Iacro1"/>
      <sheetName val="Reference"/>
      <sheetName val="단가대비표1"/>
      <sheetName val="물가자료"/>
      <sheetName val="투찰가"/>
      <sheetName val="DATA(BAC)"/>
      <sheetName val="단계대비표"/>
      <sheetName val="작성"/>
      <sheetName val="자료(통합)"/>
      <sheetName val="대상공사(조달청)"/>
      <sheetName val="공통가설(기준안)"/>
      <sheetName val="수량인공"/>
      <sheetName val="101"/>
      <sheetName val="구조물터파기수량집계"/>
      <sheetName val="우수공"/>
      <sheetName val="공조기휀"/>
      <sheetName val="AHU집계"/>
      <sheetName val="문화가격표"/>
      <sheetName val="잡비"/>
      <sheetName val="포장면적산출"/>
      <sheetName val="원형맨홀수량"/>
      <sheetName val="전산망"/>
      <sheetName val="기초일위"/>
      <sheetName val="시설일위"/>
      <sheetName val="조명일위"/>
      <sheetName val="단가대비표(건축)"/>
      <sheetName val="기성내역서"/>
      <sheetName val="토공(완충)"/>
      <sheetName val="내역서(2)"/>
      <sheetName val="토목내역"/>
      <sheetName val="산출(토공)"/>
      <sheetName val="GI-LIST"/>
      <sheetName val="예산작성기준(전기)"/>
      <sheetName val="산출내역(K2)"/>
      <sheetName val="전력구구조물산근"/>
      <sheetName val="교통대책내역"/>
      <sheetName val="노임2004"/>
      <sheetName val="품산출서(공구손료산출용)"/>
      <sheetName val="누계12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실행철강하도"/>
      <sheetName val="소일위대가코드표"/>
      <sheetName val="자재비"/>
      <sheetName val="전체_1설계"/>
      <sheetName val="일위대가(1)"/>
      <sheetName val="표  지"/>
      <sheetName val="시운전연료"/>
      <sheetName val="프라임 강변역(4,236堀"/>
      <sheetName val="4. 주형설계"/>
      <sheetName val="70%"/>
      <sheetName val="일위대가(가설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계산하도"/>
      <sheetName val="3절_CheckList_구분"/>
      <sheetName val="가격조사서"/>
      <sheetName val="단면가정"/>
      <sheetName val="산출"/>
      <sheetName val="유동표"/>
      <sheetName val="매출현황"/>
      <sheetName val="중기조종사 단위단가"/>
      <sheetName val="공사"/>
      <sheetName val="옥외 전력간선공사"/>
      <sheetName val="원가계산"/>
      <sheetName val="산출1-수변전"/>
      <sheetName val="각종장비전압강하계산"/>
      <sheetName val="수문일1"/>
      <sheetName val="일위목차"/>
      <sheetName val="참조-(1)"/>
      <sheetName val="별표 "/>
      <sheetName val="수량산출근거"/>
      <sheetName val="재정비직인"/>
      <sheetName val="재정비내역"/>
      <sheetName val="지적고시내역"/>
      <sheetName val="설계"/>
      <sheetName val="µ¥ÀÌÅ¸"/>
      <sheetName val="품셈표"/>
      <sheetName val="전기단가조사서"/>
      <sheetName val="2.단가산출서(2)"/>
      <sheetName val="22인공"/>
      <sheetName val="01_ 원가계산서"/>
      <sheetName val="DATA1"/>
      <sheetName val="10.공통-노임단가"/>
      <sheetName val="배수공"/>
      <sheetName val="일위대가목차"/>
      <sheetName val="도급"/>
      <sheetName val="IMPEADENCE MAP 취수장"/>
      <sheetName val="S0"/>
      <sheetName val="성곽내역서"/>
      <sheetName val="부표蠀ㆁ"/>
      <sheetName val="토공A"/>
      <sheetName val="3련 BOX"/>
      <sheetName val="5회기성 (2)"/>
      <sheetName val="연부97-1"/>
      <sheetName val="개소별수량산출"/>
      <sheetName val="(2)"/>
      <sheetName val="원가서"/>
      <sheetName val="공통가설_8"/>
      <sheetName val="기타시설"/>
      <sheetName val="판매시설"/>
      <sheetName val="아파트_9"/>
      <sheetName val="주민복지관"/>
      <sheetName val="지하주차장"/>
      <sheetName val="Macro(전선)"/>
      <sheetName val="원본"/>
      <sheetName val="단가및재료비"/>
      <sheetName val="H-PILE수량집계"/>
      <sheetName val="EARTH"/>
      <sheetName val="대총괄"/>
      <sheetName val="전자입찰"/>
      <sheetName val="7작업장인수인계서"/>
      <sheetName val="3특기시방서"/>
      <sheetName val="GL연결용"/>
      <sheetName val="00상노임"/>
      <sheetName val="투찰"/>
      <sheetName val="토공1(1~10,92)"/>
      <sheetName val="총수량집계표"/>
      <sheetName val="공사비집계"/>
      <sheetName val="자료방"/>
      <sheetName val="JUCK"/>
      <sheetName val="전체"/>
      <sheetName val="P4-C"/>
      <sheetName val="경비2내역"/>
      <sheetName val="사통"/>
      <sheetName val="Sheet15"/>
      <sheetName val="발전기"/>
      <sheetName val="전압강하"/>
      <sheetName val="동지붕"/>
      <sheetName val="산식3"/>
      <sheetName val="단면/_x0000_§"/>
      <sheetName val="단면退ఝ܆㦎"/>
      <sheetName val="단면0_x0000_頀4"/>
      <sheetName val="작업_x0000__x0000_"/>
      <sheetName val="보온일위"/>
      <sheetName val="단가비교표(노무)"/>
      <sheetName val="변경품셈총괄"/>
      <sheetName val="고창터널(고창방향)"/>
      <sheetName val="단면︀ᇕ԰_x0000_"/>
      <sheetName val="4차원가계산서"/>
      <sheetName val="설계서"/>
      <sheetName val="기계실냉난방"/>
      <sheetName val="VXXXX"/>
      <sheetName val="갑지(2)"/>
      <sheetName val="견적내역"/>
      <sheetName val="실행(품)"/>
      <sheetName val="실행(총괄)"/>
      <sheetName val="위생기구"/>
      <sheetName val="욕조,세면기"/>
      <sheetName val="화장경"/>
      <sheetName val="계측기"/>
      <sheetName val="자동제어"/>
      <sheetName val="산근목록"/>
      <sheetName val="중기목록"/>
      <sheetName val="호표목록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문학간접"/>
      <sheetName val="물량내역서"/>
      <sheetName val="간접"/>
      <sheetName val="가도공"/>
      <sheetName val="설계표지"/>
      <sheetName val="수목표Â_x0000_퀀"/>
      <sheetName val="1.가로등산출"/>
      <sheetName val="인상효1"/>
      <sheetName val="투찰추정"/>
      <sheetName val="I一般比"/>
      <sheetName val="00노임기준"/>
      <sheetName val="지장물"/>
      <sheetName val="토지"/>
      <sheetName val="노임9월"/>
      <sheetName val="콘크리트"/>
      <sheetName val="대치판정"/>
      <sheetName val="범례표"/>
      <sheetName val="GEN"/>
      <sheetName val="기본정보입력"/>
      <sheetName val="중기사용료산출근거"/>
      <sheetName val="Mc1"/>
      <sheetName val="기쀀᭓ఀ"/>
      <sheetName val=" 해군동해관사 미장공사A그룹 공내역서.xlsx"/>
      <sheetName val="지주목시비량산출서"/>
      <sheetName val="가설공사내역"/>
      <sheetName val="49"/>
      <sheetName val="구조물5월기성내역"/>
      <sheetName val="계정"/>
      <sheetName val="기계경비颙⽚"/>
      <sheetName val="Data&amp;Result"/>
      <sheetName val="노임변동률"/>
      <sheetName val="설계내역서"/>
      <sheetName val="공정표"/>
      <sheetName val="매설지선굴착"/>
      <sheetName val="직접경비호표"/>
      <sheetName val="4.하중산정"/>
      <sheetName val="crude.SLAB RE-bar"/>
      <sheetName val="CRUDE RE-bar"/>
      <sheetName val="인원계획"/>
      <sheetName val="본실행경비"/>
      <sheetName val="남양주댠가표"/>
      <sheetName val="UnitRate"/>
      <sheetName val="Breakdown"/>
      <sheetName val="K1자재(3차등)"/>
      <sheetName val="48신설수량"/>
      <sheetName val="48철거수량"/>
      <sheetName val="22신설수량"/>
      <sheetName val="일위-1"/>
      <sheetName val="전동기 특성표"/>
      <sheetName val="케이블단면적"/>
      <sheetName val="2. 공원조도(전통공원)"/>
      <sheetName val="소방일위 "/>
      <sheetName val="실행(1)"/>
      <sheetName val="01"/>
      <sheetName val="공급집계 (현대-우림)"/>
      <sheetName val="손익분석"/>
      <sheetName val="1-1"/>
      <sheetName val="입출재고현황 (2)"/>
      <sheetName val="예산M11A"/>
      <sheetName val="목차"/>
      <sheetName val="5.공종별예산내역서"/>
      <sheetName val="4.설계예산내역서"/>
      <sheetName val="8.일위대가표(1)"/>
      <sheetName val="6.관급자재조서"/>
      <sheetName val="8.일위대가표(2)"/>
      <sheetName val="3.예정공정표"/>
      <sheetName val="File_관급"/>
      <sheetName val="공정집계"/>
      <sheetName val="소방"/>
      <sheetName val="단가대비표떧⾹_x0005__x0000_"/>
      <sheetName val="13LPMCC"/>
      <sheetName val="돈암사업"/>
      <sheetName val="옹벽기초자료"/>
      <sheetName val="현황산출서"/>
      <sheetName val="10현장조직"/>
      <sheetName val="등록贸_x0013_"/>
      <sheetName val="견적서갑지"/>
      <sheetName val="갑지(19평형)"/>
      <sheetName val="갑지(23평형)"/>
      <sheetName val="가스배관설치공사(19평)"/>
      <sheetName val="가스배관설치공사(23평)"/>
      <sheetName val="난방배관및냉온수배관설치공사(19평)"/>
      <sheetName val="난방배관및온수배관설치공사(23평)"/>
      <sheetName val="시험비,해석비"/>
      <sheetName val="SG"/>
      <sheetName val="환율"/>
      <sheetName val="나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 refreshError="1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/>
      <sheetData sheetId="1170" refreshError="1"/>
      <sheetData sheetId="117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입자재 집계표"/>
      <sheetName val="자재운반"/>
      <sheetName val="화물요율"/>
      <sheetName val="노무비"/>
      <sheetName val="자재비"/>
      <sheetName val="00년하반기장비부표"/>
      <sheetName val="이정표"/>
      <sheetName val="단가산출"/>
      <sheetName val="단가목록"/>
      <sheetName val="일반부표"/>
      <sheetName val="부표총괄표"/>
      <sheetName val=" 품셈"/>
      <sheetName val="품셈총괄표"/>
      <sheetName val="설계 내역서(1)"/>
      <sheetName val="설계 내역서"/>
      <sheetName val="공사비예산서"/>
      <sheetName val="표지"/>
      <sheetName val="표지 (설계서) (2)"/>
      <sheetName val="표지 1"/>
      <sheetName val="BID"/>
      <sheetName val="내역서"/>
      <sheetName val="산출내역서집계표"/>
      <sheetName val="차액보증"/>
      <sheetName val="청천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-mid"/>
      <sheetName val="45,46"/>
      <sheetName val="BID"/>
      <sheetName val="Baby일위대가"/>
      <sheetName val="날개벽(시점좌측)"/>
      <sheetName val="집계표"/>
      <sheetName val="공주-교대(A1)"/>
      <sheetName val="ilch"/>
      <sheetName val="피벗테이블데이터분석"/>
      <sheetName val="평균높이산출근거"/>
      <sheetName val="횡배수관위치조서"/>
      <sheetName val="전기품산출"/>
      <sheetName val="적용단위길이"/>
      <sheetName val="특수기호강도거푸집"/>
      <sheetName val="종배수관면벽신"/>
      <sheetName val="종배수관(신)"/>
      <sheetName val="자료입력"/>
      <sheetName val="직노"/>
      <sheetName val="본체"/>
      <sheetName val="맨홀수량산출"/>
      <sheetName val="Macro3"/>
      <sheetName val="교대(A1)"/>
      <sheetName val="교대(A1-A2)"/>
      <sheetName val="단위수량"/>
      <sheetName val="관급자재"/>
      <sheetName val="단가조사"/>
      <sheetName val="기자재비"/>
      <sheetName val="일위대가(가설)"/>
      <sheetName val="다곡2교"/>
      <sheetName val="일반공사"/>
      <sheetName val="EACT10"/>
      <sheetName val="노무비단가"/>
      <sheetName val="쌍송교"/>
      <sheetName val="WORK"/>
      <sheetName val="암거단위-1련"/>
      <sheetName val="unit 4"/>
      <sheetName val="단가 "/>
      <sheetName val="노임"/>
      <sheetName val="건축내역"/>
      <sheetName val="내역"/>
      <sheetName val="삼원"/>
      <sheetName val="그린"/>
      <sheetName val="한창-을"/>
      <sheetName val="품셈"/>
      <sheetName val="단가"/>
      <sheetName val="수량산출"/>
      <sheetName val="1호철근량"/>
      <sheetName val="노임목록"/>
      <sheetName val="자재목록"/>
      <sheetName val="철거산출근거"/>
      <sheetName val="앨범표지"/>
      <sheetName val="상-교대(A1-A2)"/>
      <sheetName val="대전-교대(A1-A2)"/>
      <sheetName val="내역서"/>
      <sheetName val="저"/>
      <sheetName val="#REF"/>
      <sheetName val="교각1"/>
      <sheetName val="을지"/>
      <sheetName val="노임단가"/>
      <sheetName val="덕전리"/>
      <sheetName val="일위대가"/>
      <sheetName val="맨홀토공수량"/>
      <sheetName val="부대공"/>
      <sheetName val="포장공"/>
      <sheetName val="토공"/>
      <sheetName val="일람표(공정)"/>
      <sheetName val="토공(우물통,기타) "/>
      <sheetName val="품셈표"/>
      <sheetName val="전기내역서"/>
      <sheetName val="전선 및 전선관"/>
      <sheetName val="1단계"/>
      <sheetName val=" 냉각수펌프"/>
      <sheetName val="Macro1"/>
      <sheetName val="Macro2"/>
      <sheetName val="DATE"/>
      <sheetName val="상행-교대(A1-A2)"/>
      <sheetName val="무전표"/>
      <sheetName val="수량산출서"/>
      <sheetName val="Sheet1 (2)"/>
      <sheetName val="건축공사실행"/>
      <sheetName val="교대"/>
      <sheetName val="공비대비"/>
      <sheetName val="갑지(추정)"/>
      <sheetName val="남양시작동자105노65기1.3화1.2"/>
      <sheetName val="기둥(원형)"/>
      <sheetName val="기초공"/>
      <sheetName val="2공구산출내역"/>
      <sheetName val="차액보증"/>
      <sheetName val="접도구역경계표주현황"/>
      <sheetName val="98지급계획"/>
      <sheetName val="70%"/>
      <sheetName val="중기목록"/>
      <sheetName val="일위목록"/>
      <sheetName val="터파기및재료"/>
      <sheetName val="부대내역"/>
      <sheetName val="단가산출서"/>
      <sheetName val="Y-WORK"/>
      <sheetName val="총괄갑 "/>
      <sheetName val="상행-교대(A1)"/>
      <sheetName val="토사(PE)"/>
      <sheetName val="인사자료총집계"/>
      <sheetName val="표층포설및다짐"/>
      <sheetName val="설계개요"/>
      <sheetName val="비속도"/>
      <sheetName val="내역서전체"/>
      <sheetName val="원형1호맨홀토공수량"/>
      <sheetName val="역T형옹벽(3.0)"/>
      <sheetName val="1차설계변경내역"/>
      <sheetName val="전신환매도율"/>
      <sheetName val="단가표 (2)"/>
      <sheetName val="1호구조물"/>
      <sheetName val="기본사항"/>
      <sheetName val="암거날개벽재료집계"/>
      <sheetName val="특판제외"/>
      <sheetName val="현장관리비데이타"/>
      <sheetName val="Sheet1"/>
      <sheetName val="식생블럭단위수량"/>
      <sheetName val="귀래방향"/>
      <sheetName val="매매"/>
      <sheetName val="을"/>
      <sheetName val="대로근거"/>
      <sheetName val="토목공종세부"/>
      <sheetName val="급수"/>
      <sheetName val="금액내역서"/>
      <sheetName val="화산경계"/>
      <sheetName val="물가자료"/>
      <sheetName val="대구-교대(A1-A2)"/>
      <sheetName val="ABUT수량-A1"/>
      <sheetName val=""/>
      <sheetName val="간선계산"/>
      <sheetName val="정화조동내역"/>
      <sheetName val="8.PILE  (돌출)"/>
      <sheetName val="노무"/>
      <sheetName val="설비"/>
      <sheetName val="물가대비표"/>
      <sheetName val="우수공집계"/>
      <sheetName val="도로경계블럭단위수량"/>
      <sheetName val="도로경계블럭단위토공"/>
      <sheetName val="L형측구단위수량"/>
      <sheetName val="L형측구연장조서"/>
      <sheetName val="C.배수관공"/>
      <sheetName val="대구-교대(A1)"/>
      <sheetName val="위치조서"/>
      <sheetName val="재정비직인"/>
      <sheetName val="재정비내역"/>
      <sheetName val="지적고시내역"/>
      <sheetName val="일위대가목차"/>
      <sheetName val="입찰안"/>
      <sheetName val="Sheet5"/>
      <sheetName val="원가계산서"/>
      <sheetName val="건축토목내역"/>
      <sheetName val="기초및구체공"/>
      <sheetName val="1000 DB구축 부표"/>
      <sheetName val="수량(1)"/>
      <sheetName val="기기리스트"/>
      <sheetName val="일위"/>
      <sheetName val="보기"/>
      <sheetName val="3F"/>
      <sheetName val="전신"/>
      <sheetName val="공사비예산서(토목분)"/>
      <sheetName val="가로등내역서"/>
      <sheetName val="호안사석"/>
      <sheetName val="배수자집"/>
      <sheetName val="총괄"/>
      <sheetName val="원가계산서 "/>
      <sheetName val="__Se08009_network_DATA_98_____2"/>
      <sheetName val="__Se08009_network_DATA_98_____3"/>
      <sheetName val="유림골조"/>
      <sheetName val="관경별내역서"/>
      <sheetName val="간지"/>
      <sheetName val="기초단가"/>
      <sheetName val="내역서적용수량"/>
      <sheetName val="97 사업추정(WEKI)"/>
      <sheetName val="맨홀"/>
      <sheetName val="pipe-mid.xls"/>
      <sheetName val="Macro7"/>
      <sheetName val="６공예"/>
      <sheetName val="c_balju"/>
      <sheetName val="적용토목"/>
      <sheetName val="국공유지및사유지"/>
      <sheetName val="구체"/>
      <sheetName val="준검 내역서"/>
      <sheetName val="예산명세서"/>
      <sheetName val="데이타"/>
      <sheetName val="DATA"/>
      <sheetName val="원가"/>
      <sheetName val="N賃率-職"/>
      <sheetName val="건축"/>
      <sheetName val="전기"/>
      <sheetName val="전기일위대가"/>
      <sheetName val="집수정(600-700)"/>
      <sheetName val="사업성분석"/>
      <sheetName val="99년신청"/>
      <sheetName val="1차 내역서"/>
      <sheetName val="골조시행"/>
      <sheetName val="도급FORM"/>
      <sheetName val="ELECTRIC"/>
      <sheetName val="설계예시"/>
      <sheetName val="토목"/>
      <sheetName val="3BL공동구 수량"/>
      <sheetName val="구분자"/>
      <sheetName val="총괄집계표"/>
      <sheetName val="E총"/>
      <sheetName val="빙장비사양"/>
      <sheetName val="시설물일위"/>
      <sheetName val="현금"/>
      <sheetName val="공통가설"/>
      <sheetName val="Macro4"/>
      <sheetName val="약품설비"/>
      <sheetName val="DS-최종"/>
      <sheetName val="대비표"/>
      <sheetName val="단위수량제1호"/>
      <sheetName val="2.비목별손익내역"/>
      <sheetName val="평형공사비"/>
      <sheetName val="환산"/>
      <sheetName val="연결관암거"/>
      <sheetName val="CABLE"/>
      <sheetName val="내역(설계)"/>
      <sheetName val="BEND LOSS"/>
      <sheetName val="일위대가표"/>
      <sheetName val="도근좌표"/>
      <sheetName val="토공수량산출"/>
      <sheetName val="토적계산서"/>
      <sheetName val="용산1(해보)"/>
      <sheetName val="배수문수량산출(3)"/>
      <sheetName val="구조물공1"/>
      <sheetName val="배수및구조물공1"/>
      <sheetName val="조명시설"/>
      <sheetName val="(4-2)열관류값-2"/>
      <sheetName val="저수조"/>
      <sheetName val="진주방향"/>
      <sheetName val="마산방향"/>
      <sheetName val="천공배관"/>
      <sheetName val="기타"/>
      <sheetName val="우수공,맨홀,집수정"/>
      <sheetName val="수량집계"/>
      <sheetName val="9509"/>
      <sheetName val="정부노임단가"/>
      <sheetName val="카니발(자105노60)"/>
      <sheetName val="관급"/>
    </sheetNames>
    <definedNames>
      <definedName name="매크로11"/>
      <definedName name="매크로4" sheetId="14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"/>
      <sheetName val="집계"/>
      <sheetName val="정문내역(석재타일제외)"/>
      <sheetName val="후문내역"/>
      <sheetName val="관급자재"/>
      <sheetName val="정문내역"/>
      <sheetName val="단가표 (2)"/>
      <sheetName val="정문설변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전신환매도율"/>
      <sheetName val="내역"/>
      <sheetName val="위치조서"/>
      <sheetName val="교대(A1)"/>
      <sheetName val="J형측구단위수량"/>
      <sheetName val="일위대가서식"/>
      <sheetName val="을지"/>
      <sheetName val="직노"/>
      <sheetName val="FB25JN"/>
      <sheetName val="맨홀수량산출"/>
      <sheetName val="노무비"/>
    </sheetNames>
    <definedNames>
      <definedName name="메인_메뉴호출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표"/>
      <sheetName val="단위단가"/>
      <sheetName val="중기단가산출근거"/>
      <sheetName val="단가산출서"/>
      <sheetName val="굴취단가표"/>
      <sheetName val="뿌리분및수간보호"/>
      <sheetName val="이식수목인력소운반비"/>
      <sheetName val="이식수목인력상하차비"/>
      <sheetName val="이식장비상차비"/>
      <sheetName val="이식목차량운반비"/>
      <sheetName val="이식장비하차비"/>
      <sheetName val="장비사용식재비"/>
      <sheetName val="운반거리"/>
      <sheetName val="굴삭기(사질토)"/>
      <sheetName val="굴삭기(자연석채집)"/>
      <sheetName val="굴삭기(점성토)"/>
      <sheetName val="토사운반비"/>
      <sheetName val="로우더(표토적재)"/>
      <sheetName val="표토운반비"/>
      <sheetName val="트랙터"/>
      <sheetName val="불도우저터파기"/>
      <sheetName val="살수차"/>
      <sheetName val="다짐기계"/>
      <sheetName val="모터그레이더"/>
      <sheetName val="자연석상차비"/>
      <sheetName val="자연석하차비"/>
      <sheetName val="자연석운반비"/>
      <sheetName val="자연석장비놓기"/>
      <sheetName val="자연석장비쌓기"/>
      <sheetName val="불도우저포설 및 정지"/>
      <sheetName val="불도우저운반"/>
      <sheetName val="녹지면적표"/>
      <sheetName val="수목중량산출"/>
      <sheetName val="이식목운반차량"/>
      <sheetName val="자연석운반차량"/>
      <sheetName val="수목수량집계표"/>
      <sheetName val="이식수목"/>
      <sheetName val="자연석수량집계표"/>
      <sheetName val="노임"/>
      <sheetName val="내역"/>
      <sheetName val="정문내역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기계시공(최종판)fr수자원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충주"/>
      <sheetName val="여의도"/>
      <sheetName val="여의도 (도)(3)"/>
      <sheetName val="여의도 (식)"/>
      <sheetName val="여의도 (87)"/>
      <sheetName val="케이씨"/>
      <sheetName val="능곡"/>
      <sheetName val="ISONI"/>
      <sheetName val="ISONI (2)"/>
      <sheetName val="응암동"/>
      <sheetName val="태백"/>
      <sheetName val="상계1"/>
      <sheetName val="상계2"/>
      <sheetName val="을지로"/>
      <sheetName val="동부s"/>
      <sheetName val="적현로"/>
      <sheetName val="단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별단가비교"/>
      <sheetName val="지점별평당공사비"/>
      <sheetName val="금액비교표"/>
      <sheetName val="Sheet2"/>
      <sheetName val="Sheet3"/>
      <sheetName val="날개수량1.5"/>
      <sheetName val="데이타"/>
      <sheetName val="식재인부"/>
      <sheetName val="단가비교"/>
      <sheetName val="빗물받이(910-510-410)"/>
      <sheetName val="일위대가서식"/>
      <sheetName val="원가계산"/>
      <sheetName val="산출내역서"/>
      <sheetName val="일반부표"/>
      <sheetName val="시설물일위"/>
    </sheetNames>
    <definedNames>
      <definedName name="빌라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서집계표"/>
      <sheetName val="수원공사비"/>
      <sheetName val="자재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성"/>
      <sheetName val="건축"/>
    </sheetNames>
    <sheetDataSet>
      <sheetData sheetId="0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자재단위당"/>
      <sheetName val="laroux"/>
      <sheetName val="백포자재단가"/>
      <sheetName val="백자재단위당"/>
      <sheetName val="백자재산출"/>
      <sheetName val="백자재운반"/>
      <sheetName val="백중기일람"/>
      <sheetName val="백중기"/>
      <sheetName val="백단가"/>
      <sheetName val="수자재단가"/>
      <sheetName val="수자재산출"/>
      <sheetName val="평자재단가"/>
      <sheetName val="평자재단위당"/>
      <sheetName val="평자재산출"/>
      <sheetName val="자재운반"/>
      <sheetName val="중기일람"/>
      <sheetName val="중기"/>
      <sheetName val="단가"/>
      <sheetName val="평야성토"/>
      <sheetName val="점토운반"/>
      <sheetName val="용지매수"/>
      <sheetName val="접속도수량집계표"/>
      <sheetName val="단가일람"/>
      <sheetName val="조경일람"/>
      <sheetName val="기초단가표"/>
      <sheetName val="DAN1"/>
      <sheetName val="요율"/>
      <sheetName val="96보완계획7.12"/>
      <sheetName val="BID"/>
      <sheetName val="총괄내역서"/>
      <sheetName val="수로교"/>
      <sheetName val="Sheet1 (2)"/>
      <sheetName val="단가산출"/>
      <sheetName val="공사요율"/>
      <sheetName val="자재운반도"/>
      <sheetName val="작성개요"/>
      <sheetName val="VXXXXX"/>
      <sheetName val="자재단가"/>
      <sheetName val="자재단위당"/>
      <sheetName val="자재산출"/>
      <sheetName val="중기운반비"/>
      <sheetName val="위치조서"/>
      <sheetName val="200"/>
      <sheetName val="소포내역 (2)"/>
      <sheetName val="2000,9월 일위"/>
      <sheetName val="페이징 배관배선"/>
      <sheetName val="Sheet1"/>
      <sheetName val="자재단가 산출근거"/>
      <sheetName val="-배수구조총재료"/>
      <sheetName val="도로토공공사비"/>
      <sheetName val="여수토공사비"/>
      <sheetName val="가설공사비"/>
      <sheetName val="Sheet2"/>
      <sheetName val="터파기및재료"/>
      <sheetName val="데이타"/>
      <sheetName val="DATE"/>
      <sheetName val="일위대가표"/>
      <sheetName val="주요재료비(원본)"/>
      <sheetName val="내역서"/>
      <sheetName val="원본"/>
      <sheetName val="관급자재"/>
      <sheetName val="노임"/>
      <sheetName val="보완토적"/>
      <sheetName val="총괄표"/>
      <sheetName val="공통단가"/>
      <sheetName val="평거푸집단가"/>
      <sheetName val="평콘단가"/>
      <sheetName val="평토공단가"/>
      <sheetName val="평콘단위당"/>
      <sheetName val="평콘산출"/>
      <sheetName val="가설단가"/>
      <sheetName val="평흄관단가"/>
      <sheetName val="평흄관운반비"/>
      <sheetName val="평흄관단위당"/>
      <sheetName val="평흄관산출"/>
      <sheetName val="입력조건"/>
      <sheetName val="수목단가"/>
      <sheetName val="수량집계"/>
      <sheetName val="피벗테이블데이터분석"/>
      <sheetName val="개소별수량산출"/>
      <sheetName val="일위대가(가설)"/>
      <sheetName val="배수장토목공사비"/>
      <sheetName val="입찰안"/>
      <sheetName val="수량산출서-2"/>
      <sheetName val="노임단가"/>
      <sheetName val="spec1"/>
      <sheetName val="교대(A1)"/>
      <sheetName val="#REF"/>
      <sheetName val="총집계표"/>
      <sheetName val="집계표"/>
      <sheetName val="단위량당중기"/>
      <sheetName val="설비"/>
      <sheetName val="공통(20-91)"/>
      <sheetName val="건축일위"/>
      <sheetName val="그라우팅일위"/>
      <sheetName val="단가표"/>
      <sheetName val="설계명세서(선로)"/>
      <sheetName val="본공사"/>
      <sheetName val="총괄"/>
      <sheetName val="각형맨홀"/>
      <sheetName val="정렬"/>
      <sheetName val="평거리"/>
      <sheetName val="깨기"/>
      <sheetName val="자료"/>
      <sheetName val="맨홀"/>
      <sheetName val="3"/>
      <sheetName val="입찰"/>
      <sheetName val="현경"/>
      <sheetName val="3.공통공사대비"/>
      <sheetName val="투찰"/>
      <sheetName val="tggwan(mac)"/>
      <sheetName val="표층포설및다짐"/>
      <sheetName val="실행철강하도"/>
      <sheetName val="토공총괄표"/>
      <sheetName val="내역"/>
      <sheetName val="맨홀토공"/>
      <sheetName val="일위대가-1"/>
      <sheetName val="000000"/>
      <sheetName val="단가 (2)"/>
    </sheetNames>
    <sheetDataSet>
      <sheetData sheetId="0" refreshError="1">
        <row r="4">
          <cell r="A4">
            <v>1</v>
          </cell>
          <cell r="B4" t="str">
            <v>1.양회</v>
          </cell>
          <cell r="C4" t="str">
            <v>트럭(10.5Ton)</v>
          </cell>
          <cell r="D4" t="str">
            <v>구역화물적용</v>
          </cell>
          <cell r="F4">
            <v>15102</v>
          </cell>
          <cell r="G4">
            <v>1</v>
          </cell>
          <cell r="H4" t="str">
            <v>ton</v>
          </cell>
          <cell r="I4">
            <v>0</v>
          </cell>
          <cell r="J4">
            <v>0</v>
          </cell>
          <cell r="K4">
            <v>15102</v>
          </cell>
          <cell r="L4">
            <v>15102</v>
          </cell>
          <cell r="M4">
            <v>0.08</v>
          </cell>
        </row>
        <row r="5">
          <cell r="A5">
            <v>2</v>
          </cell>
          <cell r="C5" t="str">
            <v>경운기(1Ton)</v>
          </cell>
          <cell r="D5">
            <v>9235</v>
          </cell>
          <cell r="E5">
            <v>304.50699999999995</v>
          </cell>
          <cell r="F5">
            <v>558</v>
          </cell>
          <cell r="G5">
            <v>3.5</v>
          </cell>
          <cell r="H5" t="str">
            <v>ton</v>
          </cell>
          <cell r="I5">
            <v>2638</v>
          </cell>
          <cell r="J5">
            <v>87</v>
          </cell>
          <cell r="K5">
            <v>159</v>
          </cell>
          <cell r="L5">
            <v>2884</v>
          </cell>
          <cell r="M5">
            <v>0.04</v>
          </cell>
        </row>
        <row r="6">
          <cell r="A6">
            <v>3</v>
          </cell>
          <cell r="B6" t="str">
            <v>2.철근</v>
          </cell>
          <cell r="C6" t="str">
            <v>트럭(10.5Ton)</v>
          </cell>
          <cell r="D6" t="str">
            <v>구역화물적용</v>
          </cell>
          <cell r="F6">
            <v>15070</v>
          </cell>
          <cell r="G6">
            <v>1</v>
          </cell>
          <cell r="H6" t="str">
            <v>ton</v>
          </cell>
          <cell r="I6">
            <v>0</v>
          </cell>
          <cell r="J6">
            <v>0</v>
          </cell>
          <cell r="K6">
            <v>15070</v>
          </cell>
          <cell r="L6">
            <v>15070</v>
          </cell>
          <cell r="M6">
            <v>0.06</v>
          </cell>
        </row>
        <row r="7">
          <cell r="A7">
            <v>4</v>
          </cell>
          <cell r="C7" t="str">
            <v>경운기(1Ton)</v>
          </cell>
          <cell r="D7">
            <v>9235</v>
          </cell>
          <cell r="E7">
            <v>304.50699999999995</v>
          </cell>
          <cell r="F7">
            <v>558</v>
          </cell>
          <cell r="G7">
            <v>3.5</v>
          </cell>
          <cell r="H7" t="str">
            <v>ton</v>
          </cell>
          <cell r="I7">
            <v>2638</v>
          </cell>
          <cell r="J7">
            <v>87</v>
          </cell>
          <cell r="K7">
            <v>159</v>
          </cell>
          <cell r="L7">
            <v>2884</v>
          </cell>
          <cell r="M7">
            <v>0.04</v>
          </cell>
        </row>
        <row r="8">
          <cell r="A8">
            <v>5</v>
          </cell>
          <cell r="B8" t="str">
            <v>3.모래</v>
          </cell>
          <cell r="C8" t="str">
            <v>덤프(15.0Ton)</v>
          </cell>
          <cell r="D8">
            <v>9681</v>
          </cell>
          <cell r="E8">
            <v>15994</v>
          </cell>
          <cell r="F8">
            <v>11211</v>
          </cell>
          <cell r="G8">
            <v>4.12</v>
          </cell>
          <cell r="H8" t="str">
            <v>㎥</v>
          </cell>
          <cell r="I8">
            <v>2349</v>
          </cell>
          <cell r="J8">
            <v>3882</v>
          </cell>
          <cell r="K8">
            <v>2721</v>
          </cell>
          <cell r="L8">
            <v>8952</v>
          </cell>
        </row>
        <row r="9">
          <cell r="A9">
            <v>6</v>
          </cell>
          <cell r="C9" t="str">
            <v>경운기(1Ton)</v>
          </cell>
          <cell r="D9">
            <v>9235</v>
          </cell>
          <cell r="E9">
            <v>304.50699999999995</v>
          </cell>
          <cell r="F9">
            <v>558</v>
          </cell>
          <cell r="G9">
            <v>2.2599999999999998</v>
          </cell>
          <cell r="H9" t="str">
            <v>㎥</v>
          </cell>
          <cell r="I9">
            <v>4086</v>
          </cell>
          <cell r="J9">
            <v>134</v>
          </cell>
          <cell r="K9">
            <v>246</v>
          </cell>
          <cell r="L9">
            <v>4466</v>
          </cell>
          <cell r="M9">
            <v>0.05</v>
          </cell>
        </row>
        <row r="10">
          <cell r="A10">
            <v>7</v>
          </cell>
          <cell r="B10" t="str">
            <v>4.자갈</v>
          </cell>
          <cell r="C10" t="str">
            <v>덤프(15.0Ton)</v>
          </cell>
          <cell r="D10">
            <v>9681</v>
          </cell>
          <cell r="E10">
            <v>15994</v>
          </cell>
          <cell r="F10">
            <v>11211</v>
          </cell>
          <cell r="G10">
            <v>9.27</v>
          </cell>
          <cell r="H10" t="str">
            <v>㎥</v>
          </cell>
          <cell r="I10">
            <v>1044</v>
          </cell>
          <cell r="J10">
            <v>1725</v>
          </cell>
          <cell r="K10">
            <v>1209</v>
          </cell>
          <cell r="L10">
            <v>3978</v>
          </cell>
        </row>
        <row r="11">
          <cell r="A11">
            <v>8</v>
          </cell>
          <cell r="C11" t="str">
            <v>경운기(1Ton)</v>
          </cell>
          <cell r="D11">
            <v>9235</v>
          </cell>
          <cell r="E11">
            <v>269.49400000000003</v>
          </cell>
          <cell r="F11">
            <v>558</v>
          </cell>
          <cell r="G11">
            <v>2.1</v>
          </cell>
          <cell r="H11" t="str">
            <v>㎥</v>
          </cell>
          <cell r="I11">
            <v>4397</v>
          </cell>
          <cell r="J11">
            <v>128</v>
          </cell>
          <cell r="K11">
            <v>265</v>
          </cell>
          <cell r="L11">
            <v>4790</v>
          </cell>
          <cell r="M11">
            <v>0.06</v>
          </cell>
        </row>
        <row r="12">
          <cell r="A12">
            <v>9</v>
          </cell>
          <cell r="B12" t="str">
            <v>5.목재</v>
          </cell>
          <cell r="C12" t="str">
            <v>트럭(10.5Ton)</v>
          </cell>
          <cell r="D12">
            <v>8683</v>
          </cell>
          <cell r="E12">
            <v>8150.9999999999991</v>
          </cell>
          <cell r="F12">
            <v>6853</v>
          </cell>
          <cell r="G12">
            <v>5.68</v>
          </cell>
          <cell r="H12" t="str">
            <v>㎥</v>
          </cell>
          <cell r="I12">
            <v>1528</v>
          </cell>
          <cell r="J12">
            <v>1435</v>
          </cell>
          <cell r="K12">
            <v>1206</v>
          </cell>
          <cell r="L12">
            <v>4169</v>
          </cell>
          <cell r="M12">
            <v>0.05</v>
          </cell>
        </row>
        <row r="13">
          <cell r="A13">
            <v>10</v>
          </cell>
          <cell r="C13" t="str">
            <v>경운기(1Ton)</v>
          </cell>
          <cell r="D13">
            <v>9235</v>
          </cell>
          <cell r="E13">
            <v>304.50699999999995</v>
          </cell>
          <cell r="F13">
            <v>558</v>
          </cell>
          <cell r="G13">
            <v>6.02</v>
          </cell>
          <cell r="H13" t="str">
            <v>㎥</v>
          </cell>
          <cell r="I13">
            <v>1534</v>
          </cell>
          <cell r="J13">
            <v>50</v>
          </cell>
          <cell r="K13">
            <v>92</v>
          </cell>
          <cell r="L13">
            <v>1676</v>
          </cell>
          <cell r="M13">
            <v>0.02</v>
          </cell>
        </row>
        <row r="14">
          <cell r="A14">
            <v>11</v>
          </cell>
          <cell r="B14" t="str">
            <v xml:space="preserve">6.휠타모래 </v>
          </cell>
          <cell r="C14" t="str">
            <v>덤프(15.0Ton)</v>
          </cell>
          <cell r="D14">
            <v>9681</v>
          </cell>
          <cell r="E14">
            <v>15994</v>
          </cell>
          <cell r="F14">
            <v>11211</v>
          </cell>
          <cell r="G14">
            <v>4.12</v>
          </cell>
          <cell r="H14" t="str">
            <v>㎥</v>
          </cell>
          <cell r="I14">
            <v>2349</v>
          </cell>
          <cell r="J14">
            <v>3882</v>
          </cell>
          <cell r="K14">
            <v>2721</v>
          </cell>
          <cell r="L14">
            <v>8952</v>
          </cell>
        </row>
        <row r="15">
          <cell r="A15">
            <v>12</v>
          </cell>
          <cell r="B15" t="str">
            <v xml:space="preserve">7.기초모래 </v>
          </cell>
          <cell r="C15" t="str">
            <v>덤프(15.0Ton)</v>
          </cell>
          <cell r="D15">
            <v>9681</v>
          </cell>
          <cell r="E15">
            <v>15994</v>
          </cell>
          <cell r="F15">
            <v>11211</v>
          </cell>
          <cell r="G15">
            <v>4.12</v>
          </cell>
          <cell r="H15" t="str">
            <v>㎥</v>
          </cell>
          <cell r="I15">
            <v>2349</v>
          </cell>
          <cell r="J15">
            <v>3882</v>
          </cell>
          <cell r="K15">
            <v>2721</v>
          </cell>
          <cell r="L15">
            <v>8952</v>
          </cell>
        </row>
        <row r="16">
          <cell r="A16">
            <v>13</v>
          </cell>
          <cell r="C16" t="str">
            <v>경운기(1Ton)</v>
          </cell>
          <cell r="D16">
            <v>9235</v>
          </cell>
          <cell r="E16">
            <v>304.50699999999995</v>
          </cell>
          <cell r="F16">
            <v>558</v>
          </cell>
          <cell r="G16">
            <v>2.2599999999999998</v>
          </cell>
          <cell r="H16" t="str">
            <v>㎥</v>
          </cell>
          <cell r="I16">
            <v>4086</v>
          </cell>
          <cell r="J16">
            <v>134</v>
          </cell>
          <cell r="K16">
            <v>246</v>
          </cell>
          <cell r="L16">
            <v>4466</v>
          </cell>
          <cell r="M16">
            <v>7.0000000000000007E-2</v>
          </cell>
        </row>
        <row r="17">
          <cell r="A17">
            <v>14</v>
          </cell>
          <cell r="B17" t="str">
            <v>8.철재</v>
          </cell>
          <cell r="C17" t="str">
            <v>트럭(10.5Ton)</v>
          </cell>
          <cell r="D17">
            <v>8683</v>
          </cell>
          <cell r="E17">
            <v>7680.7500000000009</v>
          </cell>
          <cell r="F17">
            <v>6853</v>
          </cell>
          <cell r="G17">
            <v>3.57</v>
          </cell>
          <cell r="H17" t="str">
            <v>ton</v>
          </cell>
          <cell r="I17">
            <v>2432</v>
          </cell>
          <cell r="J17">
            <v>2151</v>
          </cell>
          <cell r="K17">
            <v>1919</v>
          </cell>
          <cell r="L17">
            <v>6502</v>
          </cell>
          <cell r="M17">
            <v>0.1</v>
          </cell>
        </row>
        <row r="18">
          <cell r="A18">
            <v>15</v>
          </cell>
          <cell r="C18" t="str">
            <v>경운기(1Ton)</v>
          </cell>
          <cell r="D18">
            <v>9235</v>
          </cell>
          <cell r="E18">
            <v>304.50699999999995</v>
          </cell>
          <cell r="F18">
            <v>558</v>
          </cell>
          <cell r="G18">
            <v>3.49</v>
          </cell>
          <cell r="H18" t="str">
            <v>ton</v>
          </cell>
          <cell r="I18">
            <v>2646</v>
          </cell>
          <cell r="J18">
            <v>87</v>
          </cell>
          <cell r="K18">
            <v>159</v>
          </cell>
          <cell r="L18">
            <v>2892</v>
          </cell>
          <cell r="M18">
            <v>0.04</v>
          </cell>
        </row>
        <row r="19">
          <cell r="A19">
            <v>16</v>
          </cell>
          <cell r="B19" t="str">
            <v>9.도로자갈</v>
          </cell>
          <cell r="C19" t="str">
            <v>덤프(15.0Ton)</v>
          </cell>
          <cell r="D19">
            <v>9681</v>
          </cell>
          <cell r="E19">
            <v>15994</v>
          </cell>
          <cell r="F19">
            <v>11211</v>
          </cell>
          <cell r="G19">
            <v>7.76</v>
          </cell>
          <cell r="H19" t="str">
            <v>㎥</v>
          </cell>
          <cell r="I19">
            <v>1247</v>
          </cell>
          <cell r="J19">
            <v>2061</v>
          </cell>
          <cell r="K19">
            <v>1444</v>
          </cell>
          <cell r="L19">
            <v>4752</v>
          </cell>
        </row>
        <row r="20">
          <cell r="A20">
            <v>17</v>
          </cell>
          <cell r="B20" t="str">
            <v>10.뒷채움자갈</v>
          </cell>
          <cell r="C20" t="str">
            <v>덤프(15.0Ton)</v>
          </cell>
          <cell r="D20">
            <v>9681</v>
          </cell>
          <cell r="E20">
            <v>15994</v>
          </cell>
          <cell r="F20">
            <v>11211</v>
          </cell>
          <cell r="G20">
            <v>8.8800000000000008</v>
          </cell>
          <cell r="H20" t="str">
            <v>㎥</v>
          </cell>
          <cell r="I20">
            <v>1090</v>
          </cell>
          <cell r="J20">
            <v>1801</v>
          </cell>
          <cell r="K20">
            <v>1262</v>
          </cell>
          <cell r="L20">
            <v>4153</v>
          </cell>
        </row>
        <row r="21">
          <cell r="A21">
            <v>18</v>
          </cell>
          <cell r="C21" t="str">
            <v>경운기(1Ton)</v>
          </cell>
          <cell r="D21">
            <v>9235</v>
          </cell>
          <cell r="E21">
            <v>269.49400000000003</v>
          </cell>
          <cell r="F21">
            <v>558</v>
          </cell>
          <cell r="G21">
            <v>2.1</v>
          </cell>
          <cell r="H21" t="str">
            <v>㎥</v>
          </cell>
          <cell r="I21">
            <v>4397</v>
          </cell>
          <cell r="J21">
            <v>128</v>
          </cell>
          <cell r="K21">
            <v>265</v>
          </cell>
          <cell r="L21">
            <v>4790</v>
          </cell>
          <cell r="M21">
            <v>0.08</v>
          </cell>
        </row>
        <row r="22">
          <cell r="A22">
            <v>19</v>
          </cell>
          <cell r="B22" t="str">
            <v>11.휠타자갈</v>
          </cell>
          <cell r="C22" t="str">
            <v>덤프(15.0Ton)</v>
          </cell>
          <cell r="D22">
            <v>9681</v>
          </cell>
          <cell r="E22">
            <v>15994</v>
          </cell>
          <cell r="F22">
            <v>11211</v>
          </cell>
          <cell r="G22">
            <v>9.6</v>
          </cell>
          <cell r="H22" t="str">
            <v>㎥</v>
          </cell>
          <cell r="I22">
            <v>1008</v>
          </cell>
          <cell r="J22">
            <v>1666</v>
          </cell>
          <cell r="K22">
            <v>1167</v>
          </cell>
          <cell r="L22">
            <v>3841</v>
          </cell>
        </row>
        <row r="23">
          <cell r="A23">
            <v>20</v>
          </cell>
          <cell r="B23" t="str">
            <v>12.돌망태조약돌,유용</v>
          </cell>
          <cell r="C23" t="str">
            <v>경운기(1Ton)</v>
          </cell>
          <cell r="D23">
            <v>9235</v>
          </cell>
          <cell r="E23">
            <v>269.49400000000003</v>
          </cell>
          <cell r="F23">
            <v>558</v>
          </cell>
          <cell r="G23">
            <v>1.63</v>
          </cell>
          <cell r="H23" t="str">
            <v>㎥</v>
          </cell>
          <cell r="I23">
            <v>5665</v>
          </cell>
          <cell r="J23">
            <v>165</v>
          </cell>
          <cell r="K23">
            <v>342</v>
          </cell>
          <cell r="L23">
            <v>6172</v>
          </cell>
          <cell r="M23">
            <v>0.11</v>
          </cell>
        </row>
        <row r="24">
          <cell r="A24">
            <v>21</v>
          </cell>
          <cell r="B24" t="str">
            <v>13.배수공자갈,유용</v>
          </cell>
          <cell r="C24" t="str">
            <v>경운기(1Ton)</v>
          </cell>
          <cell r="D24">
            <v>9235</v>
          </cell>
          <cell r="E24">
            <v>269.49400000000003</v>
          </cell>
          <cell r="F24">
            <v>558</v>
          </cell>
          <cell r="G24">
            <v>2.5099999999999998</v>
          </cell>
          <cell r="H24" t="str">
            <v>㎥</v>
          </cell>
          <cell r="I24">
            <v>3679</v>
          </cell>
          <cell r="J24">
            <v>107</v>
          </cell>
          <cell r="K24">
            <v>222</v>
          </cell>
          <cell r="L24">
            <v>4008</v>
          </cell>
          <cell r="M24">
            <v>7.0000000000000007E-2</v>
          </cell>
        </row>
        <row r="25">
          <cell r="A25">
            <v>22</v>
          </cell>
          <cell r="B25" t="str">
            <v>14.뒷채움조약돌,유용</v>
          </cell>
          <cell r="C25" t="str">
            <v>경운기(1Ton)</v>
          </cell>
          <cell r="D25">
            <v>9235</v>
          </cell>
          <cell r="E25">
            <v>269.49400000000003</v>
          </cell>
          <cell r="F25">
            <v>558</v>
          </cell>
          <cell r="G25">
            <v>1.96</v>
          </cell>
          <cell r="H25" t="str">
            <v>㎥</v>
          </cell>
          <cell r="I25">
            <v>4711</v>
          </cell>
          <cell r="J25">
            <v>137</v>
          </cell>
          <cell r="K25">
            <v>284</v>
          </cell>
          <cell r="L25">
            <v>5132</v>
          </cell>
          <cell r="M25">
            <v>0.09</v>
          </cell>
        </row>
        <row r="26">
          <cell r="A26">
            <v>23</v>
          </cell>
          <cell r="B26" t="str">
            <v>15.콘크리트타설</v>
          </cell>
          <cell r="C26" t="str">
            <v>0.1 ㎥  믹셔</v>
          </cell>
          <cell r="D26">
            <v>9235</v>
          </cell>
          <cell r="E26">
            <v>1233</v>
          </cell>
          <cell r="F26">
            <v>1198</v>
          </cell>
          <cell r="G26">
            <v>1.2</v>
          </cell>
          <cell r="H26" t="str">
            <v>㎥</v>
          </cell>
          <cell r="I26">
            <v>7695</v>
          </cell>
          <cell r="J26">
            <v>1027</v>
          </cell>
          <cell r="K26">
            <v>998</v>
          </cell>
          <cell r="L26">
            <v>9720</v>
          </cell>
        </row>
        <row r="27">
          <cell r="A27">
            <v>24</v>
          </cell>
          <cell r="C27" t="str">
            <v>0.45 ㎥  믹셔</v>
          </cell>
          <cell r="D27">
            <v>9235</v>
          </cell>
          <cell r="E27">
            <v>3701</v>
          </cell>
          <cell r="F27">
            <v>3718</v>
          </cell>
          <cell r="G27">
            <v>5.4</v>
          </cell>
          <cell r="H27" t="str">
            <v>㎥</v>
          </cell>
          <cell r="I27">
            <v>1710</v>
          </cell>
          <cell r="J27">
            <v>685</v>
          </cell>
          <cell r="K27">
            <v>688</v>
          </cell>
          <cell r="L27">
            <v>3083</v>
          </cell>
        </row>
        <row r="28">
          <cell r="A28">
            <v>25</v>
          </cell>
          <cell r="C28" t="str">
            <v>엔진식진동기(Ø-45)</v>
          </cell>
          <cell r="D28">
            <v>0</v>
          </cell>
          <cell r="E28">
            <v>1023</v>
          </cell>
          <cell r="F28">
            <v>132</v>
          </cell>
          <cell r="G28">
            <v>5.4</v>
          </cell>
          <cell r="H28" t="str">
            <v>㎥</v>
          </cell>
          <cell r="I28">
            <v>0</v>
          </cell>
          <cell r="J28">
            <v>189</v>
          </cell>
          <cell r="K28">
            <v>24</v>
          </cell>
          <cell r="L28">
            <v>213</v>
          </cell>
        </row>
        <row r="29">
          <cell r="A29">
            <v>26</v>
          </cell>
          <cell r="C29" t="str">
            <v>바이브레타 (10㎥이상)</v>
          </cell>
          <cell r="E29">
            <v>0</v>
          </cell>
          <cell r="F29">
            <v>35</v>
          </cell>
          <cell r="G29">
            <v>5.4</v>
          </cell>
          <cell r="H29" t="str">
            <v>㎥</v>
          </cell>
          <cell r="I29">
            <v>0</v>
          </cell>
          <cell r="J29">
            <v>0</v>
          </cell>
          <cell r="K29">
            <v>6</v>
          </cell>
          <cell r="L29">
            <v>6</v>
          </cell>
        </row>
        <row r="30">
          <cell r="A30">
            <v>27</v>
          </cell>
          <cell r="C30" t="str">
            <v>엔진식진동기(Ø-45)</v>
          </cell>
          <cell r="D30">
            <v>0</v>
          </cell>
          <cell r="E30">
            <v>1023</v>
          </cell>
          <cell r="F30">
            <v>132</v>
          </cell>
          <cell r="G30">
            <v>1.2</v>
          </cell>
          <cell r="H30" t="str">
            <v>㎥</v>
          </cell>
          <cell r="I30">
            <v>0</v>
          </cell>
          <cell r="J30">
            <v>852</v>
          </cell>
          <cell r="K30">
            <v>110</v>
          </cell>
          <cell r="L30">
            <v>962</v>
          </cell>
        </row>
        <row r="31">
          <cell r="A31">
            <v>28</v>
          </cell>
          <cell r="C31" t="str">
            <v>바이브레타 (10㎥이하)</v>
          </cell>
          <cell r="E31">
            <v>0</v>
          </cell>
          <cell r="F31">
            <v>35</v>
          </cell>
          <cell r="G31">
            <v>1.2</v>
          </cell>
          <cell r="H31" t="str">
            <v>㎥</v>
          </cell>
          <cell r="I31">
            <v>0</v>
          </cell>
          <cell r="J31">
            <v>0</v>
          </cell>
          <cell r="K31">
            <v>29</v>
          </cell>
          <cell r="L31">
            <v>29</v>
          </cell>
        </row>
        <row r="32">
          <cell r="A32">
            <v>29</v>
          </cell>
          <cell r="B32" t="str">
            <v>16.중기운반</v>
          </cell>
          <cell r="C32" t="str">
            <v>트레일러</v>
          </cell>
          <cell r="D32">
            <v>8683</v>
          </cell>
          <cell r="E32">
            <v>13643.427</v>
          </cell>
          <cell r="F32">
            <v>10805</v>
          </cell>
          <cell r="G32">
            <v>20.78</v>
          </cell>
          <cell r="H32" t="str">
            <v>hr</v>
          </cell>
          <cell r="I32">
            <v>180432</v>
          </cell>
          <cell r="J32">
            <v>283510</v>
          </cell>
          <cell r="K32">
            <v>224527</v>
          </cell>
          <cell r="L32">
            <v>688469</v>
          </cell>
        </row>
        <row r="33">
          <cell r="A33">
            <v>30</v>
          </cell>
          <cell r="B33" t="str">
            <v>17.중기운반(소형장비)</v>
          </cell>
          <cell r="C33" t="str">
            <v>덤프8t</v>
          </cell>
          <cell r="D33">
            <v>8683</v>
          </cell>
          <cell r="E33">
            <v>8487.2970000000005</v>
          </cell>
          <cell r="F33">
            <v>6170</v>
          </cell>
          <cell r="G33">
            <v>20.78</v>
          </cell>
          <cell r="H33" t="str">
            <v>hr</v>
          </cell>
          <cell r="I33">
            <v>180432</v>
          </cell>
          <cell r="J33">
            <v>176366</v>
          </cell>
          <cell r="K33">
            <v>128212</v>
          </cell>
          <cell r="L33">
            <v>485010</v>
          </cell>
        </row>
        <row r="34">
          <cell r="A34">
            <v>31</v>
          </cell>
          <cell r="B34" t="str">
            <v>18.중기운반</v>
          </cell>
          <cell r="C34" t="str">
            <v>덤프10.5t</v>
          </cell>
          <cell r="D34">
            <v>8683</v>
          </cell>
          <cell r="E34">
            <v>14250</v>
          </cell>
          <cell r="F34">
            <v>6853</v>
          </cell>
          <cell r="G34">
            <v>6.71</v>
          </cell>
          <cell r="H34" t="str">
            <v>hr</v>
          </cell>
          <cell r="I34">
            <v>58262</v>
          </cell>
          <cell r="J34">
            <v>95617</v>
          </cell>
          <cell r="K34">
            <v>45983</v>
          </cell>
          <cell r="L34">
            <v>199862</v>
          </cell>
        </row>
        <row r="35">
          <cell r="A35">
            <v>32</v>
          </cell>
          <cell r="B35" t="str">
            <v>19.중기운반</v>
          </cell>
          <cell r="C35" t="str">
            <v>덤프8t</v>
          </cell>
          <cell r="D35">
            <v>8683</v>
          </cell>
          <cell r="E35">
            <v>9399</v>
          </cell>
          <cell r="F35">
            <v>6170</v>
          </cell>
          <cell r="G35">
            <v>6.71</v>
          </cell>
          <cell r="H35" t="str">
            <v>hr</v>
          </cell>
          <cell r="I35">
            <v>58262</v>
          </cell>
          <cell r="J35">
            <v>63067</v>
          </cell>
          <cell r="K35">
            <v>41400</v>
          </cell>
          <cell r="L35">
            <v>162729</v>
          </cell>
        </row>
        <row r="36">
          <cell r="A36">
            <v>33</v>
          </cell>
          <cell r="B36" t="str">
            <v>20.석재운반(석축용)</v>
          </cell>
          <cell r="C36" t="str">
            <v>경운기</v>
          </cell>
          <cell r="D36">
            <v>9235</v>
          </cell>
          <cell r="E36">
            <v>269.49400000000003</v>
          </cell>
          <cell r="F36">
            <v>558</v>
          </cell>
          <cell r="G36">
            <v>1.54</v>
          </cell>
          <cell r="H36" t="str">
            <v>㎥</v>
          </cell>
          <cell r="I36">
            <v>5996</v>
          </cell>
          <cell r="J36">
            <v>174</v>
          </cell>
          <cell r="K36">
            <v>362</v>
          </cell>
          <cell r="L36">
            <v>6532</v>
          </cell>
          <cell r="M36">
            <v>0.11</v>
          </cell>
        </row>
        <row r="37">
          <cell r="A37">
            <v>34</v>
          </cell>
        </row>
        <row r="38">
          <cell r="A38">
            <v>35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A4">
            <v>1</v>
          </cell>
        </row>
      </sheetData>
      <sheetData sheetId="8">
        <row r="4">
          <cell r="A4">
            <v>1</v>
          </cell>
        </row>
      </sheetData>
      <sheetData sheetId="9">
        <row r="4">
          <cell r="A4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예산결의서(변경)"/>
      <sheetName val="실행예산결의서"/>
      <sheetName val="내역서"/>
      <sheetName val="현장관리비"/>
      <sheetName val="노임"/>
      <sheetName val="일위대가(가설)"/>
      <sheetName val="단가산출"/>
      <sheetName val="녹동-도덕간실행(두산통보용)최종"/>
      <sheetName val="집계표"/>
      <sheetName val="총괄"/>
      <sheetName val="수자재단위당"/>
      <sheetName val="단위수량"/>
    </sheetNames>
    <sheetDataSet>
      <sheetData sheetId="0" refreshError="1"/>
      <sheetData sheetId="1" refreshError="1"/>
      <sheetData sheetId="2">
        <row r="3">
          <cell r="E3" t="str">
            <v>수량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코드표"/>
      <sheetName val="내역서"/>
      <sheetName val="청천내"/>
      <sheetName val="보안등"/>
      <sheetName val="노임"/>
      <sheetName val="대창(장성)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매입세산출"/>
      <sheetName val="품의서"/>
      <sheetName val="총괄표"/>
      <sheetName val="공통가설"/>
      <sheetName val="인원투입계획"/>
      <sheetName val="조직표"/>
      <sheetName val="송산3공구"/>
      <sheetName val="내역"/>
      <sheetName val="총괄"/>
      <sheetName val="내역서"/>
      <sheetName val="#REF"/>
      <sheetName val="한강운반비"/>
      <sheetName val="수량총괄"/>
      <sheetName val="2000년1차"/>
    </sheetNames>
    <definedNames>
      <definedName name="아파트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여과지동"/>
      <sheetName val="근거서"/>
      <sheetName val="내역서"/>
      <sheetName val="내역"/>
      <sheetName val="공사개요"/>
      <sheetName val="집계표"/>
      <sheetName val="b_balju"/>
      <sheetName val="자재단가"/>
      <sheetName val="경영상태"/>
      <sheetName val="수량산출서(취수장)"/>
      <sheetName val="취수장"/>
      <sheetName val="수량산출서(여과지)"/>
      <sheetName val="위치"/>
      <sheetName val="XL4Poppy"/>
      <sheetName val="간지"/>
      <sheetName val="Sheet2"/>
      <sheetName val="산출내역서집계표"/>
      <sheetName val="9GNG운반"/>
      <sheetName val="9811"/>
      <sheetName val="주안3차A-A"/>
      <sheetName val="금액"/>
      <sheetName val="북제주원가"/>
      <sheetName val="남양내역"/>
      <sheetName val="노임단가"/>
      <sheetName val="#REF"/>
      <sheetName val="파이프류"/>
      <sheetName val="단가"/>
      <sheetName val="한강운반비"/>
      <sheetName val="내역표지"/>
      <sheetName val="현관"/>
      <sheetName val="원가"/>
      <sheetName val="실행(1)"/>
      <sheetName val="코드표"/>
      <sheetName val="총집계표"/>
      <sheetName val="설계내역서 "/>
      <sheetName val="지급자재"/>
      <sheetName val="96보완계획7.12"/>
      <sheetName val="용수간선"/>
      <sheetName val="매매"/>
      <sheetName val="수량총괄"/>
      <sheetName val="연습"/>
      <sheetName val="대치판정"/>
      <sheetName val="DATA99"/>
      <sheetName val="CON'C"/>
      <sheetName val="bid"/>
      <sheetName val="I一般比"/>
      <sheetName val="물가대비표"/>
      <sheetName val="요율"/>
      <sheetName val="일위대가"/>
      <sheetName val="48단가"/>
      <sheetName val="수량산출"/>
      <sheetName val="일위대가(1)"/>
      <sheetName val="신우"/>
      <sheetName val="원가서"/>
      <sheetName val="내역서적용"/>
      <sheetName val="인사자료총집계"/>
      <sheetName val="집계"/>
      <sheetName val="대비"/>
      <sheetName val="투찰금액"/>
      <sheetName val="샘플표지"/>
      <sheetName val="터파기및재료"/>
      <sheetName val="Sheet1"/>
      <sheetName val="토목"/>
      <sheetName val="식재가격"/>
      <sheetName val="식재총괄"/>
      <sheetName val="일위목록"/>
      <sheetName val="실행철강하도"/>
      <sheetName val="내역서 (2)"/>
      <sheetName val="기초입력 DATA"/>
      <sheetName val="조명시설"/>
      <sheetName val="AS포장복구 "/>
      <sheetName val="문학간접"/>
      <sheetName val="내역(중앙)"/>
      <sheetName val="내역(창신)"/>
      <sheetName val="입찰안"/>
      <sheetName val="수량집계"/>
      <sheetName val="자재"/>
      <sheetName val="배관배선 단가조사"/>
      <sheetName val="일위대가집계"/>
      <sheetName val="TYPE-A"/>
      <sheetName val="공문"/>
      <sheetName val="입찰"/>
      <sheetName val="현경"/>
      <sheetName val="차액보증"/>
      <sheetName val="설비"/>
      <sheetName val="토공유동표"/>
      <sheetName val="내부수지예산"/>
      <sheetName val="횡배수관토공수량"/>
      <sheetName val="정부노임단가"/>
      <sheetName val="간접"/>
      <sheetName val="일위대가(가설)"/>
      <sheetName val="날개벽수량표"/>
      <sheetName val="암거"/>
      <sheetName val="포장공"/>
      <sheetName val="배수공"/>
      <sheetName val="전기단가조사서"/>
      <sheetName val="상수구조화편집부표"/>
      <sheetName val="wall"/>
      <sheetName val="관로공표지"/>
      <sheetName val="차도부연장현황"/>
      <sheetName val="데이타"/>
      <sheetName val="식재인부"/>
      <sheetName val="사다리"/>
      <sheetName val="내역서(ebs)"/>
      <sheetName val="노임"/>
      <sheetName val="대림경상68억"/>
      <sheetName val="변경집계표"/>
      <sheetName val="부대"/>
      <sheetName val="산출내역서"/>
      <sheetName val="단양 00 아파트-세부내역"/>
      <sheetName val="기계경비및산출근거서"/>
      <sheetName val="단가산출"/>
      <sheetName val="s"/>
      <sheetName val="직재"/>
      <sheetName val="일위"/>
      <sheetName val="대외공문"/>
      <sheetName val="MOTOR"/>
      <sheetName val="Y-WORK"/>
      <sheetName val="견적대비"/>
      <sheetName val="단가 "/>
      <sheetName val="가격조사서"/>
      <sheetName val="9509"/>
      <sheetName val="일위_파일"/>
      <sheetName val="손익분석"/>
      <sheetName val="NEYOK"/>
      <sheetName val="실행내역"/>
      <sheetName val="기계경비(시간당)"/>
      <sheetName val="램머"/>
      <sheetName val="빙장비사양"/>
      <sheetName val="대림산업"/>
      <sheetName val="DATE"/>
      <sheetName val="단가표"/>
      <sheetName val="건설성적"/>
      <sheetName val="옥외외등집계표"/>
      <sheetName val="설계서"/>
      <sheetName val="N賃率-職"/>
      <sheetName val="단가목록"/>
      <sheetName val="견적서1"/>
      <sheetName val="기초단가"/>
      <sheetName val="공사원가계산서"/>
      <sheetName val="단면치수"/>
      <sheetName val="기계경비"/>
      <sheetName val="단위단가"/>
      <sheetName val="정보"/>
      <sheetName val="기안"/>
      <sheetName val="원본(갑지)"/>
      <sheetName val="보안등"/>
      <sheetName val="제-노임"/>
      <sheetName val="제직재"/>
      <sheetName val="공사비총괄표"/>
      <sheetName val="3.전열"/>
      <sheetName val="단"/>
      <sheetName val="효성CB 1P기초"/>
      <sheetName val="왕십리방향"/>
      <sheetName val="판매시설"/>
      <sheetName val="비용"/>
      <sheetName val="건축공사"/>
      <sheetName val="철근량"/>
      <sheetName val="인건비"/>
      <sheetName val="Total"/>
      <sheetName val="단가조사"/>
      <sheetName val="DHEQSUPT"/>
      <sheetName val="data"/>
      <sheetName val="횡배수관집현황(2공구)"/>
      <sheetName val="노무비"/>
      <sheetName val="설계기준"/>
      <sheetName val="내역1"/>
      <sheetName val="출장내역"/>
      <sheetName val="적용(기계)"/>
      <sheetName val="산출0"/>
      <sheetName val="합천내역"/>
      <sheetName val="원가계산서"/>
      <sheetName val="도급예산내역서봉투"/>
      <sheetName val="설계산출표지"/>
      <sheetName val="도급예산내역서총괄표"/>
      <sheetName val="을부담운반비"/>
      <sheetName val="운반비산출"/>
      <sheetName val="덕전리"/>
      <sheetName val="총괄표"/>
      <sheetName val="인공산출"/>
      <sheetName val="EQT-ESTN"/>
      <sheetName val="설계명세서"/>
      <sheetName val="예산명세서"/>
      <sheetName val="자료입력"/>
      <sheetName val="총괄내역서"/>
      <sheetName val="일반부표"/>
      <sheetName val="5.배관공사수량집계"/>
      <sheetName val="세원견적서"/>
      <sheetName val="배수공 주요자재 집계표"/>
      <sheetName val="직노"/>
      <sheetName val="날개수량1.5"/>
      <sheetName val="자재단가표"/>
      <sheetName val="입력"/>
      <sheetName val="2000년1차"/>
      <sheetName val="단위중량"/>
      <sheetName val="기초입력_DATA"/>
      <sheetName val="내역서_(2)"/>
      <sheetName val="단가_"/>
      <sheetName val="기초입력_DATA1"/>
      <sheetName val="내역서_(2)1"/>
      <sheetName val="단가_1"/>
      <sheetName val="Macro1"/>
      <sheetName val="예총"/>
      <sheetName val="48전력선로일위"/>
      <sheetName val="금액내역서"/>
      <sheetName val="단가산출서"/>
      <sheetName val="북방3터널"/>
      <sheetName val="말뚝지지력산정"/>
      <sheetName val="설계가"/>
      <sheetName val="1"/>
      <sheetName val="(A)내역서"/>
      <sheetName val="설계예산서"/>
      <sheetName val="갑지(추정)"/>
      <sheetName val="목표세부명세"/>
      <sheetName val="16-1"/>
      <sheetName val="우각부보강"/>
      <sheetName val="요약&amp;결과"/>
      <sheetName val="BJJIN"/>
      <sheetName val="주상도"/>
      <sheetName val="분전함신설"/>
      <sheetName val="빗물받이(910-510-410)"/>
      <sheetName val=" 토목 처리장도급내역서 "/>
      <sheetName val="개소별수량산출"/>
      <sheetName val="[근거서.XLS]A__EXCEL_YESTER______2"/>
      <sheetName val="단가산출표"/>
      <sheetName val="J형측구단위수량"/>
      <sheetName val="적용기준"/>
      <sheetName val="[근거서.XLS]A__EXCEL_YESTER______4"/>
      <sheetName val="[근거서.XLS]A__EXCEL_YESTER______3"/>
      <sheetName val="bm-marine"/>
      <sheetName val="토목검측서"/>
      <sheetName val="단가비교"/>
      <sheetName val="배수관공"/>
      <sheetName val="견적대비 "/>
      <sheetName val="노무"/>
      <sheetName val="J直材4"/>
      <sheetName val="설계서을"/>
      <sheetName val="LIST"/>
      <sheetName val="구분자"/>
      <sheetName val="총괄"/>
      <sheetName val="적용건축"/>
      <sheetName val=""/>
      <sheetName val="일위대가-1"/>
      <sheetName val="ABUT수량-A1"/>
      <sheetName val="준공평가"/>
      <sheetName val="기성내역서"/>
      <sheetName val="설계예산"/>
      <sheetName val="02 공사개요"/>
      <sheetName val="설비내역"/>
      <sheetName val="소요자재명세서"/>
      <sheetName val="공사기본내용입력"/>
      <sheetName val="노임단가명세서"/>
      <sheetName val="원하도급내역서(당초)"/>
      <sheetName val="건축내역"/>
      <sheetName val="건축원가계산서"/>
      <sheetName val="맨홀수량"/>
      <sheetName val="근로자자료입력"/>
      <sheetName val="참고자료"/>
      <sheetName val="총괄내역"/>
      <sheetName val="순공사비"/>
      <sheetName val="98수문일위"/>
      <sheetName val="전기일위대가"/>
      <sheetName val="가계부"/>
      <sheetName val="제품목록"/>
      <sheetName val="매입매출관리"/>
      <sheetName val="2.대외공문"/>
      <sheetName val="금호"/>
      <sheetName val="실행내역서 "/>
      <sheetName val="4안전율"/>
      <sheetName val="수원공사비"/>
      <sheetName val="자재대"/>
      <sheetName val="기시공토적"/>
      <sheetName val="토공정보"/>
      <sheetName val="용접자료"/>
      <sheetName val="건축기성"/>
      <sheetName val="변경내역서"/>
      <sheetName val="을지"/>
      <sheetName val="SAN"/>
      <sheetName val="TANK견적대지"/>
      <sheetName val="품셈표"/>
      <sheetName val="배수설비"/>
      <sheetName val="품종별월계"/>
      <sheetName val="양식(직판용)"/>
      <sheetName val="영업사원입력"/>
      <sheetName val="총원가계산서(요율)"/>
      <sheetName val="부대내역"/>
      <sheetName val="노무비 근거"/>
      <sheetName val="ilch"/>
      <sheetName val="보호공"/>
      <sheetName val="Sheet1 (2)"/>
      <sheetName val="난간벽단위"/>
      <sheetName val="CAL"/>
      <sheetName val="화설내"/>
      <sheetName val="2.건축"/>
      <sheetName val="투입"/>
      <sheetName val="수입"/>
      <sheetName val="내역총괄"/>
      <sheetName val="내역총괄2"/>
      <sheetName val="내역총괄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공사개요"/>
      <sheetName val="여과지동"/>
      <sheetName val="기초자료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순환펌프용량증설"/>
      <sheetName val="옥외도급"/>
      <sheetName val="Sheet1"/>
      <sheetName val="Sheet2"/>
      <sheetName val="Sheet3"/>
      <sheetName val="기안"/>
      <sheetName val="승인내용"/>
      <sheetName val="내역총괄"/>
      <sheetName val="설변내역"/>
      <sheetName val="단가결정"/>
      <sheetName val="보일러실"/>
      <sheetName val="보일러실(공임근거)"/>
      <sheetName val="S-1"/>
      <sheetName val="S-2"/>
      <sheetName val="S-2(공임근거)"/>
      <sheetName val="위치조서"/>
      <sheetName val="산출내역서집계표"/>
      <sheetName val="터파기및재료"/>
      <sheetName val="난방순환펌프 용량증설"/>
      <sheetName val="일위대가"/>
      <sheetName val="실내건축일위대가"/>
      <sheetName val="여과지동"/>
      <sheetName val="기초자료"/>
      <sheetName val="입찰안"/>
      <sheetName val="개요"/>
      <sheetName val="공사비"/>
      <sheetName val="단위세대물량"/>
      <sheetName val="실행철강하도"/>
      <sheetName val="(A)내역서"/>
      <sheetName val="설비"/>
      <sheetName val="내역"/>
      <sheetName val="시운전연료"/>
      <sheetName val="공사개요"/>
      <sheetName val="위치"/>
      <sheetName val="코드표"/>
      <sheetName val="자재단가"/>
      <sheetName val="내역서"/>
      <sheetName val="난방순환펌프_용량증설"/>
      <sheetName val="샘플표지"/>
      <sheetName val="안양동교 1안"/>
      <sheetName val="변경갑지"/>
      <sheetName val="증감(갑지)"/>
      <sheetName val="수량산출"/>
      <sheetName val="일위목록"/>
      <sheetName val="품셈총괄표"/>
      <sheetName val="과천MAIN"/>
      <sheetName val="신우"/>
      <sheetName val="호표"/>
      <sheetName val="파이프류"/>
      <sheetName val="집계표(공종별)"/>
      <sheetName val="터널조도"/>
      <sheetName val="데이타"/>
      <sheetName val="식재인부"/>
      <sheetName val="3ND 64M"/>
      <sheetName val="광주광역시신청사"/>
      <sheetName val="연세대국제대학원"/>
      <sheetName val="예산경비1차"/>
      <sheetName val="영동(D)"/>
      <sheetName val="감액총괄표"/>
      <sheetName val="공사비집계"/>
      <sheetName val="비교표"/>
      <sheetName val="수정계획3"/>
      <sheetName val="아파트-가설"/>
      <sheetName val="Y-WORK"/>
      <sheetName val="집계"/>
      <sheetName val="본사인상전"/>
      <sheetName val="설계조건"/>
      <sheetName val="목차"/>
      <sheetName val="금액내역서"/>
      <sheetName val="XL4Poppy"/>
      <sheetName val="원가서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도급"/>
      <sheetName val="하도급"/>
      <sheetName val="금액"/>
      <sheetName val="원,하갑지"/>
      <sheetName val="원하대비"/>
      <sheetName val="갑지"/>
      <sheetName val="원가계산서"/>
      <sheetName val="내역"/>
      <sheetName val="공량"/>
      <sheetName val="산출"/>
      <sheetName val="단가"/>
      <sheetName val="단가 (2)"/>
      <sheetName val="대비2"/>
      <sheetName val="자재단가"/>
      <sheetName val="주공부대입찰(갑)"/>
      <sheetName val="Sheet1"/>
      <sheetName val="목차"/>
      <sheetName val="백암비스타내역"/>
      <sheetName val="일위대가"/>
      <sheetName val="b_balju"/>
      <sheetName val="터파기및재료"/>
      <sheetName val="여과지동"/>
      <sheetName val="기초자료"/>
      <sheetName val="실행철강하도"/>
      <sheetName val="신천3호용수로"/>
      <sheetName val="0Title"/>
      <sheetName val="내역서"/>
      <sheetName val="산출내역서집계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BOX"/>
      <sheetName val="원가"/>
      <sheetName val="총괄내역서"/>
      <sheetName val="96보완계획7.12"/>
      <sheetName val="c_balju"/>
      <sheetName val="공통가설"/>
      <sheetName val="설계내역서"/>
      <sheetName val="직접비"/>
      <sheetName val="호표"/>
      <sheetName val="위치조서"/>
      <sheetName val="단가조정"/>
      <sheetName val="기본단가표"/>
      <sheetName val="#REF"/>
      <sheetName val="공사비"/>
      <sheetName val="플랜트 설치"/>
      <sheetName val="DATE"/>
      <sheetName val="XL4Poppy"/>
      <sheetName val="토목"/>
      <sheetName val="ABUT수량-A1"/>
      <sheetName val="샘플표지"/>
      <sheetName val="1단계"/>
      <sheetName val="공통(20-91)"/>
      <sheetName val="일위대가표"/>
      <sheetName val="사본 - b_balju"/>
      <sheetName val="시운전연료비"/>
      <sheetName val="집계표"/>
      <sheetName val="일위대가(건축)"/>
      <sheetName val="문학간접"/>
      <sheetName val="강북라우터"/>
      <sheetName val="중기조종사 단위단가"/>
      <sheetName val="ELECTRIC"/>
      <sheetName val="EJ"/>
      <sheetName val="BID"/>
      <sheetName val="공사비예산서(토목분)"/>
      <sheetName val="자재일위(경)"/>
      <sheetName val="WORK"/>
      <sheetName val="월별수입"/>
      <sheetName val="추가예산"/>
      <sheetName val="옥외외등집계표"/>
      <sheetName val="일반부표"/>
      <sheetName val="총괄집계표"/>
      <sheetName val="전기샘플"/>
      <sheetName val="금액내역서"/>
      <sheetName val="9811"/>
      <sheetName val="Total"/>
      <sheetName val="부하계산서"/>
      <sheetName val="목록"/>
      <sheetName val="가스"/>
      <sheetName val="200"/>
      <sheetName val="외주비"/>
      <sheetName val="유류집계대장"/>
      <sheetName val="중기임차집계표"/>
      <sheetName val="월자금청구집계"/>
      <sheetName val="재료비"/>
      <sheetName val="직영노무비"/>
      <sheetName val="직원급료"/>
      <sheetName val="직원유류수불현황"/>
      <sheetName val="DATA"/>
      <sheetName val="유림총괄"/>
      <sheetName val="현장별"/>
      <sheetName val="우석문틀"/>
      <sheetName val="시화점실행"/>
      <sheetName val="위치"/>
      <sheetName val="CABLE SIZE-3"/>
      <sheetName val="감가상각"/>
      <sheetName val="본사인상전"/>
      <sheetName val="입찰안"/>
      <sheetName val="단양 00 아파트-세부내역"/>
      <sheetName val="본실행경비"/>
      <sheetName val="일위대가(1)"/>
      <sheetName val="Sheet5"/>
      <sheetName val="설계서"/>
      <sheetName val="공사"/>
      <sheetName val="차액보증"/>
      <sheetName val="노임"/>
      <sheetName val="MIJIBI"/>
      <sheetName val="주공 갑지"/>
      <sheetName val="수정계획3"/>
      <sheetName val="설비"/>
      <sheetName val="연습"/>
      <sheetName val="코드표"/>
      <sheetName val="FACTOR"/>
      <sheetName val="일위산출"/>
      <sheetName val=" 갑지"/>
      <sheetName val="산출근거"/>
      <sheetName val="예산변경원인분석"/>
      <sheetName val="전기단가조사서"/>
      <sheetName val="전기공사"/>
      <sheetName val="노임단가"/>
      <sheetName val="옥외등신설"/>
      <sheetName val="저케CV22신설"/>
      <sheetName val="저케CV38신설"/>
      <sheetName val="저케CV8신설"/>
      <sheetName val="접지3종"/>
      <sheetName val="인건비"/>
      <sheetName val="안양동교 1안"/>
      <sheetName val="노무,재료"/>
      <sheetName val="한강운반비"/>
      <sheetName val="제잡비"/>
      <sheetName val="품셈TABLE"/>
      <sheetName val="수량산출"/>
      <sheetName val="설계가"/>
      <sheetName val="원가서"/>
      <sheetName val="VOR"/>
      <sheetName val="10동"/>
      <sheetName val="TABLE DB"/>
      <sheetName val="쌍용 data base"/>
      <sheetName val="개요"/>
      <sheetName val="공사개요"/>
      <sheetName val="아파트-가설"/>
      <sheetName val="요약"/>
      <sheetName val="Y-WORK"/>
      <sheetName val="9-1차이내역"/>
      <sheetName val="기초단가"/>
      <sheetName val="견적정보"/>
      <sheetName val="구의33고"/>
      <sheetName val="Xunit (단위환산)"/>
      <sheetName val="표준공사비-조명제외x10%up"/>
      <sheetName val="수량집계"/>
      <sheetName val="내역서2안"/>
      <sheetName val="조인트"/>
      <sheetName val="전체"/>
      <sheetName val="FB25JN"/>
      <sheetName val="공량산출서"/>
      <sheetName val="총괄표"/>
      <sheetName val="JUCKEYK"/>
      <sheetName val="공사비집계"/>
      <sheetName val="표  지"/>
      <sheetName val="화설내"/>
      <sheetName val="실행"/>
      <sheetName val="1.외주공사"/>
      <sheetName val="2.직영공사"/>
      <sheetName val="직재"/>
      <sheetName val="건축공사"/>
      <sheetName val="APT"/>
      <sheetName val="날개벽수량표"/>
      <sheetName val="옥외배관기본공량"/>
      <sheetName val="식재가격"/>
      <sheetName val="대가표(품셈)"/>
      <sheetName val="const."/>
      <sheetName val="물집"/>
      <sheetName val="금융비용"/>
      <sheetName val="CT"/>
      <sheetName val="일위대가목록"/>
      <sheetName val="배관배선 단가조사"/>
      <sheetName val="PIPE(UG)내역"/>
      <sheetName val="남양내역"/>
      <sheetName val="일위대가(가설)"/>
    </sheetNames>
    <sheetDataSet>
      <sheetData sheetId="0" refreshError="1"/>
      <sheetData sheetId="1" refreshError="1"/>
      <sheetData sheetId="2">
        <row r="25">
          <cell r="N25">
            <v>0.88287969985414816</v>
          </cell>
        </row>
      </sheetData>
      <sheetData sheetId="3" refreshError="1"/>
      <sheetData sheetId="4">
        <row r="25">
          <cell r="N25">
            <v>0.88287969985414816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일위대가표"/>
      <sheetName val="일위대가집계표"/>
      <sheetName val="중기사용료"/>
      <sheetName val="기계장비가격표"/>
      <sheetName val="목록"/>
      <sheetName val="원하대비"/>
      <sheetName val="원도급"/>
      <sheetName val="하도급"/>
      <sheetName val="근로자자료입력"/>
      <sheetName val="WORK"/>
      <sheetName val="단가산출"/>
      <sheetName val="대비2"/>
      <sheetName val="실행내역서"/>
      <sheetName val="목차"/>
      <sheetName val="신우"/>
      <sheetName val="입찰갑지"/>
      <sheetName val="총괄표"/>
      <sheetName val="내역"/>
      <sheetName val="토 공"/>
      <sheetName val="철 콘"/>
      <sheetName val="자재비"/>
      <sheetName val="내역 (5)"/>
      <sheetName val="부대입찰 갑지1"/>
      <sheetName val="Sheet1"/>
      <sheetName val="부대입찰갑지2용"/>
      <sheetName val="용선 C.L"/>
      <sheetName val="단면치수"/>
      <sheetName val="1단계"/>
      <sheetName val="실행철강하도"/>
      <sheetName val="터파기및재료"/>
      <sheetName val="B"/>
      <sheetName val="단가"/>
      <sheetName val="유림총괄"/>
      <sheetName val="월별수입"/>
      <sheetName val="노무비단가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협조전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청남제100%"/>
      <sheetName val="쌍치제100%"/>
      <sheetName val="대신제100%"/>
      <sheetName val="우성제100%"/>
      <sheetName val="인양제100%"/>
      <sheetName val="전체"/>
      <sheetName val="구미제100%"/>
      <sheetName val="중기솔뇨"/>
      <sheetName val="J"/>
      <sheetName val="퍼스트"/>
      <sheetName val="집계표"/>
      <sheetName val="개수정렬"/>
      <sheetName val="1,2공구원가계산서"/>
      <sheetName val="2공구산출내역"/>
      <sheetName val="1공구산출내역서"/>
      <sheetName val="Macro2"/>
      <sheetName val="Macro1"/>
      <sheetName val="산출내역서집계표"/>
      <sheetName val="이티입력"/>
      <sheetName val="가제당공사비"/>
      <sheetName val="기계경비산출기준"/>
      <sheetName val="총괄표"/>
      <sheetName val="엘리베이터설치공사"/>
      <sheetName val="원가계산서"/>
      <sheetName val="목차"/>
      <sheetName val="설변공종별"/>
      <sheetName val="설변조정내역"/>
      <sheetName val="건기토원가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경산"/>
      <sheetName val="자재단가"/>
      <sheetName val="#REF"/>
      <sheetName val="현장관리비"/>
      <sheetName val="여과지동"/>
      <sheetName val="기초자료"/>
      <sheetName val="단가적용"/>
      <sheetName val="결과조달"/>
      <sheetName val="DANGA"/>
      <sheetName val="일위대가"/>
      <sheetName val="포장공"/>
      <sheetName val="을"/>
      <sheetName val="토공유동표(전체.당초)"/>
      <sheetName val="원도급"/>
      <sheetName val="하도급"/>
      <sheetName val="산출내역서"/>
      <sheetName val="단가"/>
      <sheetName val="b_balju"/>
      <sheetName val="실행철강하도"/>
      <sheetName val="1유리"/>
      <sheetName val="가스"/>
      <sheetName val="주방환기"/>
      <sheetName val="기성내역"/>
      <sheetName val="터파기및재료"/>
      <sheetName val="총괄"/>
      <sheetName val="단가산출"/>
      <sheetName val="인건비"/>
      <sheetName val="건축"/>
      <sheetName val="인부신상자료"/>
      <sheetName val="집계표2"/>
      <sheetName val="산수배수"/>
      <sheetName val="노임"/>
      <sheetName val="시공"/>
      <sheetName val="투찰내역"/>
      <sheetName val="const."/>
      <sheetName val="개요"/>
      <sheetName val="내역"/>
      <sheetName val="공내역"/>
      <sheetName val="골조시행"/>
      <sheetName val="Sheet1"/>
      <sheetName val="유치원내역"/>
      <sheetName val="노무비 근거"/>
      <sheetName val="건설실행"/>
      <sheetName val="추가예산"/>
      <sheetName val="견적서갑지연속"/>
      <sheetName val="토목단가"/>
      <sheetName val="일위대가-1"/>
      <sheetName val="b_balju (2)"/>
      <sheetName val="b_gunmul"/>
      <sheetName val="일위대가표"/>
      <sheetName val="DATE"/>
      <sheetName val="청천내"/>
      <sheetName val="대비2"/>
      <sheetName val="이월"/>
      <sheetName val="기본설계기준"/>
      <sheetName val=" 갑지"/>
      <sheetName val="설계내역서"/>
      <sheetName val="데이타"/>
      <sheetName val="BID"/>
      <sheetName val="일위집계(기존)"/>
      <sheetName val="화설내"/>
      <sheetName val="시운전연료비"/>
      <sheetName val="일위"/>
      <sheetName val="22인공"/>
      <sheetName val="내역서"/>
      <sheetName val="4차원가계산서"/>
      <sheetName val="2000년1차"/>
      <sheetName val="ABUT수량-A1"/>
      <sheetName val="설비"/>
      <sheetName val="간접(90)"/>
      <sheetName val="공정집계_국별"/>
      <sheetName val="노임적용"/>
      <sheetName val="관급"/>
      <sheetName val="위치조서"/>
      <sheetName val="격점별물량"/>
      <sheetName val="자재일위(경)"/>
      <sheetName val="호표"/>
      <sheetName val="총공사내역서"/>
      <sheetName val="총괄내역서"/>
      <sheetName val="제잡비"/>
      <sheetName val="A LINE"/>
      <sheetName val="재료비"/>
      <sheetName val="내역서2안"/>
      <sheetName val="영흥TL(UP,DOWN) "/>
      <sheetName val="FACTOR"/>
      <sheetName val="당사실시1"/>
      <sheetName val="말뚝지지력산정"/>
      <sheetName val="조경"/>
      <sheetName val="정부노임단가"/>
      <sheetName val="날개벽수량표"/>
      <sheetName val="1단계"/>
      <sheetName val="가로등기초"/>
      <sheetName val="PAD TR보호대기초"/>
      <sheetName val="원가서"/>
      <sheetName val="제경비"/>
      <sheetName val="관급자재"/>
      <sheetName val="금액내역서"/>
      <sheetName val="FB25JN"/>
      <sheetName val="06 일위대가목록"/>
      <sheetName val="수량산출"/>
      <sheetName val="빗물받이(910-510-410)"/>
      <sheetName val="1공구원가계산서"/>
      <sheetName val="XXXXXX"/>
      <sheetName val="노임단가"/>
      <sheetName val="입찰안"/>
      <sheetName val="내역서 (2)"/>
      <sheetName val="적용인원(지우지말것)"/>
      <sheetName val="당초명세(평)"/>
      <sheetName val="기성갑지"/>
      <sheetName val="초곡1교(일반)"/>
      <sheetName val="견적(갑지)"/>
      <sheetName val="공사비예산서"/>
      <sheetName val="대로근거"/>
      <sheetName val="중로근거"/>
      <sheetName val="공종별집계표(창고-52평)"/>
      <sheetName val="일위대가목록"/>
      <sheetName val="Sheet5"/>
      <sheetName val="200"/>
      <sheetName val="보도경계블럭"/>
      <sheetName val="공통(20-91)"/>
      <sheetName val="할증 "/>
      <sheetName val="간접비계산"/>
      <sheetName val="BOX(1.5X1.5)"/>
      <sheetName val="금호"/>
      <sheetName val="3월집계"/>
      <sheetName val="인사자료총집계"/>
      <sheetName val="집계"/>
      <sheetName val="BOQ.vts"/>
      <sheetName val="설계예산서"/>
      <sheetName val="한일양산"/>
      <sheetName val="단위단가"/>
      <sheetName val="노무비"/>
      <sheetName val="화재 탐지 설비"/>
      <sheetName val="손익분석"/>
      <sheetName val="테이블"/>
      <sheetName val="인입관수량총괄"/>
      <sheetName val="산출근거"/>
      <sheetName val="내역서단가산출용"/>
      <sheetName val="Total"/>
      <sheetName val="일반부표"/>
      <sheetName val="갑지"/>
      <sheetName val="영동(D)"/>
      <sheetName val="Xunit"/>
      <sheetName val="단가비교"/>
      <sheetName val="코드표"/>
      <sheetName val="원가"/>
      <sheetName val="내역서 "/>
      <sheetName val="역공종"/>
      <sheetName val="자재단가비교표"/>
      <sheetName val="단위중량"/>
      <sheetName val="신고조서"/>
      <sheetName val="공사개요"/>
      <sheetName val="우석문틀"/>
      <sheetName val="옥외외등집계표"/>
      <sheetName val="O＆P"/>
      <sheetName val="단가대비"/>
      <sheetName val="간접"/>
      <sheetName val="견적"/>
      <sheetName val="8-1"/>
      <sheetName val="조명시설"/>
      <sheetName val="VOR"/>
      <sheetName val="작성방법"/>
      <sheetName val="일위대가목차"/>
      <sheetName val="일위대가(건축)"/>
      <sheetName val="노임조서"/>
      <sheetName val="하조서"/>
      <sheetName val="단가표"/>
      <sheetName val="첨부1"/>
      <sheetName val="사진첩"/>
      <sheetName val="#2_일위대가목록"/>
      <sheetName val="CM 1"/>
      <sheetName val="수곡내역"/>
      <sheetName val="Sheet1 (2)"/>
      <sheetName val="새공통(96임금인상기준)"/>
      <sheetName val="원가계산서(변경)"/>
      <sheetName val="차압계산"/>
      <sheetName val="내역서(총)"/>
      <sheetName val="기초일위대가"/>
      <sheetName val="식재일위대가"/>
      <sheetName val="단가대비표"/>
      <sheetName val="투자효율분석"/>
    </sheetNames>
    <definedNames>
      <definedName name="인쇄"/>
    </defined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갑지"/>
      <sheetName val="노임단가"/>
      <sheetName val="공사원가"/>
      <sheetName val="1-과거길-내역서 "/>
      <sheetName val="재료비"/>
      <sheetName val="일위대가"/>
      <sheetName val="단가산출 "/>
      <sheetName val="운반수량"/>
      <sheetName val="토적표"/>
      <sheetName val="중기목록표"/>
      <sheetName val="중기목록"/>
      <sheetName val="중기산출"/>
      <sheetName val="과거길"/>
      <sheetName val="Sheet2"/>
      <sheetName val="단가산출  (2)"/>
      <sheetName val="제경비율"/>
      <sheetName val="전체"/>
      <sheetName val="기본일위"/>
      <sheetName val="Sheet1"/>
      <sheetName val="산출내역서집계표"/>
      <sheetName val="일위목록"/>
      <sheetName val="내역서"/>
      <sheetName val="산출내역서"/>
      <sheetName val="문경과거길실시설계(20-8-5)"/>
      <sheetName val="여과지동"/>
      <sheetName val="기초자료"/>
      <sheetName val="투찰내역"/>
      <sheetName val="일위산출"/>
      <sheetName val="조건표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토목공사표지"/>
      <sheetName val="(토목)내역서"/>
      <sheetName val="(토목)일위목록"/>
      <sheetName val="(토목)일위대가"/>
      <sheetName val="3. 조경공사표지"/>
      <sheetName val="내역서(조경)"/>
      <sheetName val="(조경)일위목록"/>
      <sheetName val="(조경)일위대가"/>
      <sheetName val="일위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일위목록"/>
      <sheetName val="요율"/>
      <sheetName val="노임단가"/>
      <sheetName val=" HIT-&gt;HMC 견적(3900)"/>
      <sheetName val="BID"/>
      <sheetName val="산출내역서"/>
      <sheetName val="입찰안"/>
      <sheetName val="실행철강하도"/>
      <sheetName val="투찰내역"/>
      <sheetName val="후다내역"/>
      <sheetName val="SG"/>
      <sheetName val="일위대가목록"/>
      <sheetName val="한전일위"/>
      <sheetName val="갑지"/>
      <sheetName val="현장관리비"/>
      <sheetName val="일위대가"/>
      <sheetName val="간접비계산"/>
      <sheetName val="합계"/>
      <sheetName val="일위CODE"/>
      <sheetName val="건설성적"/>
      <sheetName val="단가"/>
      <sheetName val="산수배수"/>
      <sheetName val="Macro1"/>
      <sheetName val="간접(90)"/>
      <sheetName val="#2_일위대가목록"/>
      <sheetName val="인부신상자료"/>
      <sheetName val="6. 안전관리비"/>
      <sheetName val="일  위  대  가  목  록"/>
      <sheetName val="원가계산서"/>
      <sheetName val="관급자재"/>
      <sheetName val="1공구산출내역서"/>
      <sheetName val="중기비"/>
      <sheetName val="노무비"/>
      <sheetName val="품셈"/>
      <sheetName val="금액결정"/>
      <sheetName val="INSTR"/>
      <sheetName val="1공구원가계산서"/>
      <sheetName val="1유리"/>
      <sheetName val="일위산출"/>
      <sheetName val="자재단가"/>
      <sheetName val="HRSG SMALL07220"/>
      <sheetName val="당초명세(평)"/>
      <sheetName val="장문교(대전)"/>
      <sheetName val="우배수"/>
      <sheetName val="계산식"/>
      <sheetName val="전체"/>
      <sheetName val="원형1호맨홀토공수량"/>
      <sheetName val="세부추진"/>
      <sheetName val="제안서"/>
      <sheetName val="상용보강"/>
      <sheetName val="행정표준(1)"/>
      <sheetName val="행정표준(2)"/>
      <sheetName val="단가산출"/>
      <sheetName val="1단계"/>
      <sheetName val="일위총괄"/>
      <sheetName val="설계가"/>
      <sheetName val="2공구산출내역"/>
      <sheetName val="단가적용"/>
      <sheetName val="저"/>
      <sheetName val="참조"/>
      <sheetName val="교각토공 _2_"/>
      <sheetName val="조건표"/>
      <sheetName val="#REF"/>
      <sheetName val="b_balju"/>
      <sheetName val="증감내역서"/>
      <sheetName val="관급"/>
      <sheetName val="장비"/>
      <sheetName val="산근1"/>
      <sheetName val="노무"/>
      <sheetName val="자재"/>
      <sheetName val="운반비요율"/>
      <sheetName val="1,2공구원가계산서"/>
      <sheetName val="3.공통공사대비"/>
      <sheetName val="유동표"/>
      <sheetName val="차액보증"/>
      <sheetName val="조명율표"/>
      <sheetName val="2000년1차"/>
      <sheetName val="2000전체분"/>
      <sheetName val="JUCKEYK"/>
      <sheetName val="S0"/>
      <sheetName val="기본설계기준"/>
      <sheetName val="일위"/>
      <sheetName val="직노"/>
      <sheetName val="코드표"/>
      <sheetName val="Macro2"/>
      <sheetName val="내역(한신APT)"/>
      <sheetName val="PI"/>
      <sheetName val="품셈총괄표"/>
      <sheetName val="견적의뢰서"/>
      <sheetName val="노임"/>
      <sheetName val="표지1"/>
      <sheetName val="준검 내역서"/>
      <sheetName val="97년 추정"/>
      <sheetName val="6PILE  (돌출)"/>
      <sheetName val="10공구일위"/>
      <sheetName val="3개월-백데이타"/>
      <sheetName val="LG배관재단가"/>
      <sheetName val="다다수전류단가"/>
      <sheetName val="LG유통상품단가표"/>
      <sheetName val="일위대가D"/>
      <sheetName val="작업일보"/>
      <sheetName val="조명시설"/>
      <sheetName val="입출재고현황 (2)"/>
      <sheetName val="일위대가목록표"/>
      <sheetName val="임율 Data"/>
      <sheetName val="하도내역 (철콘)"/>
      <sheetName val="특기사항"/>
      <sheetName val="지급자재"/>
      <sheetName val="도급"/>
      <sheetName val="일위대가목차"/>
      <sheetName val="1.설계기준"/>
      <sheetName val="BSD (2)"/>
      <sheetName val="노임조서"/>
      <sheetName val="노무비 근거"/>
      <sheetName val="별표집계"/>
      <sheetName val="48일위"/>
      <sheetName val="산출근거"/>
      <sheetName val="IT-BAT"/>
      <sheetName val="수문일위1"/>
      <sheetName val="공정집계_국별"/>
      <sheetName val="조건표 (2)"/>
      <sheetName val="수정2"/>
      <sheetName val="덕전리"/>
      <sheetName val="DHEQSUPT"/>
      <sheetName val="TEST1"/>
      <sheetName val="공통가설"/>
      <sheetName val="내역전기"/>
      <sheetName val="기초1"/>
      <sheetName val="배수내역"/>
      <sheetName val="c_balju"/>
      <sheetName val="을"/>
      <sheetName val="물가시세"/>
      <sheetName val="신공항A-9(원가수정)"/>
      <sheetName val="수량산출서"/>
      <sheetName val="집계"/>
      <sheetName val="개거총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중기"/>
      <sheetName val="U형개거"/>
      <sheetName val="인원"/>
      <sheetName val="약품공급2"/>
      <sheetName val="수량3"/>
      <sheetName val="ORIGIN"/>
      <sheetName val="호안사석"/>
      <sheetName val="배수자집"/>
      <sheetName val="설계예산서"/>
      <sheetName val="토공유동표(전체.당초)"/>
      <sheetName val="FORM-0"/>
      <sheetName val="추가예산"/>
      <sheetName val="목차 "/>
      <sheetName val="일위산출근거"/>
      <sheetName val="표준건축비"/>
      <sheetName val="2터널시점"/>
      <sheetName val="단위단가"/>
      <sheetName val="Total"/>
      <sheetName val="예산총괄"/>
      <sheetName val="유입량"/>
      <sheetName val="CTEMCOST"/>
      <sheetName val="간선계산"/>
      <sheetName val="단면 (2)"/>
      <sheetName val="단가표"/>
      <sheetName val="일일"/>
      <sheetName val="#2정산"/>
      <sheetName val="A1"/>
      <sheetName val="일위단가"/>
      <sheetName val="표지_(3)"/>
      <sheetName val="표지_(2)"/>
      <sheetName val="교각집계_(2)"/>
      <sheetName val="교각토공_(2)"/>
      <sheetName val="교각철근_(2)"/>
      <sheetName val="첨부1"/>
      <sheetName val="입력데이타"/>
      <sheetName val="업체별기성내역"/>
      <sheetName val="실행대비"/>
      <sheetName val="잡비"/>
      <sheetName val="이월"/>
      <sheetName val="SLAB근거-1"/>
      <sheetName val="공사비증감"/>
      <sheetName val="배수공"/>
      <sheetName val="8.PILE  (돌출)"/>
      <sheetName val="유치원내역"/>
      <sheetName val="포장(수량)-관로부"/>
      <sheetName val="P_RPTB04_산근"/>
      <sheetName val="하도금액분계"/>
      <sheetName val="견적"/>
      <sheetName val="철거산출근거"/>
      <sheetName val="설계"/>
      <sheetName val="WORK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준검_내역서"/>
      <sheetName val="97년_추정"/>
      <sheetName val="6PILE__(돌출)"/>
      <sheetName val="음성방향"/>
      <sheetName val="일위(PN)"/>
      <sheetName val="BND"/>
      <sheetName val="공사내역서(을)실행"/>
      <sheetName val="기성갑지"/>
      <sheetName val="DANGA"/>
      <sheetName val="기본단가표"/>
      <sheetName val="8.현장관리비"/>
      <sheetName val="7.안전관리비"/>
      <sheetName val="직접비"/>
      <sheetName val="건장설비"/>
      <sheetName val="교통대책내역"/>
      <sheetName val="인사자료총집계"/>
      <sheetName val="단면가정"/>
      <sheetName val="인명부"/>
      <sheetName val="토공사"/>
      <sheetName val="7. 현장관리비 "/>
      <sheetName val="중기일위대가"/>
      <sheetName val="재료비"/>
      <sheetName val="일위대가표48"/>
      <sheetName val="제경비산출서"/>
      <sheetName val="장비단가"/>
      <sheetName val="수량산출"/>
      <sheetName val="기계내역"/>
      <sheetName val="1.설계조건"/>
      <sheetName val="공량산출서"/>
      <sheetName val="유림골조"/>
      <sheetName val="공통부대비"/>
      <sheetName val="사업관리"/>
      <sheetName val="운반"/>
      <sheetName val="물가자료"/>
      <sheetName val="적현로"/>
      <sheetName val="4.일위대가집계"/>
      <sheetName val="노무비 "/>
      <sheetName val="ABUT수량-A1"/>
      <sheetName val="2000용수잠관-수량집계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b_balju (2)"/>
      <sheetName val="b_gunmul"/>
      <sheetName val="전기"/>
      <sheetName val="효율표"/>
      <sheetName val="수량분개내역"/>
      <sheetName val="경상비"/>
      <sheetName val="전문하도급"/>
      <sheetName val="교량전기"/>
      <sheetName val="평가데이터"/>
      <sheetName val="MOTOR"/>
      <sheetName val="현장관리비 산출내역"/>
      <sheetName val="가스"/>
      <sheetName val="내역표지"/>
      <sheetName val="양수장(기계)"/>
      <sheetName val="결재난"/>
      <sheetName val="tggwan(mac)"/>
      <sheetName val="금액내역서"/>
      <sheetName val="간 지1"/>
      <sheetName val="(원)기흥상갈"/>
      <sheetName val="만년달력"/>
      <sheetName val="단위중량"/>
      <sheetName val="인사자료"/>
      <sheetName val="내역(2000년)"/>
      <sheetName val="FB25JN"/>
      <sheetName val="중기조종사 단위단가"/>
      <sheetName val="(당평)자재"/>
      <sheetName val="총괄내역서"/>
      <sheetName val="날개벽수량표"/>
      <sheetName val="단위량당중기"/>
      <sheetName val="시화점실행"/>
      <sheetName val="예가표"/>
      <sheetName val="파이프류"/>
      <sheetName val="프랜트면허"/>
      <sheetName val="토목주소"/>
      <sheetName val="설계명세서"/>
      <sheetName val="내역서 제출"/>
      <sheetName val="자료입력"/>
      <sheetName val="lab"/>
      <sheetName val="공사비예산서(토목분)"/>
      <sheetName val="일위(시설)"/>
      <sheetName val="실행내역서 "/>
      <sheetName val="경영상태"/>
      <sheetName val="격점별물량"/>
      <sheetName val="경비2내역"/>
      <sheetName val="청천내"/>
      <sheetName val="건설실행"/>
      <sheetName val="대로근거"/>
      <sheetName val="중로근거"/>
      <sheetName val="우석문틀"/>
      <sheetName val="Temporary Mooring"/>
      <sheetName val="공문"/>
      <sheetName val="우수"/>
      <sheetName val="7.PILE  (돌출)"/>
      <sheetName val="A LINE"/>
      <sheetName val="SHL"/>
      <sheetName val="품셈TABLE"/>
      <sheetName val="2.대외공문"/>
      <sheetName val="2"/>
      <sheetName val="기초단가"/>
      <sheetName val="금융비용"/>
      <sheetName val="Customer Databas"/>
      <sheetName val="일위대가(1)"/>
      <sheetName val="경산"/>
      <sheetName val="5. 현장관리비(new) "/>
      <sheetName val="산출내역서집계표"/>
      <sheetName val="5_ 현장관리비_new_ "/>
      <sheetName val="N賃率-職"/>
      <sheetName val="원도급"/>
      <sheetName val="하도급"/>
      <sheetName val="공사원가계산서"/>
      <sheetName val="방배동내역(리라)"/>
      <sheetName val="현장경비"/>
      <sheetName val="건축공사집계표"/>
      <sheetName val="방배동내역 (총괄)"/>
      <sheetName val="부대공사총괄"/>
      <sheetName val="화재 탐지 설비"/>
      <sheetName val="콘크리트타설집계표"/>
      <sheetName val="인계"/>
      <sheetName val="금리계산"/>
      <sheetName val="자재일람"/>
      <sheetName val="일H35Y4"/>
      <sheetName val="부하계산서"/>
      <sheetName val="기자재비"/>
      <sheetName val="U-TYPE(1)"/>
      <sheetName val="일반공사"/>
      <sheetName val="교각계산"/>
      <sheetName val="700seg"/>
      <sheetName val="초기화면"/>
      <sheetName val="RE9604"/>
      <sheetName val="일위집계(기존)"/>
      <sheetName val="실행내역"/>
      <sheetName val="BQ"/>
      <sheetName val="내역서2안"/>
      <sheetName val="일위목록데이타"/>
      <sheetName val="설내역서 "/>
      <sheetName val="인원계획"/>
      <sheetName val="일위대가집계"/>
      <sheetName val="단가대비표"/>
      <sheetName val="코드"/>
      <sheetName val="여과지동"/>
      <sheetName val="기초자료"/>
      <sheetName val="식재가격"/>
      <sheetName val="식재총괄"/>
      <sheetName val="입력데이타(비인쇄용)"/>
      <sheetName val="세부내역서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9GNG운반"/>
      <sheetName val="일위대가(가설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돈암사업"/>
      <sheetName val="2.2_오피스텔(12~32F)"/>
      <sheetName val="총괄"/>
      <sheetName val="일위대가목록(ems)"/>
      <sheetName val="단가산출(T)"/>
      <sheetName val="날개벽(시점좌측)"/>
      <sheetName val="맨홀수량산출"/>
      <sheetName val="재료집계표"/>
      <sheetName val="1"/>
      <sheetName val="현장별"/>
      <sheetName val="간접비"/>
      <sheetName val="기본일위"/>
      <sheetName val="마산방향철근집계"/>
      <sheetName val="진주방향"/>
      <sheetName val="일용직6월"/>
      <sheetName val="입력정보"/>
      <sheetName val="기성내역"/>
      <sheetName val="설계내역"/>
      <sheetName val="전도금월정금액"/>
      <sheetName val="측량요율"/>
      <sheetName val="자재대"/>
      <sheetName val="점검총괄"/>
      <sheetName val="CONCRETE"/>
      <sheetName val="원가계산서(변경)"/>
      <sheetName val="하중계산"/>
      <sheetName val="철근량"/>
      <sheetName val="차수"/>
      <sheetName val="월별손익"/>
      <sheetName val="법면"/>
      <sheetName val="부대공"/>
      <sheetName val="구조물공"/>
      <sheetName val="포장공"/>
      <sheetName val="배수공1"/>
      <sheetName val="터널대가"/>
      <sheetName val="1.취수장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 갑지"/>
      <sheetName val="양덕동"/>
      <sheetName val="입력"/>
      <sheetName val="집 계 표"/>
      <sheetName val="계측기"/>
      <sheetName val="일용직"/>
      <sheetName val="인천제철"/>
      <sheetName val="이형관중량"/>
      <sheetName val="일위대가(목록)"/>
      <sheetName val="산근(목록)"/>
      <sheetName val="총 원가계산"/>
      <sheetName val="6_ 안전관리비"/>
      <sheetName val="동천하상준설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소방"/>
      <sheetName val="외주대비 -석축_x0000__x0000__x0000__x0000__x0000__x0012_[후다내역.XLS]견적표지 (3"/>
      <sheetName val="터파기및재료"/>
      <sheetName val="4.2.1 마루높이 검토"/>
      <sheetName val="CM 1"/>
      <sheetName val="전기실-1"/>
      <sheetName val="ROOF(ALKALI)"/>
      <sheetName val="현장일반사항"/>
      <sheetName val="시중노임단가"/>
      <sheetName val="정렬"/>
      <sheetName val="변경내역"/>
      <sheetName val="Code"/>
      <sheetName val="선정요령"/>
      <sheetName val="골조"/>
      <sheetName val="단중표"/>
      <sheetName val="COVER"/>
      <sheetName val="플랜트 설치"/>
      <sheetName val="퍼스트"/>
      <sheetName val="추가일위대가"/>
      <sheetName val="개산공사비"/>
      <sheetName val="COVER-P"/>
      <sheetName val="자동제어"/>
      <sheetName val="화전내"/>
      <sheetName val="대치판정"/>
      <sheetName val="70%"/>
      <sheetName val="일위총괄표"/>
      <sheetName val="252K444"/>
      <sheetName val="일위대가 집계표"/>
      <sheetName val="주요항목별"/>
      <sheetName val="임율산출표"/>
      <sheetName val="수량산출목록표"/>
      <sheetName val="인건비"/>
      <sheetName val="기계경비일람"/>
      <sheetName val="횡배위치"/>
      <sheetName val="관개"/>
      <sheetName val="중기조종사_단위단가"/>
      <sheetName val="단면_(2)"/>
      <sheetName val="BSD_(2)"/>
      <sheetName val="9.1지하2층하부보"/>
      <sheetName val="J直材4"/>
      <sheetName val="VE절감"/>
      <sheetName val="청주(철골발주의뢰서)"/>
      <sheetName val="Sheet1 (2)"/>
      <sheetName val="기술부 VENDOR LIST"/>
      <sheetName val="분전반"/>
      <sheetName val="단계별내역 (2)"/>
      <sheetName val="데이타"/>
      <sheetName val="식재인부"/>
      <sheetName val="특별"/>
      <sheetName val="제출내역 (2)"/>
      <sheetName val="2.2 띠장의 설계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B"/>
      <sheetName val="수리결과"/>
      <sheetName val="공통(20-91)"/>
      <sheetName val="WING3"/>
      <sheetName val="일대"/>
      <sheetName val="증감대비"/>
      <sheetName val="설비"/>
      <sheetName val="4.일위대가"/>
      <sheetName val="제수변수량"/>
      <sheetName val="Print"/>
      <sheetName val="MATRLDATA"/>
      <sheetName val="관로분포도"/>
      <sheetName val="일위대가목록(기계)"/>
      <sheetName val="GEN"/>
      <sheetName val="단면치수"/>
      <sheetName val="6.이토처리시간"/>
      <sheetName val="FACTOR"/>
      <sheetName val="말뚝지지력산정"/>
      <sheetName val="일위1"/>
      <sheetName val="확약서"/>
      <sheetName val="MODELING"/>
      <sheetName val="건축내역"/>
      <sheetName val="기계경비"/>
      <sheetName val="가설건물"/>
      <sheetName val="중기사용료"/>
      <sheetName val="남양내역"/>
      <sheetName val="실행내역_원본"/>
      <sheetName val="환산"/>
      <sheetName val="옥외배관기본공량"/>
      <sheetName val="STEEL BOX 단면설계(SEC.8)"/>
      <sheetName val="세골재  T2 변경 현황"/>
      <sheetName val="주소"/>
      <sheetName val="대운반(철재)"/>
      <sheetName val="샘플표지"/>
      <sheetName val="s"/>
      <sheetName val="시운전연료비"/>
      <sheetName val="지원사무소원가배부내역"/>
      <sheetName val="마산월령동골조물량변경"/>
      <sheetName val="보도경계블럭"/>
      <sheetName val="골조시행"/>
      <sheetName val="총체"/>
      <sheetName val="요약서"/>
      <sheetName val="BOX 본체"/>
      <sheetName val="호표"/>
      <sheetName val="소비자가"/>
      <sheetName val="단가삐출"/>
      <sheetName val="MP MOB"/>
      <sheetName val="일집"/>
      <sheetName val="99총공사내역서"/>
      <sheetName val="C䈀꼬ԯ"/>
      <sheetName val="연결임시"/>
      <sheetName val="0.0ControlSheet"/>
      <sheetName val="0.1keyAssumption"/>
      <sheetName val="현장관리"/>
      <sheetName val="횡배수관토공수량"/>
      <sheetName val="접속도로1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을지"/>
      <sheetName val="인건-측정"/>
      <sheetName val="단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공문(신)"/>
      <sheetName val="노임이"/>
      <sheetName val="APT"/>
      <sheetName val="STAND20"/>
      <sheetName val="부하(성남)"/>
      <sheetName val="강교(Sub)"/>
      <sheetName val="배수통관(좌)"/>
      <sheetName val="몰탈재료산출"/>
      <sheetName val="맨홀수량"/>
      <sheetName val="공사비총괄표"/>
      <sheetName val="전차선로 물량표"/>
      <sheetName val="TYPE-A"/>
      <sheetName val="전기일위대가"/>
      <sheetName val="위치조서"/>
      <sheetName val="광산내역"/>
      <sheetName val="2000년하반기"/>
      <sheetName val="4.내진설계"/>
      <sheetName val="견적서"/>
      <sheetName val="공사"/>
      <sheetName val="현장별계약현황('98.10.31)"/>
      <sheetName val="4)유동표"/>
      <sheetName val="충주"/>
      <sheetName val="구의33고"/>
      <sheetName val="세부내역"/>
      <sheetName val="전신"/>
      <sheetName val="wall"/>
      <sheetName val="설계내역서"/>
      <sheetName val="96보완계획7.12"/>
      <sheetName val="배관단가조사서"/>
      <sheetName val="교각1"/>
      <sheetName val="단가조사"/>
      <sheetName val="type-F"/>
      <sheetName val="설계예산"/>
      <sheetName val="전신환매도율"/>
      <sheetName val="설직재-1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200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인건비 "/>
      <sheetName val="공종별산출내역서"/>
      <sheetName val="수자재단위당"/>
      <sheetName val="6호기"/>
      <sheetName val="자재목록"/>
      <sheetName val="중기목록"/>
      <sheetName val="단가목록"/>
      <sheetName val="노임목록"/>
      <sheetName val="제잡비.xls"/>
      <sheetName val="Eq. Mobilization"/>
      <sheetName val="3BL공동구 수량"/>
      <sheetName val="가격조사서"/>
      <sheetName val="토공(우물통,기타) "/>
      <sheetName val="명단"/>
      <sheetName val="포장단면별단위수량"/>
      <sheetName val="2.고용보험료산출근거"/>
      <sheetName val="세금자료"/>
      <sheetName val="연습"/>
      <sheetName val="자재집계표"/>
      <sheetName val="포장공자재집계표"/>
      <sheetName val="토목내역"/>
      <sheetName val="1_수인터널"/>
      <sheetName val="2_대외공문"/>
      <sheetName val="설_계"/>
      <sheetName val="AS포장복구_"/>
      <sheetName val="내역(최종본4_5)"/>
      <sheetName val="0_0ControlSheet"/>
      <sheetName val="0_1keyAssumption"/>
      <sheetName val="Front"/>
      <sheetName val="건축집계"/>
      <sheetName val="Type(123)"/>
      <sheetName val="가로등내역서"/>
      <sheetName val="COPING"/>
      <sheetName val="전라자금"/>
      <sheetName val="b_yesan"/>
      <sheetName val="횡배수관"/>
      <sheetName val="원가계산 (2)"/>
      <sheetName val="화설내"/>
      <sheetName val="도급b_balju"/>
      <sheetName val="원가서"/>
      <sheetName val="뚝토공"/>
      <sheetName val="건축내역(진해석동)"/>
      <sheetName val="주경기-오배수"/>
      <sheetName val="팔당터널(1공구)"/>
      <sheetName val="98수문일위"/>
      <sheetName val="VXXXXXXX"/>
      <sheetName val="전기단가조사서"/>
      <sheetName val="설계서"/>
      <sheetName val="예산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토목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건축공사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Sheet9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수량집계표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부안일위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ITEM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원가계산"/>
      <sheetName val="전체내역 (2)"/>
      <sheetName val="TABLE DB"/>
      <sheetName val="쌍용 data base"/>
      <sheetName val="Hyundai.Unit.cost.xls"/>
      <sheetName val="잔수량(작성)"/>
      <sheetName val="4동급수"/>
      <sheetName val="전 체"/>
      <sheetName val="메서,변+증"/>
      <sheetName val="명일작업계획 (3)"/>
      <sheetName val="기안"/>
      <sheetName val="깨기"/>
      <sheetName val="흄관수량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본체"/>
      <sheetName val="[IL-3.XLSY갑지"/>
      <sheetName val="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재료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DATA_입력란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맨홀수량산출(A-LINE)"/>
      <sheetName val="방음벽기초"/>
      <sheetName val="cctv예산대비"/>
      <sheetName val="라이닝폼예산대비내역"/>
      <sheetName val="앵커(3안)"/>
      <sheetName val="성토도수로현황"/>
      <sheetName val="배수관공"/>
      <sheetName val="시설,관리하위"/>
      <sheetName val="적용토목"/>
      <sheetName val="원하대비"/>
      <sheetName val="대비2"/>
      <sheetName val="옥외외등집계표"/>
      <sheetName val="유림총괄"/>
      <sheetName val="감액총괄표"/>
      <sheetName val="예산변경원인분석"/>
      <sheetName val="테이블"/>
      <sheetName val="장비가동"/>
      <sheetName val="자재운반단가일람표"/>
      <sheetName val="기계경비목록1"/>
      <sheetName val="PROCURE"/>
      <sheetName val="우수공,맨홀,집수정"/>
      <sheetName val="unit 4"/>
      <sheetName val="일일현황"/>
      <sheetName val="년차"/>
      <sheetName val="Ⅱ1-0타"/>
      <sheetName val="연결원본-절대지우지말것"/>
      <sheetName val="일위대가집계표"/>
      <sheetName val="산출서집계HS"/>
      <sheetName val="검색방"/>
      <sheetName val="자동세륜기"/>
      <sheetName val="목록"/>
      <sheetName val="계정"/>
      <sheetName val="3련 BOX"/>
      <sheetName val="소방사항"/>
      <sheetName val="기둥(원형)"/>
      <sheetName val="내역(설계)"/>
      <sheetName val="2.1외주"/>
      <sheetName val="2.3노무"/>
      <sheetName val="2.4자재"/>
      <sheetName val="2.2장비"/>
      <sheetName val="2.5경비"/>
      <sheetName val="2.6수목대"/>
      <sheetName val="도수로집계"/>
      <sheetName val="벽체면적당일위대가"/>
      <sheetName val="일일총괄"/>
      <sheetName val="연돌일위집계"/>
      <sheetName val="0226"/>
      <sheetName val="울산"/>
      <sheetName val="Anti"/>
      <sheetName val="Xunit (단위환산)"/>
      <sheetName val="용선 C.L"/>
      <sheetName val="목록표"/>
      <sheetName val="임차비용"/>
      <sheetName val="학생내역"/>
      <sheetName val="설계명세"/>
      <sheetName val="A"/>
      <sheetName val="식재일위"/>
      <sheetName val="산출금액내역"/>
      <sheetName val="광통신 견적내역서1"/>
      <sheetName val="잡철물"/>
      <sheetName val="EJ"/>
      <sheetName val="실행(표지,갑,을)"/>
      <sheetName val="단중"/>
      <sheetName val="당초"/>
      <sheetName val="8)중점관리장비현황"/>
      <sheetName val="전체기준Data"/>
      <sheetName val="sw1"/>
      <sheetName val="database"/>
      <sheetName val="사통"/>
      <sheetName val="DATA 입력부"/>
      <sheetName val="Mc1"/>
      <sheetName val="Macro(전동기)"/>
      <sheetName val="CIP 공사"/>
      <sheetName val="일반수량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4_내진설계"/>
      <sheetName val="Sheet1_(2)"/>
      <sheetName val="마감사양"/>
      <sheetName val="건축토목실행내역"/>
      <sheetName val="출장내역"/>
      <sheetName val="XL4Poppy"/>
      <sheetName val="조명일위"/>
      <sheetName val="10동"/>
      <sheetName val="5사남"/>
      <sheetName val="토량1-1"/>
      <sheetName val="C-노임단가"/>
      <sheetName val="전계가"/>
      <sheetName val="직공비"/>
      <sheetName val="NOMUBI"/>
      <sheetName val="식재"/>
      <sheetName val="시설물"/>
      <sheetName val="식재출력용"/>
      <sheetName val="유지관리"/>
      <sheetName val="아파트-가설"/>
      <sheetName val="연부97-1"/>
      <sheetName val="SUB일위대가"/>
      <sheetName val="평자재단가"/>
      <sheetName val="방송(체육관)"/>
      <sheetName val="조건"/>
      <sheetName val="수량산출서 갑지"/>
      <sheetName val="동원(3)"/>
      <sheetName val="측구공"/>
      <sheetName val="시운전연료"/>
      <sheetName val="1.3.1절점좌표"/>
      <sheetName val="1.1설계기준"/>
      <sheetName val="증감분석"/>
      <sheetName val="말고개터널조명전압강하"/>
      <sheetName val="2000.05"/>
      <sheetName val="남양시작동010313100%"/>
      <sheetName val="투찰내역서"/>
      <sheetName val="1_수인터널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_총괄표"/>
      <sheetName val="인건비_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1차3회-개소별명세서-빨간색-인쇄용(21873)"/>
      <sheetName val="울산자동제어"/>
      <sheetName val="일반부표"/>
      <sheetName val="현장지지물물량"/>
      <sheetName val="입찰내역"/>
      <sheetName val="내역서당초"/>
      <sheetName val="내역서변경성원"/>
      <sheetName val="근로자자료입력"/>
      <sheetName val="참고자료"/>
      <sheetName val="변경후-SHEET"/>
      <sheetName val="1.본부별"/>
      <sheetName val="000000"/>
      <sheetName val="상수도토공집계표"/>
      <sheetName val="기본DATA"/>
      <sheetName val="공통자료"/>
      <sheetName val="안전시설내역서"/>
      <sheetName val="구조물"/>
      <sheetName val="FI원가_1"/>
      <sheetName val="cable-data"/>
      <sheetName val="노무비산출"/>
      <sheetName val="기초입력 DATA"/>
      <sheetName val="#3E1_GCR"/>
      <sheetName val="소소총괄표"/>
      <sheetName val="1공구_건정토건_토공2"/>
      <sheetName val="구단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원본"/>
      <sheetName val="EQUIP LIST"/>
      <sheetName val="교각"/>
      <sheetName val="내부마감"/>
      <sheetName val="간접재료비산출표-27-30"/>
      <sheetName val="1안"/>
      <sheetName val="첨부1-1"/>
      <sheetName val="빙설"/>
      <sheetName val="주식"/>
      <sheetName val="가중치"/>
      <sheetName val="기본사항"/>
      <sheetName val="유림콘도"/>
      <sheetName val="분전반일위대가"/>
      <sheetName val="단양 00 아파트-세부내역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본사인상전"/>
      <sheetName val="4.장비손료"/>
      <sheetName val="내역및원가02"/>
      <sheetName val="TYPE1"/>
      <sheetName val="배선(낙차)"/>
      <sheetName val="SF내역및원가02"/>
      <sheetName val="산출기준(파견전산실)"/>
      <sheetName val="정의"/>
      <sheetName val="재활용 악취_먼지DUCT산출"/>
      <sheetName val="항목지정"/>
      <sheetName val="기기리스트"/>
      <sheetName val="시설물기초"/>
      <sheetName val="산출근거(S4)"/>
      <sheetName val="경비산출"/>
      <sheetName val="다곡2교"/>
      <sheetName val="공정코드"/>
      <sheetName val="현장식당(1)"/>
      <sheetName val="쌍송교"/>
      <sheetName val="입력그림"/>
      <sheetName val="정부노임"/>
      <sheetName val="흄관기초"/>
      <sheetName val="부산제일극장"/>
      <sheetName val="수주현황2월"/>
      <sheetName val="대공종"/>
      <sheetName val="1F"/>
      <sheetName val="NAIL단가산출"/>
      <sheetName val="제거식EA"/>
      <sheetName val="이자율"/>
      <sheetName val="DATA2000"/>
      <sheetName val="5.정산서"/>
      <sheetName val="포장직선구간"/>
      <sheetName val="입력값"/>
      <sheetName val="설계기준 및 하중계산"/>
      <sheetName val="1-1호"/>
      <sheetName val="원내역서 그대로"/>
      <sheetName val="01"/>
      <sheetName val="은행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내역총괄"/>
      <sheetName val="내역총괄2"/>
      <sheetName val="내역총괄3"/>
      <sheetName val="배명(단가)"/>
      <sheetName val="형틀공사"/>
      <sheetName val="예총"/>
      <sheetName val="1062-X방향 "/>
      <sheetName val="품셈(기초)"/>
      <sheetName val="Sheet14"/>
      <sheetName val="Sheet13"/>
      <sheetName val="식재일위대가"/>
      <sheetName val="기초일위대가"/>
      <sheetName val="부대공자재집계표"/>
      <sheetName val="집계표(공종별)"/>
      <sheetName val="현금흐름"/>
      <sheetName val="교통표지판수량집계표"/>
      <sheetName val="작성"/>
      <sheetName val="예정(3)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969910( R)"/>
      <sheetName val="가시설(TYPE-A)"/>
      <sheetName val="1-1평균터파기고(1)"/>
      <sheetName val="계약서"/>
      <sheetName val="옹벽단면치수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손익분석"/>
      <sheetName val="대비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노무비_근거1"/>
      <sheetName val="HRSG_SMALL072202"/>
      <sheetName val="하도내역_(철콘)1"/>
      <sheetName val="임율_Data1"/>
      <sheetName val="97년_추정2"/>
      <sheetName val="2차전체변경예정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구조______"/>
      <sheetName val="8_PILE__(돌출)1"/>
      <sheetName val="b_balju_(2)1"/>
      <sheetName val="노무비_"/>
      <sheetName val="4_일위대가집계"/>
      <sheetName val="내역서_제출"/>
      <sheetName val="간_지1"/>
      <sheetName val="화재_탐지_설비"/>
      <sheetName val="5__현장관리비(new)_"/>
      <sheetName val="Customer_Databas"/>
      <sheetName val="방배동내역_(총괄)"/>
      <sheetName val="중기조종사_단위단가1"/>
      <sheetName val="5__현장관리비_new__"/>
      <sheetName val="Temporary_Mooring"/>
      <sheetName val="A_LINE"/>
      <sheetName val="7_PILE__(돌출)"/>
      <sheetName val="2_2_오피스텔(12~32F)"/>
      <sheetName val="일위대가_집계표"/>
      <sheetName val="9_1지하2층하부보"/>
      <sheetName val="단계별내역_(2)"/>
      <sheetName val="2_2_띠장의_설계"/>
      <sheetName val="4_LINE"/>
      <sheetName val="7_th"/>
      <sheetName val="_갑지"/>
      <sheetName val="집_계_표"/>
      <sheetName val="총_원가계산"/>
      <sheetName val="6__안전관리비3"/>
      <sheetName val="자__재"/>
      <sheetName val="할증_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OPTION"/>
      <sheetName val="사업개요"/>
      <sheetName val="현장관리비_입력"/>
      <sheetName val="일위집계"/>
      <sheetName val="울진항공등화 내역서"/>
      <sheetName val="토목단가산출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실행간접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5"/>
      <sheetName val="노무비단가"/>
      <sheetName val="감곡소요"/>
      <sheetName val="소화실적"/>
      <sheetName val="단위별용량계산"/>
      <sheetName val="일 위 대 가 표"/>
      <sheetName val="일위목차"/>
      <sheetName val="영흥TL(UP,DOWN) "/>
      <sheetName val="공사비집계"/>
      <sheetName val="단가 및 재료비"/>
      <sheetName val="단가산출1"/>
      <sheetName val="당진1,2호기전선관설치및접지4차공사내역서-을지"/>
      <sheetName val="신천3호용수로"/>
      <sheetName val="통계연보"/>
      <sheetName val="22인공"/>
      <sheetName val="내역서 "/>
      <sheetName val="위치"/>
      <sheetName val="1-1"/>
      <sheetName val="공통단가"/>
      <sheetName val="D1.2 COF모듈자재 입출재고 (B급)"/>
      <sheetName val="선급금신청서"/>
      <sheetName val="물량집계표(1c)"/>
      <sheetName val="A1(구조물)"/>
      <sheetName val="A1(토공)"/>
      <sheetName val="철근집계표"/>
      <sheetName val="감가상각"/>
      <sheetName val="eq_dat_x0000_"/>
      <sheetName val="주공기준"/>
      <sheetName val="채권(하반기)"/>
      <sheetName val="연차일수"/>
      <sheetName val="2004연차사용현황"/>
      <sheetName val="TEMP2"/>
      <sheetName val="BS"/>
      <sheetName val="PL"/>
      <sheetName val="환율"/>
      <sheetName val="PAINT"/>
      <sheetName val="수정계획3"/>
      <sheetName val="CԀ_x0000_缀"/>
      <sheetName val="맨홀되메우기"/>
      <sheetName val="아파트건축"/>
      <sheetName val="회사정보"/>
      <sheetName val="GRD郅≙"/>
      <sheetName val="고창방향"/>
      <sheetName val="설계예시"/>
      <sheetName val="적용단가"/>
      <sheetName val="수목데이타"/>
      <sheetName val="양배수장"/>
      <sheetName val="95년12월말"/>
      <sheetName val="가로등기초"/>
      <sheetName val="인입관수량총괄"/>
      <sheetName val="Sikje_inĴ¾_x0000_"/>
      <sheetName val="일위대가단가표"/>
      <sheetName val="GRD⍠も"/>
      <sheetName val="연장및면적(좌측)"/>
      <sheetName val="본실행경비"/>
      <sheetName val="유통간부"/>
      <sheetName val="장기"/>
      <sheetName val="갑"/>
      <sheetName val="고암DATA"/>
      <sheetName val="표  지"/>
      <sheetName val="콘크리트포장"/>
      <sheetName val="암거난간벽집계(2)"/>
      <sheetName val="맨홀토공"/>
      <sheetName val="전기일목(조사가)"/>
      <sheetName val="공사내역"/>
      <sheetName val="업체별기성"/>
      <sheetName val="토목-물가"/>
      <sheetName val="J"/>
      <sheetName val="설계카드"/>
      <sheetName val="공사설명서"/>
      <sheetName val="공사계획서"/>
      <sheetName val="실행내역서(DCU)"/>
      <sheetName val="FANDBS"/>
      <sheetName val="GRDATA"/>
      <sheetName val="SHAFTDBSE"/>
      <sheetName val="물량산출근거"/>
      <sheetName val="자재co"/>
      <sheetName val="일위대가 (PM)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구의동공내역서"/>
      <sheetName val="인력터파기품"/>
      <sheetName val="제잡비"/>
      <sheetName val="대가표(품셈)"/>
      <sheetName val="샌딩 에폭시 도장"/>
      <sheetName val="전도금정산서(27)"/>
      <sheetName val="중기사용료산출근거"/>
      <sheetName val="일위대가(통신)"/>
      <sheetName val="제경비율"/>
      <sheetName val="실행(1)"/>
      <sheetName val="예산조서"/>
      <sheetName val="99 조정금액"/>
      <sheetName val="주요재료비(원본)"/>
      <sheetName val="시약"/>
      <sheetName val="FAB별"/>
      <sheetName val="동업계매출속보"/>
      <sheetName val="운동장 (2)"/>
      <sheetName val="비용"/>
      <sheetName val="외주대비 ᨀ晙ԯ"/>
      <sheetName val="2련간지"/>
      <sheetName val="5.2.6~7공사요율"/>
      <sheetName val="일대목록표"/>
      <sheetName val="안정검토"/>
      <sheetName val="월별수입"/>
      <sheetName val="보도내 _x0000__x0000_䪾"/>
      <sheetName val="05 유류비자금청구(완)"/>
      <sheetName val="일반관리비전체분당초변경대비표"/>
      <sheetName val="사용계획"/>
      <sheetName val="지급수수료월별금액산정"/>
      <sheetName val="UR2-Calculation"/>
      <sheetName val="4_경비_5_영업외수지"/>
      <sheetName val="_견적서"/>
      <sheetName val="장비당단가_(1)"/>
      <sheetName val="Sheet2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P_M_별"/>
      <sheetName val="수량산출서_갑지"/>
      <sheetName val="DATA_입력부"/>
      <sheetName val="공사수행보고"/>
      <sheetName val="BOJUNGGM"/>
      <sheetName val="일반물자(한국통신)"/>
      <sheetName val="108.수선비"/>
      <sheetName val="예산대비"/>
      <sheetName val="2F 회의실견적(5_14 일대)"/>
      <sheetName val="한성교회 신축공사(050713)_CheckList"/>
      <sheetName val="사진"/>
      <sheetName val="Trend(Agitator)"/>
      <sheetName val="L형옹벽"/>
      <sheetName val="포장절단"/>
      <sheetName val="1호맨홀토공"/>
      <sheetName val="Sight n M.H"/>
      <sheetName val="포장수량집계"/>
      <sheetName val="(C)원내역"/>
      <sheetName val="터널조도"/>
      <sheetName val="3차토목내역"/>
      <sheetName val="표층포설및다짐"/>
      <sheetName val="참조-(1)"/>
      <sheetName val="외주가공"/>
      <sheetName val="횡날개수집"/>
      <sheetName val="경비 (1)"/>
      <sheetName val="성서방향-교대(A2)"/>
      <sheetName val="편성절차"/>
      <sheetName val="2002자금수지계획(진행+신규)"/>
      <sheetName val="2변경1"/>
      <sheetName val="중기단가"/>
      <sheetName val="전도품의"/>
      <sheetName val="영동(D)"/>
      <sheetName val="총괄집계 "/>
      <sheetName val="15100"/>
      <sheetName val="산출근거#2-3"/>
      <sheetName val="전국현황"/>
      <sheetName val="상가지급현황"/>
      <sheetName val="배수장토목공사비"/>
      <sheetName val="말뚝기초(안정검토)-외측"/>
      <sheetName val="일위대가-01"/>
      <sheetName val="다중모드"/>
      <sheetName val="도"/>
      <sheetName val="단위수량산출"/>
      <sheetName val="Piping Design Data"/>
      <sheetName val="4 &amp; 10-inch, CO2 Combo &amp; Sweep"/>
      <sheetName val="__MAIN"/>
      <sheetName val="과천MAIN"/>
      <sheetName val="1호맨홀가감수량"/>
      <sheetName val="ilch"/>
      <sheetName val="ASALTOTA"/>
      <sheetName val="용집"/>
      <sheetName val="상행-교대(A1-A2)"/>
      <sheetName val="총수량집계표"/>
      <sheetName val="strut type"/>
      <sheetName val="매출요약(월별) -년간"/>
      <sheetName val="Table"/>
      <sheetName val="미드수량"/>
      <sheetName val="배관물량집계(기본)"/>
      <sheetName val="수문보고"/>
      <sheetName val="옥외"/>
      <sheetName val="工완성공사율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울산시산표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DC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심사"/>
      <sheetName val="도급내역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__"/>
      <sheetName val="리스트"/>
      <sheetName val="Sikje_in_x0005__x0000_"/>
      <sheetName val="목창호"/>
      <sheetName val="(A)내역서"/>
      <sheetName val="7월11일"/>
      <sheetName val="안전장치"/>
      <sheetName val="06 일위대가목록"/>
      <sheetName val="분뇨"/>
      <sheetName val="사유서제출현황-2"/>
      <sheetName val="근로자명단2013"/>
      <sheetName val="중기쥰종사 단위단가"/>
      <sheetName val="산출0"/>
      <sheetName val="맨홀_공사비"/>
      <sheetName val="기본정보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SAMPLE!"/>
      <sheetName val="일위(열차무선)"/>
      <sheetName val="GI-LIST"/>
      <sheetName val="중기사용료 (2)"/>
      <sheetName val="보험료산출"/>
      <sheetName val="건축공사실행"/>
      <sheetName val="건축원가"/>
      <sheetName val="1차 내역서"/>
      <sheetName val="물량내역서"/>
      <sheetName val="기초목"/>
      <sheetName val="입찰견적보고서"/>
      <sheetName val="조인트"/>
      <sheetName val="설원"/>
      <sheetName val="여흥"/>
      <sheetName val="관급현황"/>
      <sheetName val="기술조건"/>
      <sheetName val="1.내역(청.하역장전등)"/>
      <sheetName val="정화조"/>
      <sheetName val="변경증감내역서"/>
      <sheetName val="자금총괄"/>
      <sheetName val="견적서갑지연속"/>
      <sheetName val="판정1교토공"/>
      <sheetName val="데리네И̏䨸ɟ"/>
      <sheetName val="2.원가집계"/>
      <sheetName val="배명(단가柖"/>
      <sheetName val="5월건강보험(일용직)"/>
      <sheetName val="04.12월건강보험(일용직)"/>
      <sheetName val="투자예산"/>
      <sheetName val="O＆P"/>
      <sheetName val="신고조서"/>
      <sheetName val="인건蠉"/>
      <sheetName val="점ᥰ@띘"/>
      <sheetName val="점ᤠ@띘"/>
      <sheetName val="점៰2띘"/>
      <sheetName val="입력데이타(비É"/>
      <sheetName val="외주대비 -석É"/>
      <sheetName val="정산내역"/>
      <sheetName val="grid (1)"/>
      <sheetName val="주공 갑지"/>
      <sheetName val="PAD TR보호대기초"/>
      <sheetName val="직재"/>
      <sheetName val="견적대비"/>
      <sheetName val="단가(기자재)"/>
      <sheetName val="특별땅고르기"/>
      <sheetName val="내역(최종본浳き_x0000__x0000_"/>
      <sheetName val="내역(최종본浳⿢_x0000__x0000_"/>
      <sheetName val="내역(최종본浳ぁ_x0000__x0000_"/>
      <sheetName val="직접공사비"/>
      <sheetName val="inputdata"/>
      <sheetName val="99년원가"/>
      <sheetName val="산출(1~20)"/>
      <sheetName val="일반전기"/>
      <sheetName val="FAX"/>
      <sheetName val="배수관연장조서"/>
      <sheetName val="투자효율분석"/>
      <sheetName val="기존단가 (2)"/>
      <sheetName val="공사비예산서"/>
      <sheetName val="SPEC"/>
      <sheetName val="10.경제성분석"/>
      <sheetName val="SCH"/>
      <sheetName val="산근(1)"/>
      <sheetName val="장척총괄"/>
      <sheetName val="참고"/>
      <sheetName val="4월예정공정표"/>
      <sheetName val="가격"/>
      <sheetName val="2.1"/>
      <sheetName val="청 구"/>
      <sheetName val="철거폐쇄현황"/>
      <sheetName val="암거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검토현황"/>
      <sheetName val="증감내역"/>
      <sheetName val="교각별철근수량집계표"/>
      <sheetName val="출력X"/>
      <sheetName val="6동"/>
      <sheetName val="포장공사"/>
      <sheetName val="통합"/>
      <sheetName val="기계 도급내역서"/>
      <sheetName val="철탑공사"/>
      <sheetName val="경성자금"/>
      <sheetName val="수전기기DATA"/>
      <sheetName val="ETC"/>
      <sheetName val="일위대가1"/>
      <sheetName val="7.전산해석결과"/>
      <sheetName val="4.하중"/>
      <sheetName val="T기성9605"/>
      <sheetName val="비교표"/>
      <sheetName val="kimre scrubber"/>
      <sheetName val="미장"/>
      <sheetName val="PĴ"/>
      <sheetName val="Pꮸ"/>
      <sheetName val="P估"/>
      <sheetName val="quotation"/>
      <sheetName val="기성금내역서"/>
      <sheetName val="MIJIBI"/>
      <sheetName val="내역서(총)"/>
      <sheetName val="TCDB"/>
      <sheetName val=" ｹ-ﾌﾞﾙ"/>
      <sheetName val="01AC"/>
      <sheetName val="문학간접"/>
      <sheetName val="품목"/>
      <sheetName val="전기2005"/>
      <sheetName val="1월"/>
      <sheetName val="세부항목"/>
      <sheetName val="출력자료"/>
      <sheetName val="Balance"/>
      <sheetName val="제안실적sum조회"/>
      <sheetName val="FRP PIPING 일위대가"/>
      <sheetName val="경비공통"/>
      <sheetName val="전체공사"/>
      <sheetName val="내역(가지)"/>
      <sheetName val="신평리 권리자명부"/>
      <sheetName val="수완하도"/>
      <sheetName val="김포내역"/>
      <sheetName val="2004노형교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도수로수량산출"/>
      <sheetName val="기성"/>
      <sheetName val="산출"/>
      <sheetName val="예산조서(전송)"/>
      <sheetName val="8월차잔"/>
      <sheetName val="시설이용권명세서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교각토공__2_3"/>
      <sheetName val="3_공통공사대비3"/>
      <sheetName val="6__안전관리비4"/>
      <sheetName val="HRSG_SMALL072203"/>
      <sheetName val="조건표_(2)2"/>
      <sheetName val="97년_추정3"/>
      <sheetName val="노무비_근거2"/>
      <sheetName val="하도내역_(철콘)2"/>
      <sheetName val="임율_Data2"/>
      <sheetName val="1_설계기준2"/>
      <sheetName val="단면_(2)2"/>
      <sheetName val="2차전체변경예정_(2)2"/>
      <sheetName val="목차_2"/>
      <sheetName val="7__현장관리비_2"/>
      <sheetName val="토공유동표(전체_당초)2"/>
      <sheetName val="8_PILE__(돌출)2"/>
      <sheetName val="구조______1"/>
      <sheetName val="b_balju_(2)2"/>
      <sheetName val="8_현장관리비2"/>
      <sheetName val="7_안전관리비2"/>
      <sheetName val="노무비_1"/>
      <sheetName val="5__현장관리비(new)_1"/>
      <sheetName val="4_일위대가집계1"/>
      <sheetName val="5__현장관리비_new__1"/>
      <sheetName val="Customer_Databas1"/>
      <sheetName val="내역서_제출1"/>
      <sheetName val="방배동내역_(총괄)1"/>
      <sheetName val="간_지11"/>
      <sheetName val="화재_탐지_설비1"/>
      <sheetName val="A_LINE1"/>
      <sheetName val="중기조종사_단위단가2"/>
      <sheetName val="Temporary_Mooring1"/>
      <sheetName val="7_PILE__(돌출)1"/>
      <sheetName val="2_2_오피스텔(12~32F)1"/>
      <sheetName val="_갑지1"/>
      <sheetName val="총_원가계산1"/>
      <sheetName val="자__재1"/>
      <sheetName val="4_LINE1"/>
      <sheetName val="7_th1"/>
      <sheetName val="할증_1"/>
      <sheetName val="개인별_순위표1"/>
      <sheetName val="CM_11"/>
      <sheetName val="9_1지하2층하부보1"/>
      <sheetName val="집_계_표1"/>
      <sheetName val="일위대가_집계표1"/>
      <sheetName val="4_2_1_마루높이_검토"/>
      <sheetName val="6__안전관리비5"/>
      <sheetName val="단계별내역_(2)1"/>
      <sheetName val="2_2_띠장의_설계1"/>
      <sheetName val="제출내역_(2)1"/>
      <sheetName val="4_일위대가1"/>
      <sheetName val="기술부_VENDOR_LIST1"/>
      <sheetName val="BOX_본체"/>
      <sheetName val="STEEL_BOX_단면설계(SEC_8)"/>
      <sheetName val="세골재__T2_변경_현황"/>
      <sheetName val="TABLE_DB"/>
      <sheetName val="쌍용_data_base"/>
      <sheetName val="명일작업계획_(3)"/>
      <sheetName val="용선_C_L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MP_MOB"/>
      <sheetName val="2_1외주"/>
      <sheetName val="2_3노무"/>
      <sheetName val="2_4자재"/>
      <sheetName val="2_2장비"/>
      <sheetName val="2_5경비"/>
      <sheetName val="2_6수목대"/>
      <sheetName val="3련_BOX"/>
      <sheetName val="전_체"/>
      <sheetName val="전체내역_(2)"/>
      <sheetName val="Hyundai_Unit_cost_xls"/>
      <sheetName val="Xunit_(단위환산)"/>
      <sheetName val="6_이토처리시간"/>
      <sheetName val="울진항공등화_내역서"/>
      <sheetName val="일_위_대_가_표"/>
      <sheetName val="영흥TL(UP,DOWN)_"/>
      <sheetName val="모선자재_집계표"/>
      <sheetName val="재료의_할증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단가_및_재료비"/>
      <sheetName val="내역서_"/>
      <sheetName val="D1_2_COF모듈자재_입출재고_(B급)"/>
      <sheetName val="Cable임피던스"/>
      <sheetName val="기본자료(실행)"/>
      <sheetName val="제품현황"/>
      <sheetName val="일위수량"/>
      <sheetName val="Macro4"/>
      <sheetName val="일위목록-기"/>
      <sheetName val="내역서-설비"/>
      <sheetName val="데리네鶈㇨ᓣ"/>
      <sheetName val="공사개요-C"/>
      <sheetName val="경율산정.XLS"/>
      <sheetName val="RD제품개발투자비(매가)"/>
      <sheetName val="예산"/>
      <sheetName val="ELECTR蔨ũ"/>
      <sheetName val="계림(함평)"/>
      <sheetName val="계림(장성)"/>
      <sheetName val="PTVT (MAU)"/>
      <sheetName val="간이연락"/>
      <sheetName val="고객사 관리 코드"/>
      <sheetName val="4_경비_5_영업외수지1"/>
      <sheetName val="_견적서1"/>
      <sheetName val="광통신_견적내역서11"/>
      <sheetName val="unit_41"/>
      <sheetName val="프라임_강변역(4,236)1"/>
      <sheetName val="내___역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중기쥰종사_단위단가"/>
      <sheetName val="원내역서_그대로"/>
      <sheetName val="남양시작동자105노65기1_3화1_2"/>
      <sheetName val="관음목장(제출용)자105인97_5"/>
      <sheetName val="969910(_R)"/>
      <sheetName val="1062-X방향_"/>
      <sheetName val="PROJECT_BRIEF"/>
      <sheetName val="5호광장_(만점)1"/>
      <sheetName val="인천국제_(만점)_(2)1"/>
      <sheetName val="108_수선비"/>
      <sheetName val="전선_및_전선관"/>
      <sheetName val="VENDOR_LIST"/>
      <sheetName val="경비_(1)"/>
      <sheetName val="2F_회의실견적(5_14_일대)"/>
      <sheetName val="①idea_pipeline"/>
      <sheetName val="IMP_통일양식"/>
      <sheetName val="LYS_통일양식"/>
      <sheetName val="유통기한_프로그램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PTVT_(MAU)"/>
      <sheetName val="125x125"/>
      <sheetName val="tra-vat-lieu"/>
      <sheetName val="TOSHIBA-Structure"/>
      <sheetName val="Div26 - Elect"/>
      <sheetName val="SITE-E"/>
      <sheetName val="GC산출"/>
      <sheetName val="마스터02"/>
      <sheetName val="업무처리전"/>
      <sheetName val="제수"/>
      <sheetName val="공기"/>
      <sheetName val="함열량 db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cable산출"/>
      <sheetName val="3BL공동구_x0000__x0000_Ԁ"/>
      <sheetName val="새공통"/>
      <sheetName val="공사명입력"/>
      <sheetName val="GiaVT"/>
      <sheetName val="Q'ty"/>
      <sheetName val="chi tiet"/>
      <sheetName val="PPC Summary"/>
      <sheetName val="Worshop"/>
      <sheetName val="ac"/>
      <sheetName val="LPG"/>
      <sheetName val="시험연구비상각"/>
      <sheetName val="전도금청구서"/>
      <sheetName val="2월"/>
      <sheetName val="4.수량산출서"/>
      <sheetName val="전기일위목록"/>
      <sheetName val="산출내력"/>
      <sheetName val="건축일"/>
      <sheetName val="A 견적"/>
      <sheetName val="2월분"/>
      <sheetName val="도급표지É_x0000__x0000__x0001_Ԁ"/>
      <sheetName val="특기시방서"/>
      <sheetName val="1차_내역서"/>
      <sheetName val="NOTE"/>
      <sheetName val="Prelims"/>
      <sheetName val="Rate"/>
      <sheetName val="chiettinh"/>
      <sheetName val="Parem"/>
      <sheetName val="THVT"/>
      <sheetName val="cong thuc tinh chi tiet"/>
      <sheetName val="00000000"/>
      <sheetName val="Quantity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인부노임"/>
      <sheetName val="chitiet"/>
      <sheetName val="Summary"/>
      <sheetName val="H. MECHANICAL"/>
      <sheetName val="J. FIRE FIGHTING"/>
      <sheetName val="MECHANICAL"/>
      <sheetName val="SEX"/>
      <sheetName val="入力作成表"/>
      <sheetName val="Gia VLNCMTC"/>
      <sheetName val="1_MV"/>
      <sheetName val="IBASE"/>
      <sheetName val="MTC"/>
      <sheetName val="gVL"/>
      <sheetName val="外構・目次"/>
      <sheetName val="工場棟・目次"/>
      <sheetName val="事務棟・目次"/>
      <sheetName val="외주정비"/>
      <sheetName val="SP-¬_x0000_"/>
      <sheetName val="단가多〒_x0005_"/>
      <sheetName val="자재기성 신청서.xlsx"/>
      <sheetName val="공사추진현황"/>
      <sheetName val="샌딩_에폭시_도장"/>
      <sheetName val="전문품의"/>
      <sheetName val="Sheet17"/>
      <sheetName val="흥양2교토_x0000_h曘ʹ"/>
      <sheetName val="흥양2교토_x0000__x0000__x0005__x0000_"/>
      <sheetName val="1.관로"/>
      <sheetName val="4.예산내역서"/>
      <sheetName val="개략"/>
      <sheetName val="3.단가산출서"/>
      <sheetName val="4.단가산출기초"/>
      <sheetName val="기초데이타"/>
      <sheetName val="자동제_x0000_"/>
      <sheetName val="안양동교 1안"/>
      <sheetName val="2. 주요공지（主要公告）"/>
      <sheetName val="건축(을)"/>
      <sheetName val="입찰품_x0005__x0000_"/>
      <sheetName val="입찰품誀걜"/>
      <sheetName val="입찰품紴"/>
      <sheetName val="SP-ኬ_x0002_"/>
      <sheetName val="SP-咬⶘"/>
      <sheetName val="CԀ"/>
      <sheetName val="Sikje_in_x0005_"/>
      <sheetName val="산출(토공‥"/>
      <sheetName val="D_MUC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iem-Toan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䣐"/>
      <sheetName val="GRD_x0000__x0000_"/>
      <sheetName val="입찰내역 발주처 양식"/>
      <sheetName val="발주수량표"/>
      <sheetName val="Sikje_in"/>
      <sheetName val="청_구"/>
      <sheetName val="7_전산해석결과"/>
      <sheetName val="4_하중"/>
      <sheetName val="chi_tiet"/>
      <sheetName val="PPC_Summary"/>
      <sheetName val="외주대비_ᨀ晙ԯ"/>
      <sheetName val="99_조정금액"/>
      <sheetName val="_ｹ-ﾌﾞﾙ"/>
      <sheetName val="신평리_권리자명부"/>
      <sheetName val="97_사업추정(WEKI)"/>
      <sheetName val="견적颙⿬"/>
      <sheetName val="견적颙⿶"/>
      <sheetName val="견적"/>
      <sheetName val="견적颙』"/>
      <sheetName val="토__공"/>
      <sheetName val="중기사용료_(2)"/>
      <sheetName val="주공_갑지"/>
      <sheetName val="운동장_(2)"/>
      <sheetName val="5_2_6~7공사요율"/>
      <sheetName val="06_일위대가목록"/>
      <sheetName val="04_12월건강보험(일용직)"/>
      <sheetName val="외주대비_-석É"/>
      <sheetName val="보도내_䪾"/>
      <sheetName val="2_원가집계"/>
      <sheetName val="기존단가_(2)"/>
      <sheetName val="Sàn T1"/>
      <sheetName val="Lỗ thông gió"/>
      <sheetName val="CodeSheet"/>
      <sheetName val="[후다_x0001_ _x0010__x0000__x0003_ _x0010__x0000__x0001__x0000__x0010__x0000__x0001_ _x0010__x0000__x0003_"/>
      <sheetName val="시작"/>
      <sheetName val="받을어음"/>
      <sheetName val="유가증권"/>
      <sheetName val="대손상각"/>
      <sheetName val="Thống kê"/>
      <sheetName val="BG"/>
      <sheetName val="Tai khoan"/>
      <sheetName val="SCOPE OF WORK"/>
      <sheetName val="foxz"/>
      <sheetName val="Tong hop"/>
      <sheetName val="Phan lap dat"/>
      <sheetName val="Lắp Ráp"/>
      <sheetName val="기계사급자재"/>
      <sheetName val="견적표지_(3"/>
      <sheetName val="KET CAU- MJV2"/>
      <sheetName val="Ví dụ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HS"/>
      <sheetName val="3BL공동구"/>
      <sheetName val="대3류 "/>
      <sheetName val="설비비4"/>
      <sheetName val="장비분석"/>
      <sheetName val="BEND LOSS"/>
      <sheetName val="CF_DT"/>
      <sheetName val="01. DATA"/>
      <sheetName val="Index"/>
      <sheetName val="표지_(3)6"/>
      <sheetName val="표지_(2)6"/>
      <sheetName val="교각집계_(2)6"/>
      <sheetName val="교각토공_(2)6"/>
      <sheetName val="교각철근_(2)6"/>
      <sheetName val="외주대비_-석축6"/>
      <sheetName val="외주대비-구조물_(2)6"/>
      <sheetName val="견적표지_(3)6"/>
      <sheetName val="_HIT-&gt;HMC_견적(3900)6"/>
      <sheetName val="일__위__대__가__목__록6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내역(최종본4_5)7"/>
      <sheetName val="1_수인터널7"/>
      <sheetName val="설_계7"/>
      <sheetName val="입출재고현황_(2)6"/>
      <sheetName val="6PILE__(돌출)7"/>
      <sheetName val="2_대외공문7"/>
      <sheetName val="AS포장복구_7"/>
      <sheetName val="6__안전관리비10"/>
      <sheetName val="HRSG_SMALL072206"/>
      <sheetName val="교각토공__2_6"/>
      <sheetName val="3_공통공사대비6"/>
      <sheetName val="97년_추정6"/>
      <sheetName val="8_현장관리비5"/>
      <sheetName val="7_안전관리비5"/>
      <sheetName val="하도내역_(철콘)5"/>
      <sheetName val="조건표_(2)5"/>
      <sheetName val="목차_5"/>
      <sheetName val="7__현장관리비_5"/>
      <sheetName val="노무비_근거5"/>
      <sheetName val="임율_Data5"/>
      <sheetName val="1_설계기준5"/>
      <sheetName val="BSD_(2)6"/>
      <sheetName val="2차전체변경예정_(2)5"/>
      <sheetName val="단면_(2)5"/>
      <sheetName val="1_취수장6"/>
      <sheetName val="8_PILE__(돌출)5"/>
      <sheetName val="토공유동표(전체_당초)5"/>
      <sheetName val="1__설계조건_2_단면가정_3__하중계산6"/>
      <sheetName val="DATA_입력란6"/>
      <sheetName val="구조______4"/>
      <sheetName val="현장관리비_산출내역6"/>
      <sheetName val="b_balju_(2)5"/>
      <sheetName val="노무비_4"/>
      <sheetName val="화재_탐지_설비4"/>
      <sheetName val="Customer_Databas4"/>
      <sheetName val="실행내역서_6"/>
      <sheetName val="4_LINE4"/>
      <sheetName val="7_th4"/>
      <sheetName val="_갑지4"/>
      <sheetName val="0_0ControlSheet7"/>
      <sheetName val="0_1keyAssumption7"/>
      <sheetName val="4_내진설계6"/>
      <sheetName val="Sheet1_(2)6"/>
      <sheetName val="4_경비_5_영업외수지4"/>
      <sheetName val="_견적서4"/>
      <sheetName val="4_일위대가집계4"/>
      <sheetName val="1_설계조건6"/>
      <sheetName val="내역서_제출4"/>
      <sheetName val="A_LINE4"/>
      <sheetName val="장비당단가_(1)5"/>
      <sheetName val="Sheet2_(2)5"/>
      <sheetName val="96보완계획7_126"/>
      <sheetName val="전차선로_물량표6"/>
      <sheetName val="부대입찰_내역서6"/>
      <sheetName val="3BL공동구_수량6"/>
      <sheetName val="노원열병합__건축공사기성내역서6"/>
      <sheetName val="_총괄표6"/>
      <sheetName val="2_고용보험료산출근거6"/>
      <sheetName val="제잡비_xls6"/>
      <sheetName val="인건비_6"/>
      <sheetName val="콤보박스와_리스트박스의_연결6"/>
      <sheetName val="현장별계약현황('98_10_31)6"/>
      <sheetName val="토공(우물통,기타)_6"/>
      <sheetName val="플랜트_설치6"/>
      <sheetName val="원가계산_(2)6"/>
      <sheetName val="Eq__Mobilization6"/>
      <sheetName val="2000년_공정표4"/>
      <sheetName val="수_량_명_세_서_-_15"/>
      <sheetName val="광통신_견적내역서14"/>
      <sheetName val="할증_4"/>
      <sheetName val="unit_44"/>
      <sheetName val="별표_5"/>
      <sheetName val="2_건축5"/>
      <sheetName val="공정표_5"/>
      <sheetName val="설내역서_5"/>
      <sheetName val="프라임_강변역(4,236)4"/>
      <sheetName val="내___역4"/>
      <sheetName val="집_계_표4"/>
      <sheetName val="5_2코핑4"/>
      <sheetName val="배수공_시멘트_및_골재량_산출4"/>
      <sheetName val="7_PILE__(돌출)4"/>
      <sheetName val="P_M_별4"/>
      <sheetName val="CIP_공사5"/>
      <sheetName val="수량산출서_갑지4"/>
      <sheetName val="DATA_입력부4"/>
      <sheetName val="5__현장관리비(new)_4"/>
      <sheetName val="방배동내역_(총괄)4"/>
      <sheetName val="간_지14"/>
      <sheetName val="5__현장관리비_new__4"/>
      <sheetName val="Temporary_Mooring4"/>
      <sheetName val="중기조종사_단위단가5"/>
      <sheetName val="총_원가계산4"/>
      <sheetName val="일위대가_(PM)3"/>
      <sheetName val="2_교량(신설)4"/>
      <sheetName val="EQUIP_LIST4"/>
      <sheetName val="2_2_오피스텔(12~32F)4"/>
      <sheetName val="일위대가_집계표4"/>
      <sheetName val="중기쥰종사_단위단가3"/>
      <sheetName val="6__안전관리비11"/>
      <sheetName val="자__재4"/>
      <sheetName val="개인별_순위표4"/>
      <sheetName val="CM_14"/>
      <sheetName val="기술부_VENDOR_LIST4"/>
      <sheetName val="단계별내역_(2)4"/>
      <sheetName val="제출내역_(2)4"/>
      <sheetName val="2_2_띠장의_설계4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9_1지하2층하부보4"/>
      <sheetName val="4_2_1_마루높이_검토3"/>
      <sheetName val="4_일위대가4"/>
      <sheetName val="BOX_본체3"/>
      <sheetName val="PTVT_(MAU)3"/>
      <sheetName val="STEEL_BOX_단면설계(SEC_8)3"/>
      <sheetName val="6_이토처리시간3"/>
      <sheetName val="울진항공등화_내역서3"/>
      <sheetName val="영흥TL(UP,DOWN)_3"/>
      <sheetName val="일_위_대_가_표3"/>
      <sheetName val="2000_054"/>
      <sheetName val="원내역서_그대로3"/>
      <sheetName val="1_3_1절점좌표4"/>
      <sheetName val="1_1설계기준4"/>
      <sheetName val="1_본부별4"/>
      <sheetName val="기초입력_DATA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TABLE_DB3"/>
      <sheetName val="쌍용_data_base3"/>
      <sheetName val="969910(_R)3"/>
      <sheetName val="1062-X방향_3"/>
      <sheetName val="5_정산서4"/>
      <sheetName val="PROJECT_BRIEF3"/>
      <sheetName val="4_장비손료4"/>
      <sheetName val="①idea_pipeline3"/>
      <sheetName val="IMP_통일양식3"/>
      <sheetName val="LYS_통일양식3"/>
      <sheetName val="Xunit_(단위환산)3"/>
      <sheetName val="유통기한_프로그램3"/>
      <sheetName val="1차_내역서3"/>
      <sheetName val="경비_(1)3"/>
      <sheetName val="2F_회의실견적(5_14_일대)3"/>
      <sheetName val="단양_00_아파트-세부내역4"/>
      <sheetName val="VENDOR_LIST3"/>
      <sheetName val="단가_3"/>
      <sheetName val="108_수선비3"/>
      <sheetName val="Div26_-_Elect2"/>
      <sheetName val="MP_MOB3"/>
      <sheetName val="명일작업계획_(3)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수목데이타_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세골재__T2_변경_현황3"/>
      <sheetName val="내역서_(2)3"/>
      <sheetName val="전화공사_공량_및_집계표3"/>
      <sheetName val="참조_(2)3"/>
      <sheetName val="6__직접경비3"/>
      <sheetName val="대가_(보완)3"/>
      <sheetName val="3_자재비(총괄)3"/>
      <sheetName val="5호광장_(만점)4"/>
      <sheetName val="인천국제_(만점)_(2)4"/>
      <sheetName val="제조_경영3"/>
      <sheetName val="4_전기3"/>
      <sheetName val="노_무_비3"/>
      <sheetName val="미납품_현황3"/>
      <sheetName val="신설개소별_총집계표(동해-배전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전선_및_전선관3"/>
      <sheetName val="2_1외주3"/>
      <sheetName val="2_3노무3"/>
      <sheetName val="2_4자재3"/>
      <sheetName val="2_2장비3"/>
      <sheetName val="2_5경비3"/>
      <sheetName val="2_6수목대3"/>
      <sheetName val="3련_BOX3"/>
      <sheetName val="설계기준_및_하중계산3"/>
      <sheetName val="Sight_n_M_H3"/>
      <sheetName val="매출요약(월별)_-년간3"/>
      <sheetName val="Piping_Design_Data3"/>
      <sheetName val="4_&amp;_10-inch,_CO2_Combo_&amp;_Sweep3"/>
      <sheetName val="1_䷨수장3"/>
      <sheetName val="4_뀴진설Ⳅ3"/>
      <sheetName val="전䰨선로_물량표3"/>
      <sheetName val="㶀대입찰_내역서3"/>
      <sheetName val="모선자재_집계표2"/>
      <sheetName val="재료의_할증2"/>
      <sheetName val="총괄집계_3"/>
      <sheetName val="kimre_scrubber3"/>
      <sheetName val="strut_type3"/>
      <sheetName val="한성교회_신축공사(050713)_CheckList3"/>
      <sheetName val="FRP_PIPING_일위대가3"/>
      <sheetName val="단가_및_재료비3"/>
      <sheetName val="함열량_db2"/>
      <sheetName val="10_경제성분석2"/>
      <sheetName val="기계_도급내역서2"/>
      <sheetName val="-15_02"/>
      <sheetName val="고객사_관리_코드3"/>
      <sheetName val="내역서_2"/>
      <sheetName val="사__업__비__수__지__예__산__서2"/>
      <sheetName val="표__지2"/>
      <sheetName val="D1_2_COF모듈자재_입출재고_(B급)2"/>
      <sheetName val="공내역_및_견적조건2"/>
      <sheetName val="2_12"/>
      <sheetName val="Bảng_mã_VT2"/>
      <sheetName val="Khoi_luong2"/>
      <sheetName val="DonGia_chetao2"/>
      <sheetName val="DonGia_VatTuLK2"/>
      <sheetName val="cong_thuc_tinh_chi_tiet2"/>
      <sheetName val="Fr_Revit2"/>
      <sheetName val="NSA_Summary2"/>
      <sheetName val="청_구1"/>
      <sheetName val="7_전산해석결과1"/>
      <sheetName val="4_하중1"/>
      <sheetName val="chi_tiet1"/>
      <sheetName val="PPC_Summary1"/>
      <sheetName val="Gia_VLNCMTC"/>
      <sheetName val="샌딩_에폭시_도장1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기존단가_(2)1"/>
      <sheetName val="외주대비_-석축_x"/>
      <sheetName val="_IL-3_XLSY갑지4"/>
      <sheetName val="외주대비_ᨀ晙ԯ1"/>
      <sheetName val="[후다___"/>
      <sheetName val="Sàn_T1"/>
      <sheetName val="Lỗ_thông_gió"/>
      <sheetName val="SCOPE_OF_WORK"/>
      <sheetName val="Tong_hop"/>
      <sheetName val="Phan_lap_dat"/>
      <sheetName val="Lắp_Ráp"/>
      <sheetName val="KET_CAU-_MJV2"/>
      <sheetName val="Ví_dụ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Thống_kê"/>
      <sheetName val="3_단가산출서"/>
      <sheetName val="4_단가산출기초"/>
      <sheetName val="H__MECHANICAL"/>
      <sheetName val="J__FIRE_FIGHTING"/>
      <sheetName val="PIPING"/>
      <sheetName val="electrical"/>
      <sheetName val="[후다_x0001_ _x0010_"/>
      <sheetName val="보도내 "/>
      <sheetName val="만봉용지매수비(총괄)"/>
      <sheetName val="관공일위대가"/>
      <sheetName val="단가_x0000__x0000__x0005_"/>
      <sheetName val="const.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일위노임"/>
      <sheetName val="변경비⣗鼏휂"/>
      <sheetName val="TREE_䢬"/>
      <sheetName val="품À_x0000_"/>
      <sheetName val="평야부"/>
      <sheetName val="단가16(노임)"/>
      <sheetName val="2008년하반기노임"/>
      <sheetName val="급여병적자료"/>
      <sheetName val="서∼군(2寅"/>
      <sheetName val="99년하반기"/>
      <sheetName val="표준차도부연장집계-ASP"/>
      <sheetName val="C.배수관공"/>
      <sheetName val="인력소운반"/>
      <sheetName val="외주대비 -석축_x005f_x0000__x005f_x0000__x005f_x0000__x"/>
      <sheetName val="eq_da_x0000__x0000_"/>
      <sheetName val="목표세부명세"/>
      <sheetName val="양수장내역"/>
      <sheetName val="보도내역 (_x0010__x0000_"/>
      <sheetName val="세목전체"/>
      <sheetName val="I.설계조건"/>
      <sheetName val="주형"/>
      <sheetName val="3.바닥판설계"/>
      <sheetName val="수배전(갑)"/>
      <sheetName val="월별손익(용역)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가_x0000__x0000_"/>
      <sheetName val="상하수대비내역(공내역)"/>
      <sheetName val="건축설_x0000_"/>
      <sheetName val="건축설賨"/>
      <sheetName val="배방교"/>
      <sheetName val="시공여유_x0000_"/>
      <sheetName val="일위대가 집_x0000__x0000_"/>
      <sheetName val="원가계산(2)"/>
      <sheetName val="BOQFinishing"/>
      <sheetName val="대창(장성)"/>
      <sheetName val="Basic"/>
      <sheetName val="info"/>
      <sheetName val="금액"/>
      <sheetName val="태화42 "/>
      <sheetName val="인상효1"/>
      <sheetName val="인제내역"/>
      <sheetName val="항목코드"/>
      <sheetName val="EP0618"/>
      <sheetName val="VOC"/>
      <sheetName val="단위중기"/>
      <sheetName val="POOM_MOTO"/>
      <sheetName val="POOM_MOTO2"/>
      <sheetName val="JUCK"/>
      <sheetName val="수량명세서"/>
      <sheetName val="TYPE-1"/>
      <sheetName val="220 (2)"/>
      <sheetName val="조ꟕ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배수내역(총수량)"/>
      <sheetName val="3.관로전환기"/>
      <sheetName val="EQ"/>
      <sheetName val="1공구_건정토건_철槜〚"/>
      <sheetName val="투찰추정"/>
      <sheetName val="FILE1"/>
      <sheetName val="배수喘_x001a_"/>
      <sheetName val="1И"/>
      <sheetName val="외주현황.wq1"/>
      <sheetName val=" "/>
      <sheetName val="F 월별기성수금현황 "/>
      <sheetName val="할증표"/>
      <sheetName val="인원조직표"/>
      <sheetName val="교량"/>
      <sheetName val="매인"/>
      <sheetName val="단위수량DATA"/>
      <sheetName val="토공 total"/>
      <sheetName val="TRAY 헹거산출"/>
      <sheetName val="기초부재력검토"/>
      <sheetName val="하도계약반영"/>
      <sheetName val="편입토지조서"/>
      <sheetName val="표준공사비-조명제외x10%up"/>
      <sheetName val="grid_(1)"/>
      <sheetName val="05_유류비자금청구(완)"/>
      <sheetName val="PAD_TR보호대기초"/>
      <sheetName val="경율산정_XLS"/>
      <sheetName val="1_내역(청_하역장전등)"/>
      <sheetName val="19_07월_세_계"/>
      <sheetName val="19_07항목별(시트복사금지100번쓰기)"/>
      <sheetName val="19_05월"/>
      <sheetName val="흥양2교토"/>
      <sheetName val="4_수량산출서"/>
      <sheetName val="1_관로"/>
      <sheetName val="도급표지ÉԀ"/>
      <sheetName val="단가多〒"/>
      <sheetName val="안양동교_1안"/>
      <sheetName val="입찰품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b_balju_(2)6"/>
      <sheetName val="_HIT-&gt;HMC_견적(3900)7"/>
      <sheetName val="일__위__대__가__목__록7"/>
      <sheetName val="조건표_(2)6"/>
      <sheetName val="교각토공__2_7"/>
      <sheetName val="준검_내역서8"/>
      <sheetName val="HRSG_SMALL072207"/>
      <sheetName val="3_공통공사대비7"/>
      <sheetName val="6__안전관리비12"/>
      <sheetName val="하도내역_(철콘)6"/>
      <sheetName val="입출재고현황_(2)7"/>
      <sheetName val="6PILE__(돌출)8"/>
      <sheetName val="노무비_근거6"/>
      <sheetName val="97년_추정7"/>
      <sheetName val="임율_Data6"/>
      <sheetName val="2차전체변경예정_(2)6"/>
      <sheetName val="토공유동표(전체_당초)6"/>
      <sheetName val="목차_6"/>
      <sheetName val="BSD_(2)7"/>
      <sheetName val="1_설계기준6"/>
      <sheetName val="7__현장관리비_6"/>
      <sheetName val="단면_(2)6"/>
      <sheetName val="8_현장관리비6"/>
      <sheetName val="7_안전관리비6"/>
      <sheetName val="내역서_제출5"/>
      <sheetName val="8_PILE__(돌출)6"/>
      <sheetName val="현장관리비_산출내역7"/>
      <sheetName val="1__설계조건_2_단면가정_3__하중계산7"/>
      <sheetName val="DATA_입력란7"/>
      <sheetName val="구조______5"/>
      <sheetName val="노무비_5"/>
      <sheetName val="4_일위대가집계5"/>
      <sheetName val="1_설계조건7"/>
      <sheetName val="중기조종사_단위단가6"/>
      <sheetName val="실행내역서_7"/>
      <sheetName val="Temporary_Mooring5"/>
      <sheetName val="7_PILE__(돌출)5"/>
      <sheetName val="A_LINE5"/>
      <sheetName val="2_대외공문8"/>
      <sheetName val="5__현장관리비(new)_5"/>
      <sheetName val="Customer_Databas5"/>
      <sheetName val="간_지15"/>
      <sheetName val="2_2_오피스텔(12~32F)5"/>
      <sheetName val="설내역서_6"/>
      <sheetName val="화재_탐지_설비5"/>
      <sheetName val="5__현장관리비_new__5"/>
      <sheetName val="방배동내역_(총괄)5"/>
      <sheetName val="설_계8"/>
      <sheetName val="_갑지5"/>
      <sheetName val="4_2_1_마루높이_검토4"/>
      <sheetName val="1_취수장7"/>
      <sheetName val="4_LINE5"/>
      <sheetName val="7_th5"/>
      <sheetName val="총_원가계산5"/>
      <sheetName val="자__재5"/>
      <sheetName val="노원열병합__건축공사기성내역서7"/>
      <sheetName val="할증_5"/>
      <sheetName val="개인별_순위표5"/>
      <sheetName val="CM_15"/>
      <sheetName val="집_계_표5"/>
      <sheetName val="플랜트_설치7"/>
      <sheetName val="일위대가_집계표5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내역(최종본4_5)8"/>
      <sheetName val="1_수인터널8"/>
      <sheetName val="9_1지하2층하부보5"/>
      <sheetName val="제출내역_(2)5"/>
      <sheetName val="6__안전관리비13"/>
      <sheetName val="AS포장복구_8"/>
      <sheetName val="단계별내역_(2)5"/>
      <sheetName val="Sheet1_(2)7"/>
      <sheetName val="6_이토처리시간4"/>
      <sheetName val="기술부_VENDOR_LIST5"/>
      <sheetName val="2_2_띠장의_설계5"/>
      <sheetName val="명일작업계획_(3)4"/>
      <sheetName val="4_일위대가5"/>
      <sheetName val="BOX_본체4"/>
      <sheetName val="MP_MOB4"/>
      <sheetName val="Xunit_(단위환산)4"/>
      <sheetName val="0_0ControlSheet8"/>
      <sheetName val="0_1keyAssumption8"/>
      <sheetName val="전차선로_물량표7"/>
      <sheetName val="4_내진설계7"/>
      <sheetName val="현장별계약현황('98_10_31)7"/>
      <sheetName val="96보완계획7_127"/>
      <sheetName val="부대입찰_내역서7"/>
      <sheetName val="_총괄표7"/>
      <sheetName val="인건비_7"/>
      <sheetName val="제잡비_xls7"/>
      <sheetName val="Eq__Mobilization7"/>
      <sheetName val="3BL공동구_수량7"/>
      <sheetName val="토공(우물통,기타)_7"/>
      <sheetName val="2_고용보험료산출근거7"/>
      <sheetName val="원가계산_(2)7"/>
      <sheetName val="장비당단가_(1)6"/>
      <sheetName val="Sheet2_(2)6"/>
      <sheetName val="내___역5"/>
      <sheetName val="프라임_강변역(4,236)5"/>
      <sheetName val="콤보박스와_리스트박스의_연결7"/>
      <sheetName val="2000년_공정표5"/>
      <sheetName val="수_량_명_세_서_-_16"/>
      <sheetName val="2_교량(신설)5"/>
      <sheetName val="5_2코핑5"/>
      <sheetName val="2_건축6"/>
      <sheetName val="공정표_6"/>
      <sheetName val="P_M_별5"/>
      <sheetName val="4_경비_5_영업외수지5"/>
      <sheetName val="_견적서5"/>
      <sheetName val="배수공_시멘트_및_골재량_산출5"/>
      <sheetName val="별표_6"/>
      <sheetName val="전체내역_(2)4"/>
      <sheetName val="TABLE_DB4"/>
      <sheetName val="쌍용_data_base4"/>
      <sheetName val="Hyundai_Unit_cost_xls4"/>
      <sheetName val="전_체4"/>
      <sheetName val="2_1외주4"/>
      <sheetName val="2_3노무4"/>
      <sheetName val="2_4자재4"/>
      <sheetName val="2_2장비4"/>
      <sheetName val="2_5경비4"/>
      <sheetName val="2_6수목대4"/>
      <sheetName val="3련_BOX4"/>
      <sheetName val="unit_45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단가_4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수목데이타_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세골재__T2_변경_현황4"/>
      <sheetName val="내역서_(2)4"/>
      <sheetName val="전화공사_공량_및_집계표4"/>
      <sheetName val="참조_(2)4"/>
      <sheetName val="6__직접경비4"/>
      <sheetName val="대가_(보완)4"/>
      <sheetName val="3_자재비(총괄)4"/>
      <sheetName val="5호광장_(만점)5"/>
      <sheetName val="인천국제_(만점)_(2)5"/>
      <sheetName val="제조_경영4"/>
      <sheetName val="4_전기4"/>
      <sheetName val="노_무_비4"/>
      <sheetName val="미납품_현황4"/>
      <sheetName val="신설개소별_총집계표(동해-배전)4"/>
      <sheetName val="STEEL_BOX_단면설계(SEC_8)4"/>
      <sheetName val="울진항공등화_내역서4"/>
      <sheetName val="일_위_대_가_표4"/>
      <sheetName val="영흥TL(UP,DOWN)_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용선_C_L4"/>
      <sheetName val="모선자재_집계표3"/>
      <sheetName val="재료의_할증3"/>
      <sheetName val="내역서_3"/>
      <sheetName val="단가_및_재료비4"/>
      <sheetName val="광통신_견적내역서15"/>
      <sheetName val="DATA_입력부5"/>
      <sheetName val="CIP_공사6"/>
      <sheetName val="수량산출서_갑지5"/>
      <sheetName val="1_3_1절점좌표5"/>
      <sheetName val="1_1설계기준5"/>
      <sheetName val="2000_055"/>
      <sheetName val="1_본부별5"/>
      <sheetName val="기초입력_DATA5"/>
      <sheetName val="EQUIP_LIST5"/>
      <sheetName val="단양_00_아파트-세부내역5"/>
      <sheetName val="4_장비손료5"/>
      <sheetName val="재활용_악취_먼지DUCT산출5"/>
      <sheetName val="5_정산서5"/>
      <sheetName val="설계기준_및_하중계산4"/>
      <sheetName val="원내역서_그대로4"/>
      <sheetName val="남양시작동자105노65기1_3화1_24"/>
      <sheetName val="관음목장(제출용)자105인97_54"/>
      <sheetName val="1062-X방향_4"/>
      <sheetName val="PROJECT_BRIEF4"/>
      <sheetName val="969910(_R)4"/>
      <sheetName val="전선_및_전선관4"/>
      <sheetName val="VENDOR_LIST4"/>
      <sheetName val="D1_2_COF모듈자재_입출재고_(B급)3"/>
      <sheetName val="일위대가_(PM)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99_조정금액1"/>
      <sheetName val="표__지3"/>
      <sheetName val="외주대비_ᨀ晙ԯ2"/>
      <sheetName val="중기쥰종사_단위단가4"/>
      <sheetName val="108_수선비4"/>
      <sheetName val="샌딩_에폭시_도장2"/>
      <sheetName val="06_일위대가목록1"/>
      <sheetName val="운동장_(2)1"/>
      <sheetName val="중기사용료_(2)1"/>
      <sheetName val="2_원가집계1"/>
      <sheetName val="외주대비_-석É1"/>
      <sheetName val="1차_내역서4"/>
      <sheetName val="경비_(1)4"/>
      <sheetName val="2F_회의실견적(5_14_일대)4"/>
      <sheetName val="①idea_pipeline4"/>
      <sheetName val="IMP_통일양식4"/>
      <sheetName val="LYS_통일양식4"/>
      <sheetName val="유통기한_프로그램4"/>
      <sheetName val="Sight_n_M_H4"/>
      <sheetName val="매출요약(월별)_-년간4"/>
      <sheetName val="Piping_Design_Data4"/>
      <sheetName val="4_&amp;_10-inch,_CO2_Combo_&amp;_Sweep4"/>
      <sheetName val="1_䷨수장4"/>
      <sheetName val="4_뀴진설Ⳅ4"/>
      <sheetName val="전䰨선로_물량표4"/>
      <sheetName val="㶀대입찰_내역서4"/>
      <sheetName val="한성교회_신축공사(050713)_CheckList4"/>
      <sheetName val="총괄집계_4"/>
      <sheetName val="strut_type4"/>
      <sheetName val="-15_03"/>
      <sheetName val="사__업__비__수__지__예__산__서3"/>
      <sheetName val="5_2_6~7공사요율1"/>
      <sheetName val="05_유류비자금청구(완)1"/>
      <sheetName val="주공_갑지1"/>
      <sheetName val="04_12월건강보험(일용직)1"/>
      <sheetName val="grid_(1)1"/>
      <sheetName val="기존단가_(2)2"/>
      <sheetName val="10_경제성분석3"/>
      <sheetName val="2_13"/>
      <sheetName val="청_구2"/>
      <sheetName val="공내역_및_견적조건3"/>
      <sheetName val="기계_도급내역서3"/>
      <sheetName val="7_전산해석결과2"/>
      <sheetName val="4_하중2"/>
      <sheetName val="kimre_scrubber4"/>
      <sheetName val="_ｹ-ﾌﾞﾙ1"/>
      <sheetName val="FRP_PIPING_일위대가4"/>
      <sheetName val="신평리_권리자명부1"/>
      <sheetName val="97_사업추정(WEKI)1"/>
      <sheetName val="토__공1"/>
      <sheetName val="1_내역(청_하역장전등)1"/>
      <sheetName val="PAD_TR보호대기초1"/>
      <sheetName val="PTVT_(MAU)4"/>
      <sheetName val="19_07월_세_계1"/>
      <sheetName val="19_07항목별(시트복사금지100번쓰기)1"/>
      <sheetName val="19_05월1"/>
      <sheetName val="Div26_-_Elect3"/>
      <sheetName val="함열량_db3"/>
      <sheetName val="고객사_관리_코드4"/>
      <sheetName val="cong_thuc_tinh_chi_tiet3"/>
      <sheetName val="Bảng_mã_VT3"/>
      <sheetName val="Khoi_luong3"/>
      <sheetName val="DonGia_chetao3"/>
      <sheetName val="DonGia_VatTuLK3"/>
      <sheetName val="Fr_Revit3"/>
      <sheetName val="NSA_Summary3"/>
      <sheetName val="4_수량산출서1"/>
      <sheetName val="경율산정_XLS1"/>
      <sheetName val="H__MECHANICAL1"/>
      <sheetName val="J__FIRE_FIGHTING1"/>
      <sheetName val="Gia_VLNCMTC1"/>
      <sheetName val="1_관로1"/>
      <sheetName val="chi_tiet2"/>
      <sheetName val="PPC_Summary2"/>
      <sheetName val="3_단가산출서1"/>
      <sheetName val="4_단가산출기초1"/>
      <sheetName val="_IL-3_XLSY갑지5"/>
      <sheetName val="안양동교_1안1"/>
      <sheetName val="A_견적"/>
      <sheetName val="const_"/>
      <sheetName val="4_예산내역서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Sàn_T11"/>
      <sheetName val="Lỗ_thông_gió1"/>
      <sheetName val="Thống_kê1"/>
      <sheetName val="Tai_khoan"/>
      <sheetName val="SCOPE_OF_WORK1"/>
      <sheetName val="Tong_hop1"/>
      <sheetName val="Phan_lap_dat1"/>
      <sheetName val="Lắp_Ráp1"/>
      <sheetName val="KET_CAU-_MJV21"/>
      <sheetName val="Ví_dụ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Sikje_in"/>
      <sheetName val="대3류_"/>
      <sheetName val="BEND_LOSS"/>
      <sheetName val="01__DATA"/>
      <sheetName val="[후다_"/>
      <sheetName val="보도내_"/>
      <sheetName val="입찰내역_발주처_양식"/>
      <sheetName val="자재기성_신청서_xlsx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b_balju_(2)7"/>
      <sheetName val="_HIT-&gt;HMC_견적(3900)8"/>
      <sheetName val="일__위__대__가__목__록8"/>
      <sheetName val="조건표_(2)7"/>
      <sheetName val="교각토공__2_8"/>
      <sheetName val="준검_내역서9"/>
      <sheetName val="HRSG_SMALL072208"/>
      <sheetName val="3_공통공사대비8"/>
      <sheetName val="6__안전관리비14"/>
      <sheetName val="하도내역_(철콘)7"/>
      <sheetName val="입출재고현황_(2)8"/>
      <sheetName val="6PILE__(돌출)9"/>
      <sheetName val="노무비_근거7"/>
      <sheetName val="97년_추정8"/>
      <sheetName val="임율_Data7"/>
      <sheetName val="2차전체변경예정_(2)7"/>
      <sheetName val="토공유동표(전체_당초)7"/>
      <sheetName val="목차_7"/>
      <sheetName val="BSD_(2)8"/>
      <sheetName val="1_설계기준7"/>
      <sheetName val="7__현장관리비_7"/>
      <sheetName val="단면_(2)7"/>
      <sheetName val="8_현장관리비7"/>
      <sheetName val="7_안전관리비7"/>
      <sheetName val="내역서_제출6"/>
      <sheetName val="8_PILE__(돌출)7"/>
      <sheetName val="현장관리비_산출내역8"/>
      <sheetName val="1__설계조건_2_단면가정_3__하중계산8"/>
      <sheetName val="DATA_입력란8"/>
      <sheetName val="구조______6"/>
      <sheetName val="노무비_6"/>
      <sheetName val="4_일위대가집계6"/>
      <sheetName val="1_설계조건8"/>
      <sheetName val="중기조종사_단위단가7"/>
      <sheetName val="실행내역서_8"/>
      <sheetName val="Temporary_Mooring6"/>
      <sheetName val="7_PILE__(돌출)6"/>
      <sheetName val="A_LINE6"/>
      <sheetName val="2_대외공문9"/>
      <sheetName val="5__현장관리비(new)_6"/>
      <sheetName val="Customer_Databas6"/>
      <sheetName val="간_지16"/>
      <sheetName val="2_2_오피스텔(12~32F)6"/>
      <sheetName val="설내역서_7"/>
      <sheetName val="화재_탐지_설비6"/>
      <sheetName val="5__현장관리비_new__6"/>
      <sheetName val="방배동내역_(총괄)6"/>
      <sheetName val="설_계9"/>
      <sheetName val="_갑지6"/>
      <sheetName val="4_2_1_마루높이_검토5"/>
      <sheetName val="1_취수장8"/>
      <sheetName val="4_LINE6"/>
      <sheetName val="7_th6"/>
      <sheetName val="총_원가계산6"/>
      <sheetName val="자__재6"/>
      <sheetName val="노원열병합__건축공사기성내역서8"/>
      <sheetName val="할증_6"/>
      <sheetName val="개인별_순위표6"/>
      <sheetName val="CM_16"/>
      <sheetName val="집_계_표6"/>
      <sheetName val="플랜트_설치8"/>
      <sheetName val="일위대가_집계표6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내역(최종본4_5)9"/>
      <sheetName val="1_수인터널9"/>
      <sheetName val="9_1지하2층하부보6"/>
      <sheetName val="제출내역_(2)6"/>
      <sheetName val="6__안전관리비15"/>
      <sheetName val="AS포장복구_9"/>
      <sheetName val="단계별내역_(2)6"/>
      <sheetName val="Sheet1_(2)8"/>
      <sheetName val="6_이토처리시간5"/>
      <sheetName val="기술부_VENDOR_LIST6"/>
      <sheetName val="2_2_띠장의_설계6"/>
      <sheetName val="명일작업계획_(3)5"/>
      <sheetName val="4_일위대가6"/>
      <sheetName val="BOX_본체5"/>
      <sheetName val="MP_MOB5"/>
      <sheetName val="Xunit_(단위환산)5"/>
      <sheetName val="0_0ControlSheet9"/>
      <sheetName val="0_1keyAssumption9"/>
      <sheetName val="전차선로_물량표8"/>
      <sheetName val="4_내진설계8"/>
      <sheetName val="현장별계약현황('98_10_31)8"/>
      <sheetName val="96보완계획7_128"/>
      <sheetName val="부대입찰_내역서8"/>
      <sheetName val="_총괄표8"/>
      <sheetName val="인건비_8"/>
      <sheetName val="제잡비_xls8"/>
      <sheetName val="Eq__Mobilization8"/>
      <sheetName val="3BL공동구_수량8"/>
      <sheetName val="토공(우물통,기타)_8"/>
      <sheetName val="2_고용보험료산출근거8"/>
      <sheetName val="원가계산_(2)8"/>
      <sheetName val="장비당단가_(1)7"/>
      <sheetName val="Sheet2_(2)7"/>
      <sheetName val="내___역6"/>
      <sheetName val="프라임_강변역(4,236)6"/>
      <sheetName val="콤보박스와_리스트박스의_연결8"/>
      <sheetName val="2000년_공정표6"/>
      <sheetName val="수_량_명_세_서_-_17"/>
      <sheetName val="2_교량(신설)6"/>
      <sheetName val="5_2코핑6"/>
      <sheetName val="2_건축7"/>
      <sheetName val="공정표_7"/>
      <sheetName val="P_M_별6"/>
      <sheetName val="4_경비_5_영업외수지6"/>
      <sheetName val="_견적서6"/>
      <sheetName val="배수공_시멘트_및_골재량_산출6"/>
      <sheetName val="별표_7"/>
      <sheetName val="전체내역_(2)5"/>
      <sheetName val="TABLE_DB5"/>
      <sheetName val="쌍용_data_base5"/>
      <sheetName val="Hyundai_Unit_cost_xls5"/>
      <sheetName val="전_체5"/>
      <sheetName val="2_1외주5"/>
      <sheetName val="2_3노무5"/>
      <sheetName val="2_4자재5"/>
      <sheetName val="2_2장비5"/>
      <sheetName val="2_5경비5"/>
      <sheetName val="2_6수목대5"/>
      <sheetName val="3련_BOX5"/>
      <sheetName val="unit_46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단가_5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수목데이타_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세골재__T2_변경_현황5"/>
      <sheetName val="내역서_(2)5"/>
      <sheetName val="전화공사_공량_및_집계표5"/>
      <sheetName val="참조_(2)5"/>
      <sheetName val="6__직접경비5"/>
      <sheetName val="대가_(보완)5"/>
      <sheetName val="3_자재비(총괄)5"/>
      <sheetName val="5호광장_(만점)6"/>
      <sheetName val="인천국제_(만점)_(2)6"/>
      <sheetName val="제조_경영5"/>
      <sheetName val="4_전기5"/>
      <sheetName val="노_무_비5"/>
      <sheetName val="미납품_현황5"/>
      <sheetName val="신설개소별_총집계표(동해-배전)5"/>
      <sheetName val="STEEL_BOX_단면설계(SEC_8)5"/>
      <sheetName val="울진항공등화_내역서5"/>
      <sheetName val="일_위_대_가_표5"/>
      <sheetName val="영흥TL(UP,DOWN)_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용선_C_L5"/>
      <sheetName val="모선자재_집계표4"/>
      <sheetName val="재료의_할증4"/>
      <sheetName val="내역서_4"/>
      <sheetName val="단가_및_재료비5"/>
      <sheetName val="광통신_견적내역서16"/>
      <sheetName val="DATA_입력부6"/>
      <sheetName val="CIP_공사7"/>
      <sheetName val="수량산출서_갑지6"/>
      <sheetName val="1_3_1절점좌표6"/>
      <sheetName val="1_1설계기준6"/>
      <sheetName val="2000_056"/>
      <sheetName val="1_본부별6"/>
      <sheetName val="기초입력_DATA6"/>
      <sheetName val="EQUIP_LIST6"/>
      <sheetName val="단양_00_아파트-세부내역6"/>
      <sheetName val="4_장비손료6"/>
      <sheetName val="재활용_악취_먼지DUCT산출6"/>
      <sheetName val="5_정산서6"/>
      <sheetName val="설계기준_및_하중계산5"/>
      <sheetName val="원내역서_그대로5"/>
      <sheetName val="남양시작동자105노65기1_3화1_25"/>
      <sheetName val="관음목장(제출용)자105인97_55"/>
      <sheetName val="1062-X방향_5"/>
      <sheetName val="PROJECT_BRIEF5"/>
      <sheetName val="969910(_R)5"/>
      <sheetName val="전선_및_전선관5"/>
      <sheetName val="VENDOR_LIST5"/>
      <sheetName val="D1_2_COF모듈자재_입출재고_(B급)4"/>
      <sheetName val="일위대가_(PM)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99_조정금액2"/>
      <sheetName val="표__지4"/>
      <sheetName val="외주대비_ᨀ晙ԯ3"/>
      <sheetName val="중기쥰종사_단위단가5"/>
      <sheetName val="108_수선비5"/>
      <sheetName val="샌딩_에폭시_도장3"/>
      <sheetName val="06_일위대가목록2"/>
      <sheetName val="운동장_(2)2"/>
      <sheetName val="중기사용료_(2)2"/>
      <sheetName val="2_원가집계2"/>
      <sheetName val="외주대비_-석É2"/>
      <sheetName val="1차_내역서5"/>
      <sheetName val="경비_(1)5"/>
      <sheetName val="2F_회의실견적(5_14_일대)5"/>
      <sheetName val="①idea_pipeline5"/>
      <sheetName val="IMP_통일양식5"/>
      <sheetName val="LYS_통일양식5"/>
      <sheetName val="유통기한_프로그램5"/>
      <sheetName val="Sight_n_M_H5"/>
      <sheetName val="매출요약(월별)_-년간5"/>
      <sheetName val="Piping_Design_Data5"/>
      <sheetName val="4_&amp;_10-inch,_CO2_Combo_&amp;_Sweep5"/>
      <sheetName val="1_䷨수장5"/>
      <sheetName val="4_뀴진설Ⳅ5"/>
      <sheetName val="전䰨선로_물량표5"/>
      <sheetName val="㶀대입찰_내역서5"/>
      <sheetName val="한성교회_신축공사(050713)_CheckList5"/>
      <sheetName val="총괄집계_5"/>
      <sheetName val="strut_type5"/>
      <sheetName val="-15_04"/>
      <sheetName val="사__업__비__수__지__예__산__서4"/>
      <sheetName val="5_2_6~7공사요율2"/>
      <sheetName val="05_유류비자금청구(완)2"/>
      <sheetName val="주공_갑지2"/>
      <sheetName val="04_12월건강보험(일용직)2"/>
      <sheetName val="grid_(1)2"/>
      <sheetName val="기존단가_(2)3"/>
      <sheetName val="10_경제성분석4"/>
      <sheetName val="2_14"/>
      <sheetName val="청_구3"/>
      <sheetName val="공내역_및_견적조건4"/>
      <sheetName val="기계_도급내역서4"/>
      <sheetName val="7_전산해석결과3"/>
      <sheetName val="4_하중3"/>
      <sheetName val="kimre_scrubber5"/>
      <sheetName val="_ｹ-ﾌﾞﾙ2"/>
      <sheetName val="FRP_PIPING_일위대가5"/>
      <sheetName val="신평리_권리자명부2"/>
      <sheetName val="97_사업추정(WEKI)2"/>
      <sheetName val="토__공2"/>
      <sheetName val="1_내역(청_하역장전등)2"/>
      <sheetName val="PAD_TR보호대기초2"/>
      <sheetName val="PTVT_(MAU)5"/>
      <sheetName val="19_07월_세_계2"/>
      <sheetName val="19_07항목별(시트복사금지100번쓰기)2"/>
      <sheetName val="19_05월2"/>
      <sheetName val="Div26_-_Elect4"/>
      <sheetName val="함열량_db4"/>
      <sheetName val="고객사_관리_코드5"/>
      <sheetName val="cong_thuc_tinh_chi_tiet4"/>
      <sheetName val="Bảng_mã_VT4"/>
      <sheetName val="Khoi_luong4"/>
      <sheetName val="DonGia_chetao4"/>
      <sheetName val="DonGia_VatTuLK4"/>
      <sheetName val="Fr_Revit4"/>
      <sheetName val="NSA_Summary4"/>
      <sheetName val="4_수량산출서2"/>
      <sheetName val="경율산정_XLS2"/>
      <sheetName val="H__MECHANICAL2"/>
      <sheetName val="J__FIRE_FIGHTING2"/>
      <sheetName val="Gia_VLNCMTC2"/>
      <sheetName val="1_관로2"/>
      <sheetName val="chi_tiet3"/>
      <sheetName val="PPC_Summary3"/>
      <sheetName val="3_단가산출서2"/>
      <sheetName val="4_단가산출기초2"/>
      <sheetName val="_IL-3_XLSY갑지6"/>
      <sheetName val="안양동교_1안2"/>
      <sheetName val="A_견적1"/>
      <sheetName val="const_1"/>
      <sheetName val="4_예산내역서1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àn_T12"/>
      <sheetName val="Lỗ_thông_gió2"/>
      <sheetName val="Thống_kê2"/>
      <sheetName val="Tai_khoan1"/>
      <sheetName val="SCOPE_OF_WORK2"/>
      <sheetName val="Tong_hop2"/>
      <sheetName val="Phan_lap_dat2"/>
      <sheetName val="Lắp_Ráp2"/>
      <sheetName val="KET_CAU-_MJV22"/>
      <sheetName val="Ví_dụ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대3류_1"/>
      <sheetName val="BEND_LOSS1"/>
      <sheetName val="01__DATA1"/>
      <sheetName val="보도내_1"/>
      <sheetName val="입찰내역_발주처_양식1"/>
      <sheetName val="자재기성_신청서_xlsx1"/>
      <sheetName val="흥양2교토㎈ï뇸ર"/>
      <sheetName val="6.RJP이토처리시간"/>
      <sheetName val="7.RJP지층별제원"/>
      <sheetName val="견적_x0005_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合成単価作成表-BLDG"/>
      <sheetName val="건축원가계산서"/>
      <sheetName val="외주대비 -석축?????_x0012_[후다내역.XLS]견적표지 (3"/>
      <sheetName val="흥양2교토_x0000__x0000_Ā_x0000_"/>
      <sheetName val="간접비 총괄표"/>
      <sheetName val="드럼사이즈 내역"/>
      <sheetName val=" 갑_x001f_"/>
      <sheetName val="도급표지  (3_x0000_"/>
      <sheetName val="도급표지É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፡"/>
      <sheetName val="፠"/>
      <sheetName val="፥"/>
      <sheetName val="DI-ESTI"/>
      <sheetName val="토공_total"/>
      <sheetName val="TRAY_헹거산출"/>
      <sheetName val="Bang gia 2011.10.12"/>
      <sheetName val="Dầm 1"/>
      <sheetName val="Unit Rate(non print)"/>
      <sheetName val="Notes"/>
      <sheetName val="Gtvl"/>
      <sheetName val="Thkp"/>
      <sheetName val="Ptvt"/>
      <sheetName val="Gia_THKP"/>
      <sheetName val="GiaTH_PT2"/>
      <sheetName val="Sàn tầng 01 ( old )"/>
      <sheetName val="BTRA"/>
      <sheetName val="5.6 NTKL ĐHKK "/>
      <sheetName val="5.12 NTKL PCCC"/>
      <sheetName val="Gia thanh chuoi su"/>
      <sheetName val="Tiep dia"/>
      <sheetName val="Don gia vung III-Can Tho"/>
      <sheetName val="TH MEP"/>
      <sheetName val="GAEYO"/>
      <sheetName val="_후다_x0001_ _x0010__x0000__x0003"/>
      <sheetName val="월별계획"/>
      <sheetName val="NOM³_x0000_Ԁ"/>
      <sheetName val="NOMֳ_x0000_缀"/>
      <sheetName val="비목군분류일위"/>
      <sheetName val="1鶈"/>
      <sheetName val="부영주택(잡철물)"/>
      <sheetName val="설계내역2"/>
      <sheetName val="VENT"/>
      <sheetName val="준검_내逃ᚹ欃"/>
      <sheetName val="내역(전력)"/>
      <sheetName val="흄관기_x0000_"/>
      <sheetName val="흄관기0"/>
      <sheetName val="변경내역서"/>
      <sheetName val="_후다_x0001_ _x0010_"/>
      <sheetName val="Gia"/>
      <sheetName val="0"/>
      <sheetName val="Cọc nhồi"/>
      <sheetName val="MTL(AG)"/>
      <sheetName val="Bang TH"/>
      <sheetName val="Shelves"/>
      <sheetName val="ThongSo"/>
      <sheetName val="5.NKTC"/>
      <sheetName val="4.BBNT-LĐ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Ref"/>
      <sheetName val="THMAVT"/>
      <sheetName val="Elec LG"/>
      <sheetName val="Pag_hal"/>
      <sheetName val="新规"/>
      <sheetName val="D &amp; W sizes"/>
      <sheetName val="Package1"/>
      <sheetName val="tra_vat_lieu"/>
      <sheetName val="Goc CC"/>
      <sheetName val="䣐??갑쥀)"/>
      <sheetName val="48_x0005_?"/>
      <sheetName val="1차설계Ꮗԯ?"/>
      <sheetName val="1차설계逷≙?≙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1.Requisition(E)"/>
      <sheetName val="dtct cong"/>
      <sheetName val="単価表"/>
      <sheetName val="SLCONG"/>
      <sheetName val="SLGA"/>
      <sheetName val="手动计画"/>
      <sheetName val="DTCT"/>
      <sheetName val="TL rieng"/>
      <sheetName val="ESTI."/>
      <sheetName val="토공_total1"/>
      <sheetName val="TRAY_헹거산출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Bang_gia_2011_10_12"/>
      <sheetName val="Sàn_tầng_01_(_old_)"/>
      <sheetName val="5_6_NTKL_ĐHKK_"/>
      <sheetName val="5_12_NTKL_PCCC"/>
      <sheetName val="Gia_thanh_chuoi_su"/>
      <sheetName val="Tiep_dia"/>
      <sheetName val="Don_gia_vung_III-Can_Tho"/>
      <sheetName val="TH_MEP"/>
      <sheetName val="_후다__x0003"/>
      <sheetName val="Cọc_nhồi"/>
      <sheetName val="_후다_"/>
      <sheetName val="Bang_TH"/>
      <sheetName val="5_NKTC"/>
      <sheetName val="4_BBNT-LĐ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Kihon-Jiko"/>
      <sheetName val="1.1"/>
      <sheetName val="내역서1999.8최종"/>
      <sheetName val="부대표지_x0000__x0000__x0005__x0000_腰"/>
      <sheetName val="보강현황"/>
      <sheetName val="단위중량표"/>
      <sheetName val="3.전기산출기초"/>
      <sheetName val="토공정보"/>
      <sheetName val="발주현황"/>
      <sheetName val="물량표(신)"/>
      <sheetName val="일위대가(산근)"/>
      <sheetName val="0217상가미분양자산"/>
      <sheetName val="교각토"/>
      <sheetName val="Proposal"/>
      <sheetName val="변경집계표"/>
      <sheetName val="철집"/>
      <sheetName val="YES-T"/>
      <sheetName val="주안3차A-A"/>
      <sheetName val="단가(동바蔨ũ"/>
      <sheetName val="NOM³"/>
      <sheetName val="NOMֳ"/>
      <sheetName val="D.B"/>
      <sheetName val="공량(전기)"/>
      <sheetName val="슬래브수량산출"/>
      <sheetName val="콘크리트"/>
      <sheetName val="토량산출서"/>
      <sheetName val="20관리비율"/>
      <sheetName val="HW일위"/>
      <sheetName val="수지예산"/>
      <sheetName val="제잡비(주공종)"/>
      <sheetName val="외주대비-구_x0005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인부신상"/>
      <sheetName val="외주대비x"/>
      <sheetName val="식생블럭단위수량"/>
      <sheetName val="8설7발"/>
      <sheetName val="Lumen"/>
      <sheetName val="해외교육"/>
      <sheetName val="K2 site Total 내역서"/>
      <sheetName val="타설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리부설"/>
      <sheetName val="기계실냉༛彬"/>
      <sheetName val="1.청구서"/>
      <sheetName val="2.내역서"/>
      <sheetName val="기성지급예정"/>
      <sheetName val="실지급내역"/>
      <sheetName val="노무비지급"/>
      <sheetName val="표"/>
      <sheetName val="외주대비x_x0000_Ԁ_x0000_"/>
      <sheetName val="Doi so"/>
      <sheetName val="금속및금속창호"/>
      <sheetName val="원본자재"/>
      <sheetName val="주차구획_x0000__x0000_Ԁ"/>
      <sheetName val="Measure 1306"/>
      <sheetName val="DAF-2"/>
      <sheetName val="DM.ChiPhi"/>
      <sheetName val="電気設備表"/>
      <sheetName val="Config"/>
      <sheetName val="DI_ESTI"/>
      <sheetName val="NX01"/>
      <sheetName val="Du thau"/>
      <sheetName val="TAIKHOAN"/>
      <sheetName val="䣐_x005f_x0000__x005f_x0000_갑쥀)"/>
      <sheetName val="P_x005f_x0005_"/>
      <sheetName val="48_x005f_x0005__x005f_x0000_"/>
      <sheetName val="Sikje_inĴ¾_x005f_x0000_"/>
      <sheetName val="eq_dat_x005f_x0000_"/>
      <sheetName val="1차설계Ꮗԯ_x005f_x0000_"/>
      <sheetName val="1차설계逷≙_x005f_xdc00_≙"/>
      <sheetName val="Sikje_in_x005f_x0005__x005f_x0000_"/>
      <sheetName val="CԀ_x005f_x0000_缀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C.MECHANICAL"/>
      <sheetName val="공량산출근거서"/>
      <sheetName val="외주대비 -석축_x0000__x0000__x0000__x0000__x0000__x0012_[후다내역.XLS]_____4"/>
      <sheetName val="CB"/>
      <sheetName val="소야공정계_x0000__x0000_"/>
      <sheetName val="소야공정계罈."/>
      <sheetName val="골재산출"/>
      <sheetName val="포장총괄집계표"/>
      <sheetName val="개인신상"/>
      <sheetName val="부대내寀"/>
      <sheetName val="부대내_x0005_"/>
      <sheetName val="입적Æ"/>
      <sheetName val="도급표지  (怀꿟"/>
      <sheetName val="설계개요"/>
      <sheetName val="부_x0000_쎥_x0000_"/>
      <sheetName val="관급자재산출근거"/>
      <sheetName val="패널"/>
      <sheetName val="Sens&amp;Anal"/>
      <sheetName val="1공구 건_xdc00_䘢䠂檱䠛檳"/>
      <sheetName val="출근부&amp;임금대장"/>
      <sheetName val="기계경비시간당손료목록"/>
      <sheetName val="Sh_x0000__x0000__x0000_"/>
      <sheetName val="Sh_x0010__x0000_ጾ"/>
      <sheetName val="ChartData"/>
      <sheetName val="총괄표 "/>
      <sheetName val="HVAC"/>
      <sheetName val="DG"/>
      <sheetName val="NHÀ NHẬP LIỆU"/>
      <sheetName val="MÓNG SILO"/>
      <sheetName val="기초입력ԯ_x0000_缀_x0000__x0000_"/>
      <sheetName val="부도어음"/>
      <sheetName val="전압강하"/>
      <sheetName val="LD"/>
      <sheetName val="외주대비-구ꮸ〇"/>
      <sheetName val="치수표"/>
      <sheetName val="-배수구조총재료"/>
      <sheetName val="부대표지_x0000__x0000__x0005__x0000_䥀"/>
      <sheetName val="행정표준(2惍"/>
      <sheetName val="행정표준(2ネ"/>
      <sheetName val="부대표지_x0000__x0000__x0005__x0000_⽠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가정급수관"/>
      <sheetName val="오억미만"/>
      <sheetName val="계약대비내역서 (부경)"/>
      <sheetName val="집행대비내역서 (부경)"/>
      <sheetName val="계약그라우팅.포장"/>
      <sheetName val="계약사무실조경 "/>
      <sheetName val="수벽설치(효자)"/>
      <sheetName val="조ꌀ"/>
      <sheetName val="조Ꝣ"/>
      <sheetName val="총공사Ԁ쭭㠯"/>
      <sheetName val="통신물량"/>
      <sheetName val="단가산品Ṹ"/>
      <sheetName val="조선용암면"/>
      <sheetName val="Names"/>
      <sheetName val="Tiepdia"/>
      <sheetName val="슬래브(PF)(하류)"/>
      <sheetName val="인구"/>
      <sheetName val="환경평가"/>
      <sheetName val="1.수_x0000__x0000__x0005_"/>
      <sheetName val="견적刀_x0010_"/>
      <sheetName val="외주대비 -ʶ_x0000_"/>
      <sheetName val="인건嫨"/>
      <sheetName val="공사비 내역 (가)"/>
      <sheetName val="6공구(_xda8b_瀀"/>
      <sheetName val="변수"/>
      <sheetName val="구조ఀ덀_x0000_"/>
      <sheetName val="구조怀ྋĀ"/>
      <sheetName val="연평잔"/>
      <sheetName val="Efficiency"/>
      <sheetName val="벽체면적˱ጐɈី"/>
      <sheetName val="합천내역"/>
      <sheetName val="외주대비-구_x0000__x0000_"/>
      <sheetName val="자판실행"/>
      <sheetName val="구조물터파기ꗤNˠ"/>
      <sheetName val="위생悱"/>
      <sheetName val="GIAVLIEU"/>
      <sheetName val="3BL공동구_x005f_x0000__x005f_x0000_Ԁ"/>
      <sheetName val="ptdg"/>
      <sheetName val="CODE-LIST"/>
      <sheetName val="Basic Wage"/>
      <sheetName val="Menber List"/>
      <sheetName val="기초입력ԯ"/>
      <sheetName val="PL Vua"/>
      <sheetName val="도시정비"/>
      <sheetName val="개발"/>
      <sheetName val="도시정비 "/>
      <sheetName val="민간"/>
      <sheetName val="관접합및부설"/>
      <sheetName val="3.1.6 전산처리결과"/>
      <sheetName val="인부신상헾⼳"/>
      <sheetName val="호곡중학교"/>
      <sheetName val="횡배수관 토공량 산출"/>
      <sheetName val="평가내역"/>
      <sheetName val="부대공사비"/>
      <sheetName val="공종코드"/>
      <sheetName val="수량산출서_x0010__x0000_"/>
      <sheetName val="본장"/>
      <sheetName val="_x0000__x0010__x0000_내"/>
      <sheetName val="2013년상반기"/>
      <sheetName val="건_′近丂"/>
      <sheetName val="건_ê_x0000_Ԁ"/>
      <sheetName val="⑻동원인원산출서⑧"/>
      <sheetName val="토공계산서(부체도로)"/>
      <sheetName val="수로BOX"/>
      <sheetName val="토목단가"/>
      <sheetName val="경비_원본"/>
      <sheetName val="총공사_x0000__x0000_Ԁ"/>
      <sheetName val="수량산출서_x0000__x0000__x0005_"/>
      <sheetName val="1-׃⼿"/>
      <sheetName val="1-닑⽋"/>
      <sheetName val="1-_x0005__x0000_"/>
      <sheetName val="A-100전제"/>
      <sheetName val="외주현황_wq1"/>
      <sheetName val="태화42_"/>
      <sheetName val="배수喘"/>
      <sheetName val="220_(2)"/>
      <sheetName val="3_관로전환기"/>
      <sheetName val="내역서1999_8최종"/>
      <sheetName val="부대표지腰"/>
      <sheetName val="3_전기산출기초"/>
      <sheetName val="F_월별기성수금현황_"/>
      <sheetName val="1_1"/>
      <sheetName val="_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부대표지츀 _x0000__x0000_얈"/>
      <sheetName val="부대표지츀 _x0000__x0000_篐"/>
      <sheetName val="동력부하계산"/>
      <sheetName val="템플릿"/>
      <sheetName val="소야공정_x0000__x0000_Ԁ"/>
      <sheetName val="입찰품跀"/>
      <sheetName val="GRD_x0000_"/>
      <sheetName val="점_x0000__x0000_Ā"/>
      <sheetName val="외주대비 -석축_x0000__x0000__x0000__x2"/>
      <sheetName val="견적표지_(32"/>
      <sheetName val="외주대비 -석축_x0000__x0000__x0000__x3"/>
      <sheetName val="견적표지_(322"/>
      <sheetName val="외주대비 -석축_x0000__x0000__x0000__x4"/>
      <sheetName val="견적표지_(3222"/>
      <sheetName val="외주대비 -석축_x0000__x0000__x0000__x5"/>
      <sheetName val="견적표지_(32222"/>
      <sheetName val="외주대비 -석축_x0000__x0000__x0000__x6"/>
      <sheetName val="견적표지_(322222"/>
      <sheetName val="3_공통공사偤°"/>
      <sheetName val="교각토공_(㡈įᐨ"/>
      <sheetName val="주간기성"/>
      <sheetName val="고유코드_설계"/>
      <sheetName val="교각토공_(배̆팘"/>
      <sheetName val="일위합"/>
      <sheetName val="비품"/>
      <sheetName val="현장인원명부"/>
      <sheetName val="우성교간선"/>
      <sheetName val="Modulၒ_x0000_"/>
      <sheetName val="07_Themal"/>
      <sheetName val="TỔNG HỢP"/>
      <sheetName val="NS"/>
      <sheetName val="NKC6"/>
      <sheetName val="CTG"/>
      <sheetName val="barchart"/>
      <sheetName val="Matls"/>
      <sheetName val="Labor"/>
      <sheetName val="KTCK"/>
      <sheetName val="Pipe"/>
      <sheetName val="TEMP"/>
      <sheetName val="48_x005f_x0005_"/>
      <sheetName val="_후다_x005f_x0001_ _x005f_x0010__x005f_x0000__x0003"/>
      <sheetName val="6MONTHS"/>
      <sheetName val="PTDM"/>
      <sheetName val="dropdown"/>
      <sheetName val="C_MECHANICAL"/>
      <sheetName val="Elec_LG"/>
      <sheetName val="Budget Code"/>
      <sheetName val="Phu cap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일위대가Ȓ_x0000_"/>
      <sheetName val="일위대가顔-"/>
      <sheetName val="중사"/>
      <sheetName val="재무가정"/>
      <sheetName val="사전공사"/>
      <sheetName val="수량산출서_x0010_"/>
      <sheetName val="4 L速뇥ᝠ"/>
      <sheetName val="STAND98"/>
      <sheetName val="점_x0000__x0000__x0005_"/>
      <sheetName val="입력데이타(비_x0000__x0000_Ԁ_x0000_"/>
      <sheetName val="CC16-내역서"/>
      <sheetName val="Tax Ref"/>
      <sheetName val="sh1"/>
      <sheetName val="지역개발"/>
      <sheetName val="入力用(家賃)"/>
      <sheetName val="入力用(駐車)"/>
      <sheetName val="7)각세대내"/>
      <sheetName val="PTdam"/>
      <sheetName val="Loose"/>
      <sheetName val="7.공정표"/>
      <sheetName val="Parameters"/>
      <sheetName val="BOQ-E"/>
      <sheetName val="Dayworks"/>
      <sheetName val="Land Dev't. Ph-1"/>
      <sheetName val="기별용지"/>
      <sheetName val="PAY2002"/>
      <sheetName val="일반수량총괄집계"/>
      <sheetName val="집 _x0000__x0000_Ā"/>
      <sheetName val="유니트입출고내역"/>
      <sheetName val="도급표지렀觖갂垹䠀"/>
      <sheetName val="GRD_x0000_鯦"/>
      <sheetName val="GRD_x0000_黎"/>
      <sheetName val="닪면_(2)3"/>
      <sheetName val="도급표지  㧈_x0014_冈"/>
      <sheetName val="Đầu tư"/>
      <sheetName val="RAB AR&amp;STR"/>
      <sheetName val="3. CNT"/>
      <sheetName val="unit price list(M)"/>
      <sheetName val="General2"/>
      <sheetName val="Breakdown (B)"/>
      <sheetName val="thông tin"/>
      <sheetName val="tifico"/>
      <sheetName val="escon"/>
      <sheetName val="_후다___"/>
      <sheetName val="ጊ후다내역.XLS_0_0ControlSheet3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on Kho"/>
      <sheetName val="침하계"/>
      <sheetName val="1-7(재가공내역)"/>
      <sheetName val="ExcelObject"/>
      <sheetName val="프로젝트"/>
      <sheetName val="코드정보"/>
      <sheetName val="관람석제출"/>
      <sheetName val="Sheet22"/>
      <sheetName val="견적서표지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B9_MEP"/>
      <sheetName val="주차구획"/>
      <sheetName val="Sh_x0010_"/>
      <sheetName val="소야공정"/>
      <sheetName val="부"/>
      <sheetName val="2004일위대가"/>
      <sheetName val="ELEC"/>
      <sheetName val="Price Sheet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9"/>
      <sheetName val="50"/>
      <sheetName val="Allowances"/>
      <sheetName val="용수량(생활용수)"/>
      <sheetName val="도급표지  (ꀀ႑"/>
      <sheetName val="_________x005f_x0000__x005f_x0000__x005f_x0000__2"/>
      <sheetName val="계약정보"/>
      <sheetName val="기본내용"/>
      <sheetName val="현장´_x0000_Ԁ_x0000_"/>
      <sheetName val="SIL98"/>
      <sheetName val="철근׃"/>
      <sheetName val="3.일반사상"/>
      <sheetName val="1.수"/>
      <sheetName val="건_ê"/>
      <sheetName val="총공사"/>
      <sheetName val="부대표지츀 "/>
      <sheetName val="점"/>
      <sheetName val="대구은행"/>
      <sheetName val="실행_x0002__x0000_駐"/>
      <sheetName val="205동"/>
      <sheetName val="보도내 ??䪾"/>
      <sheetName val="1차상"/>
      <sheetName val="본댐설계"/>
      <sheetName val="Tai_khoan2"/>
      <sheetName val="대3류_2"/>
      <sheetName val="BEND_LOSS2"/>
      <sheetName val="01__DATA2"/>
      <sheetName val="ጊ후다내역_XLS]0_0ControlSheet31"/>
      <sheetName val="投标材料清单_1"/>
      <sheetName val="토공_total2"/>
      <sheetName val="TRAY_헹거산출2"/>
      <sheetName val="Dầm_11"/>
      <sheetName val="Unit_Rate(non_print)1"/>
      <sheetName val="Bang_gia_2011_10_121"/>
      <sheetName val="Sàn_tầng_01_(_old_)1"/>
      <sheetName val="5_6_NTKL_ĐHKK_1"/>
      <sheetName val="5_12_NTKL_PCCC1"/>
      <sheetName val="Gia_thanh_chuoi_su1"/>
      <sheetName val="Tiep_dia1"/>
      <sheetName val="Don_gia_vung_III-Can_Tho1"/>
      <sheetName val="TH_MEP1"/>
      <sheetName val="dtct_cong"/>
      <sheetName val="1_Requisition(E)"/>
      <sheetName val="Cọc_nhồi1"/>
      <sheetName val="Bang_TH1"/>
      <sheetName val="5_NKTC1"/>
      <sheetName val="4_BBNT-LĐ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Elec_LG1"/>
      <sheetName val="ESTI_"/>
      <sheetName val="D_&amp;_W_sizes1"/>
      <sheetName val="Goc_CC1"/>
      <sheetName val="외주대비_-석축???_x1"/>
      <sheetName val="IMF_Code1"/>
      <sheetName val="3_관로전환기1"/>
      <sheetName val="외주현황_wq11"/>
      <sheetName val="태화42_1"/>
      <sheetName val="220_(2)1"/>
      <sheetName val="_1"/>
      <sheetName val="F_월별기성수금현황_1"/>
      <sheetName val="C_MECHANICAL1"/>
      <sheetName val="TL_rieng"/>
      <sheetName val="Doi_s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Measure_1306"/>
      <sheetName val="DM_ChiPhi"/>
      <sheetName val="외주대비_-석축_x005f_x0000__x005f_x0000__x005f_x0000__x"/>
      <sheetName val="Du_thau"/>
      <sheetName val="표지_(3)9"/>
      <sheetName val="표지_(2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6__안전관리비16"/>
      <sheetName val="HRSG_SMALL072209"/>
      <sheetName val="교각토공__2_9"/>
      <sheetName val="3_공통공사대비9"/>
      <sheetName val="97년_추정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1_설계기준8"/>
      <sheetName val="BSD_(2)9"/>
      <sheetName val="2차전체변경예정_(2)8"/>
      <sheetName val="단면_(2)8"/>
      <sheetName val="1_취수장9"/>
      <sheetName val="8_PILE__(돌출)8"/>
      <sheetName val="토공유동표(전체_당초)8"/>
      <sheetName val="1__설계조건_2_단면가정_3__하중계산9"/>
      <sheetName val="DATA_입력란9"/>
      <sheetName val="구조______7"/>
      <sheetName val="현장관리비_산출내역9"/>
      <sheetName val="b_balju_(2)8"/>
      <sheetName val="노무비_7"/>
      <sheetName val="화재_탐지_설비7"/>
      <sheetName val="Customer_Databas7"/>
      <sheetName val="실행내역서_9"/>
      <sheetName val="4_LINE7"/>
      <sheetName val="7_th7"/>
      <sheetName val="_갑지7"/>
      <sheetName val="0_0ControlSheet10"/>
      <sheetName val="0_1keyAssumption10"/>
      <sheetName val="4_내진설계9"/>
      <sheetName val="Sheet1_(2)9"/>
      <sheetName val="4_경비_5_영업외수지7"/>
      <sheetName val="_견적서7"/>
      <sheetName val="4_일위대가집계7"/>
      <sheetName val="1_설계조건9"/>
      <sheetName val="내역서_제출7"/>
      <sheetName val="A_LINE7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노원열병합__건축공사기성내역서9"/>
      <sheetName val="할증_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7_PILE__(돌출)7"/>
      <sheetName val="설내역서_8"/>
      <sheetName val="총_원가계산7"/>
      <sheetName val="토공(우물통,기타)_9"/>
      <sheetName val="현장별계약현황('98_10_31)9"/>
      <sheetName val="Eq__Mobilization9"/>
      <sheetName val="원가계산_(2)9"/>
      <sheetName val="광통신_견적내역서17"/>
      <sheetName val="unit_47"/>
      <sheetName val="플랜트_설치9"/>
      <sheetName val="콤보박스와_리스트박스의_연결9"/>
      <sheetName val="별표_8"/>
      <sheetName val="수_량_명_세_서_-_18"/>
      <sheetName val="2_건축8"/>
      <sheetName val="공정표_8"/>
      <sheetName val="프라임_강변역(4,236)7"/>
      <sheetName val="내___역7"/>
      <sheetName val="집_계_표7"/>
      <sheetName val="2000년_공정표7"/>
      <sheetName val="5_2코핑7"/>
      <sheetName val="배수공_시멘트_및_골재량_산출7"/>
      <sheetName val="P_M_별7"/>
      <sheetName val="CIP_공사8"/>
      <sheetName val="수량산출서_갑지7"/>
      <sheetName val="DATA_입력부7"/>
      <sheetName val="일위대가_(PM)6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제출내역_(2)7"/>
      <sheetName val="2_2_띠장의_설계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9_1지하2층하부보7"/>
      <sheetName val="4_2_1_마루높이_검토6"/>
      <sheetName val="4_일위대가7"/>
      <sheetName val="BOX_본체6"/>
      <sheetName val="TABLE_DB6"/>
      <sheetName val="쌍용_data_base6"/>
      <sheetName val="2_교량(신설)7"/>
      <sheetName val="MP_MOB6"/>
      <sheetName val="전체내역_(2)6"/>
      <sheetName val="Hyundai_Unit_cost_xls6"/>
      <sheetName val="STEEL_BOX_단면설계(SEC_8)6"/>
      <sheetName val="6_이토처리시간6"/>
      <sheetName val="울진항공등화_내역서6"/>
      <sheetName val="영흥TL(UP,DOWN)_6"/>
      <sheetName val="일_위_대_가_표6"/>
      <sheetName val="EQUIP_LIST7"/>
      <sheetName val="명일작업계획_(3)6"/>
      <sheetName val="중기쥰종사_단위단가6"/>
      <sheetName val="세골재__T2_변경_현황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단가_6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수목데이타_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내역서_(2)6"/>
      <sheetName val="전화공사_공량_및_집계표6"/>
      <sheetName val="참조_(2)6"/>
      <sheetName val="6__직접경비6"/>
      <sheetName val="대가_(보완)6"/>
      <sheetName val="3_자재비(총괄)6"/>
      <sheetName val="5호광장_(만점)7"/>
      <sheetName val="인천국제_(만점)_(2)7"/>
      <sheetName val="제조_경영6"/>
      <sheetName val="4_전기6"/>
      <sheetName val="노_무_비6"/>
      <sheetName val="미납품_현황6"/>
      <sheetName val="신설개소별_총집계표(동해-배전)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전_체6"/>
      <sheetName val="용선_C_L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1_본부별7"/>
      <sheetName val="2000_057"/>
      <sheetName val="원내역서_그대로6"/>
      <sheetName val="1_3_1절점좌표7"/>
      <sheetName val="1_1설계기준7"/>
      <sheetName val="기초입력_DATA7"/>
      <sheetName val="재활용_악취_먼지DUCT산출7"/>
      <sheetName val="남양시작동자105노65기1_3화1_26"/>
      <sheetName val="관음목장(제출용)자105인97_56"/>
      <sheetName val="969910(_R)6"/>
      <sheetName val="1062-X방향_6"/>
      <sheetName val="5_정산서7"/>
      <sheetName val="PROJECT_BRIEF6"/>
      <sheetName val="4_장비손료7"/>
      <sheetName val="108_수선비6"/>
      <sheetName val="단양_00_아파트-세부내역7"/>
      <sheetName val="전선_및_전선관6"/>
      <sheetName val="VENDOR_LIST6"/>
      <sheetName val="PTVT_(MAU)6"/>
      <sheetName val="Xunit_(단위환산)6"/>
      <sheetName val="2F_회의실견적(5_14_일대)6"/>
      <sheetName val="경비_(1)6"/>
      <sheetName val="Sight_n_M_H6"/>
      <sheetName val="매출요약(월별)_-년간6"/>
      <sheetName val="Piping_Design_Data6"/>
      <sheetName val="4_&amp;_10-inch,_CO2_Combo_&amp;_Sweep6"/>
      <sheetName val="①idea_pipeline6"/>
      <sheetName val="IMP_통일양식6"/>
      <sheetName val="LYS_통일양식6"/>
      <sheetName val="유통기한_프로그램6"/>
      <sheetName val="설계기준_및_하중계산6"/>
      <sheetName val="1_䷨수장6"/>
      <sheetName val="4_뀴진설Ⳅ6"/>
      <sheetName val="전䰨선로_물량표6"/>
      <sheetName val="㶀대입찰_내역서6"/>
      <sheetName val="모선자재_집계표5"/>
      <sheetName val="재료의_할증5"/>
      <sheetName val="총괄집계_6"/>
      <sheetName val="kimre_scrubber6"/>
      <sheetName val="strut_type6"/>
      <sheetName val="한성교회_신축공사(050713)_CheckList6"/>
      <sheetName val="FRP_PIPING_일위대가6"/>
      <sheetName val="단가_및_재료비6"/>
      <sheetName val="고객사_관리_코드6"/>
      <sheetName val="내역서_5"/>
      <sheetName val="표__지5"/>
      <sheetName val="D1_2_COF모듈자재_입출재고_(B급)5"/>
      <sheetName val="1차_내역서6"/>
      <sheetName val="Div26_-_Elect5"/>
      <sheetName val="10_경제성분석5"/>
      <sheetName val="샌딩_에폭시_도장4"/>
      <sheetName val="함열량_db5"/>
      <sheetName val="기계_도급내역서5"/>
      <sheetName val="-15_05"/>
      <sheetName val="공내역_및_견적조건5"/>
      <sheetName val="2_15"/>
      <sheetName val="사__업__비__수__지__예__산__서5"/>
      <sheetName val="외주대비_ᨀ晙ԯ4"/>
      <sheetName val="청_구4"/>
      <sheetName val="7_전산해석결과4"/>
      <sheetName val="4_하중4"/>
      <sheetName val="chi_tiet4"/>
      <sheetName val="PPC_Summary4"/>
      <sheetName val="3_단가산출서3"/>
      <sheetName val="4_단가산출기초3"/>
      <sheetName val="cong_thuc_tinh_chi_tiet5"/>
      <sheetName val="Bảng_mã_VT5"/>
      <sheetName val="Khoi_luong5"/>
      <sheetName val="DonGia_chetao5"/>
      <sheetName val="DonGia_VatTuLK5"/>
      <sheetName val="Fr_Revit5"/>
      <sheetName val="NSA_Summary5"/>
      <sheetName val="Tai_khoan3"/>
      <sheetName val="Gia_VLNCMTC3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기존단가_(2)4"/>
      <sheetName val="_IL-3_XLSY갑지7"/>
      <sheetName val="Thống_kê3"/>
      <sheetName val="Sàn_T13"/>
      <sheetName val="Lỗ_thông_gió3"/>
      <sheetName val="SCOPE_OF_WORK3"/>
      <sheetName val="97_사업추정(WEKI)3"/>
      <sheetName val="Tong_hop3"/>
      <sheetName val="Phan_lap_dat3"/>
      <sheetName val="Lắp_Ráp3"/>
      <sheetName val="KET_CAU-_MJV23"/>
      <sheetName val="Ví_dụ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H__MECHANICAL3"/>
      <sheetName val="J__FIRE_FIGHTING3"/>
      <sheetName val="중기사용료_(2)3"/>
      <sheetName val="99_조정금액3"/>
      <sheetName val="대3류_3"/>
      <sheetName val="BEND_LOSS3"/>
      <sheetName val="신평리_권리자명부3"/>
      <sheetName val="_ｹ-ﾌﾞﾙ3"/>
      <sheetName val="01__DATA3"/>
      <sheetName val="ጊ후다내역_XLS]0_0ControlSheet32"/>
      <sheetName val="投标材料清单_2"/>
      <sheetName val="토공_total3"/>
      <sheetName val="TRAY_헹거산출3"/>
      <sheetName val="Dầm_12"/>
      <sheetName val="Unit_Rate(non_print)2"/>
      <sheetName val="Bang_gia_2011_10_122"/>
      <sheetName val="Sàn_tầng_01_(_old_)2"/>
      <sheetName val="5_6_NTKL_ĐHKK_2"/>
      <sheetName val="5_12_NTKL_PCCC2"/>
      <sheetName val="Gia_thanh_chuoi_su2"/>
      <sheetName val="Tiep_dia2"/>
      <sheetName val="Don_gia_vung_III-Can_Tho2"/>
      <sheetName val="TH_MEP2"/>
      <sheetName val="dtct_cong1"/>
      <sheetName val="1_Requisition(E)1"/>
      <sheetName val="Cọc_nhồi2"/>
      <sheetName val="Bang_TH2"/>
      <sheetName val="5_NKTC2"/>
      <sheetName val="4_BBNT-LĐ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Elec_LG2"/>
      <sheetName val="ESTI_1"/>
      <sheetName val="D_&amp;_W_sizes2"/>
      <sheetName val="Goc_CC2"/>
      <sheetName val="외주대비_-석축???_x2"/>
      <sheetName val="IMF_Code2"/>
      <sheetName val="3_관로전환기2"/>
      <sheetName val="외주현황_wq12"/>
      <sheetName val="태화42_2"/>
      <sheetName val="220_(2)2"/>
      <sheetName val="_2"/>
      <sheetName val="F_월별기성수금현황_2"/>
      <sheetName val="C_MECHANICAL2"/>
      <sheetName val="보도내_2"/>
      <sheetName val="TL_rieng1"/>
      <sheetName val="Doi_so1"/>
      <sheetName val="1_11"/>
      <sheetName val="내역서1999_8최종1"/>
      <sheetName val="3_전기산출기초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Measure_13061"/>
      <sheetName val="DM_ChiPhi1"/>
      <sheetName val="외주대비_-석축_x005f_x0000__x005f_x0000__x005f_x0000__1"/>
      <sheetName val="Du_thau1"/>
      <sheetName val="적용환율"/>
      <sheetName val="PRECAST lightconc-II"/>
      <sheetName val="아파트급수지하PIT층평면도(평면도)"/>
      <sheetName val="제품목록"/>
      <sheetName val="Rect. 10"/>
      <sheetName val="총괄표_"/>
      <sheetName val="CHITIET VL-NC-TT1p"/>
      <sheetName val="BIDDING-SUM"/>
      <sheetName val="THONG KE CAU KIEN"/>
      <sheetName val="Thoat nuoc"/>
      <sheetName val="기계경비산출기준"/>
      <sheetName val="[후다내역.XLS]__H4018_c_ESTI96____2"/>
      <sheetName val="[후다내역.XLS]__H4018_c_ESTI96____4"/>
      <sheetName val="[후다내역.XLS]__H4018_c_ESTI96____3"/>
      <sheetName val="[후다내역.XLS]__H4018_c_ESTI96___18"/>
      <sheetName val="[후다내역.XLS]__H4018_c_ESTI96____5"/>
      <sheetName val="[후다내역.XLS]__H4018_c_ESTI96____6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3"/>
      <sheetName val="[후다내역.XLS]__H4018_c_ESTI96___14"/>
      <sheetName val="[후다내역.XLS]__H4018_c_ESTI96___15"/>
      <sheetName val="[후다내역.XLS]__H4018_c_ESTI96___17"/>
      <sheetName val="[후다내역.XLS]__H4018_c_ESTI96___16"/>
      <sheetName val="품郀傲"/>
      <sheetName val="원가계산서구조조정"/>
      <sheetName val="재"/>
      <sheetName val="앉음벽 (2)"/>
      <sheetName val="그림모음"/>
      <sheetName val="1공구 건정토건 철¬"/>
      <sheetName val="규격별"/>
      <sheetName val="청구갑지"/>
      <sheetName val="도면"/>
      <sheetName val="M3A"/>
      <sheetName val="W3A"/>
      <sheetName val="M3B"/>
      <sheetName val="T4A"/>
      <sheetName val="T4B"/>
      <sheetName val="M3C"/>
      <sheetName val="T4C2"/>
      <sheetName val="T4D"/>
      <sheetName val="T4E"/>
      <sheetName val="MICE동"/>
      <sheetName val="지하층"/>
      <sheetName val="지하층(카페)"/>
      <sheetName val="가설공사비"/>
      <sheetName val="도로구조공사비"/>
      <sheetName val="도로토공공사비"/>
      <sheetName val="여수토공사비"/>
      <sheetName val="흥양2교토공집_x0000__x0000_"/>
      <sheetName val="경비TABLE"/>
      <sheetName val="출장㺎Ă"/>
      <sheetName val="Bab泅啢堀㭔*"/>
      <sheetName val="투찰금액"/>
      <sheetName val="계산내역(설비)"/>
      <sheetName val="용산1(해보)"/>
      <sheetName val="매입"/>
      <sheetName val="서울대규장각(가시설흙막이)"/>
      <sheetName val="BD운반거리"/>
      <sheetName val="수정_x0000__x0000_"/>
      <sheetName val="근생APT-신마감"/>
      <sheetName val="복지관_FIART"/>
      <sheetName val="근생APT-FIART"/>
      <sheetName val="근생-FIART"/>
      <sheetName val="공사비대비표(을지)"/>
      <sheetName val="설비원가"/>
      <sheetName val="K2_site_Total_내역서"/>
      <sheetName val="K2_site_Total_내역서1"/>
      <sheetName val="수량산출서"/>
      <sheetName val="동강_배관"/>
      <sheetName val="WCR_외주"/>
      <sheetName val="ANILINE_-_OPTION"/>
      <sheetName val="MDI_-_OPTION"/>
      <sheetName val="D_B"/>
      <sheetName val="부대표지䥀"/>
      <sheetName val="부대표지⽠"/>
      <sheetName val="금회_청구사항(기계)"/>
      <sheetName val="기성갑지_(소방)"/>
      <sheetName val="금회_청구사항(소방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1_청구서"/>
      <sheetName val="2_내역서"/>
      <sheetName val="Rect__10"/>
      <sheetName val="1-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내"/>
      <sheetName val="도시정비_"/>
      <sheetName val="부대표지츀_얈"/>
      <sheetName val="부대표지츀_篐"/>
      <sheetName val="3_1_6_전산처리결과"/>
      <sheetName val="위생䲀æ"/>
      <sheetName val="현장´"/>
      <sheetName val="시점부수량산출서"/>
      <sheetName val="[후다내역.XLS]__H4018_c_ESTI96___19"/>
      <sheetName val="차량별점검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장비투입 (2)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교각怀"/>
      <sheetName val="연령현황"/>
      <sheetName val="금회_청구사항(기계)1"/>
      <sheetName val="기성갑지_(소방)1"/>
      <sheetName val="금회_청구사항(소방)1"/>
      <sheetName val="D_B1"/>
      <sheetName val="1_청구서1"/>
      <sheetName val="2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내역서1999_8최종2"/>
      <sheetName val="3_전기산출기초2"/>
      <sheetName val="금회_청구사항(기계)2"/>
      <sheetName val="기성갑지_(소방)2"/>
      <sheetName val="금회_청구사항(소방)2"/>
      <sheetName val="D_B2"/>
      <sheetName val="1_청구서2"/>
      <sheetName val="2_내역서2"/>
      <sheetName val="1_12"/>
      <sheetName val="K2_site_Total_내역서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도시정비_1"/>
      <sheetName val="3_1_6_전산처리결과1"/>
      <sheetName val="1공구_건정토건_토_x0000__x0000_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[회다내역,X켊楳켎攳嶪剃嶮布쵌섌)"/>
      <sheetName val="코드일람표"/>
      <sheetName val="외Å_x0000_怀"/>
      <sheetName val="피벗테이블데이터분석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건_裪选"/>
      <sheetName val="건_䃪氼᠝"/>
      <sheetName val="표지 (3_x0005_"/>
      <sheetName val="_x0000__x0008__x0000__x0005__x0000_"/>
      <sheetName val="_x0000__x0004__x0000__x0004__x0000_"/>
      <sheetName val="_x0000__x0003__x0000__x0004__x0000__x0000__x0000__x0000_"/>
      <sheetName val="원가 (2)"/>
      <sheetName val="일위대가 "/>
      <sheetName val="보안등"/>
      <sheetName val="Sh´"/>
      <sheetName val="보도내 _x005f_x0000__x005f_x0000_䪾"/>
      <sheetName val="내역(최종본浳き_x005f_x0000__x005f_x0000_"/>
      <sheetName val="내역(최종본浳⿢_x005f_x0000__x005f_x0000_"/>
      <sheetName val="내역(최종본浳ぁ_x005f_x0000__x005f_x0000_"/>
      <sheetName val="지시서"/>
      <sheetName val="OFFER "/>
      <sheetName val="Book 1 Summary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가설재손료"/>
      <sheetName val="Tinhtoan"/>
      <sheetName val="Cong 6T"/>
      <sheetName val="Cost factor"/>
      <sheetName val="Item list"/>
      <sheetName val="Sheet Template Empty"/>
      <sheetName val="Joinery works"/>
      <sheetName val="Schedule S-Curve Revision#3"/>
      <sheetName val="2__주요공지（主要公告）"/>
      <sheetName val="Budget_Code"/>
      <sheetName val="Phu_cap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NHÀ_NHẬP_LIỆU"/>
      <sheetName val="MÓNG_SILO"/>
      <sheetName val="Basic_Wage"/>
      <sheetName val="Menber_List"/>
      <sheetName val="TỔNG_HỢP"/>
      <sheetName val="PL_Vua"/>
      <sheetName val="_후다_x005f_x0001___x005f_x0010__x005f_x0000__x0003"/>
      <sheetName val="MAIN GATE HOUSE"/>
      <sheetName val="CPK"/>
      <sheetName val="7_공정표"/>
      <sheetName val="ጊ후다내역_XLS_0_0ControlSheet31"/>
      <sheetName val="외주대비_-석축____x1"/>
      <sheetName val="Đầu_tư"/>
      <sheetName val="RAB_AR&amp;STR"/>
      <sheetName val="3__CNT"/>
      <sheetName val="unit_price_list(M)"/>
      <sheetName val="Breakdown_(B)"/>
      <sheetName val="thông_tin"/>
      <sheetName val="Ton_Kho"/>
      <sheetName val="삼홍테크"/>
      <sheetName val="DFA"/>
      <sheetName val="T.KE CP1"/>
      <sheetName val="proj"/>
      <sheetName val="Buy vs. Lease Car"/>
      <sheetName val="Cash2"/>
      <sheetName val="Z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PRECAST_lightconc-II"/>
      <sheetName val="Danh muc"/>
      <sheetName val="SGC RATE"/>
      <sheetName val="TinhGiaNC"/>
      <sheetName val="THKL"/>
      <sheetName val="운동장_(2)3"/>
      <sheetName val="04_12월건강보험(일용직)3"/>
      <sheetName val="06_일위대가목록3"/>
      <sheetName val="5_2_6~7공사요율3"/>
      <sheetName val="외주대비_-석É3"/>
      <sheetName val="2_원가집계3"/>
      <sheetName val="주공_갑지3"/>
      <sheetName val="1_내역(청_하역장전등)3"/>
      <sheetName val="05_유류비자금청구(완)3"/>
      <sheetName val="토__공3"/>
      <sheetName val="PAD_TR보호대기초3"/>
      <sheetName val="경율산정_XLS3"/>
      <sheetName val="grid_(1)3"/>
      <sheetName val="19_07월_세_계3"/>
      <sheetName val="19_07항목별(시트복사금지100번쓰기)3"/>
      <sheetName val="19_05월3"/>
      <sheetName val="자재기성_신청서_xlsx2"/>
      <sheetName val="4_수량산출서3"/>
      <sheetName val="안양동교_1안3"/>
      <sheetName val="4_예산내역서2"/>
      <sheetName val="A_견적2"/>
      <sheetName val="SP-ኬ"/>
      <sheetName val="1_관로3"/>
      <sheetName val="입찰내역_발주처_양식2"/>
      <sheetName val="const_2"/>
      <sheetName val="보도내역_("/>
      <sheetName val="C_배수관공"/>
      <sheetName val="I_설계조건"/>
      <sheetName val="3_바닥판설계"/>
      <sheetName val="6_RJP이토처리시간"/>
      <sheetName val="7_RJP지층별제원"/>
      <sheetName val="간접비_총괄표"/>
      <sheetName val="드럼사이즈_내역"/>
      <sheetName val="_갑"/>
      <sheetName val="도급표지__(3"/>
      <sheetName val="Shጾ"/>
      <sheetName val="도급표지__(怀꿟"/>
      <sheetName val="1공구_건䘢䠂檱䠛檳"/>
      <sheetName val="4_L速뇥ᝠ"/>
      <sheetName val="소야공정계罈_"/>
      <sheetName val="외주대비_-석축_x2"/>
      <sheetName val="외주대비_-석축_x3"/>
      <sheetName val="외주대비_-석축_x4"/>
      <sheetName val="외주대비_-석축_x5"/>
      <sheetName val="외주대비_-석축_x6"/>
      <sheetName val="외주대비_-석축[후다내역_XLS]_____4"/>
      <sheetName val="골조타설일정표"/>
      <sheetName val="요기"/>
      <sheetName val="[후다내역.XLS]__H4018_c_ESTI96___21"/>
      <sheetName val="[후다내역.XLS]__H4018_c_ESTI96___20"/>
      <sheetName val="PHU LUC2"/>
      <sheetName val="G"/>
      <sheetName val="1.R18 BF"/>
      <sheetName val="F-B"/>
      <sheetName val="List"/>
      <sheetName val="비주거용"/>
      <sheetName val="(참고)WBS유형 분류방법"/>
      <sheetName val="[후다내역.XLS]__H4018_c_ESTI96___22"/>
      <sheetName val="፝"/>
      <sheetName val="교각토공_(쫨☠䐠"/>
      <sheetName val="1공구 건?䘢䠂檱䠛檳"/>
      <sheetName val="6공구(?"/>
      <sheetName val="BREAKDOW"/>
      <sheetName val="BREAKDOW頀ᵛ瀞囏_x001c_"/>
      <sheetName val="입력데이타(비"/>
      <sheetName val="집 "/>
      <sheetName val="HRSG_SMALက_x0000_骨쌁ﴅ/"/>
      <sheetName val="HRSG_SMAL쌄ﴅ/_x0000_瀀þ_x0000_"/>
      <sheetName val="도급표지É_x005f_x0000__x005f_x0000__x005f_x0001_Ԁ"/>
      <sheetName val="견적颙⿬_x005f_x0005_"/>
      <sheetName val="견적颙⿶_x005f_x0005_"/>
      <sheetName val="견적_x005f_x0005__x005f_x0000_"/>
      <sheetName val="견적颙』_x005f_x0005_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배수喘_x005f_x001a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NOM³_x005f_x0000_Ԁ"/>
      <sheetName val="NOMֳ_x005f_x0000_缀"/>
      <sheetName val="_____x005f_x0000__x005f_x0000__x005f_x0005__x00_2"/>
      <sheetName val="흄관기_x005f_x0000_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도급표지__(ꀀ႑"/>
      <sheetName val="1_수"/>
      <sheetName val="부대내"/>
      <sheetName val="공사비_내역_(가)"/>
      <sheetName val="견적刀"/>
      <sheetName val="외주대비_-ʶ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지점비용"/>
      <sheetName val="[후다내역.XLS]__H4018_c_ESTI96___29"/>
      <sheetName val="[후다내역.XLS]__H4018_c_ESTI96___23"/>
      <sheetName val="[후다내역.XLS]__H4018_c_ESTI96___24"/>
      <sheetName val="[후다내역.XLS]__H4018_c_ESTI96___25"/>
      <sheetName val="[후다내역.XLS]__H4018_c_ESTI96___26"/>
      <sheetName val="[후다내역.XLS]__H4018_c_ESTI96___27"/>
      <sheetName val="[후다내역.XLS]__H4018_c_ESTI96___28"/>
      <sheetName val="공통"/>
      <sheetName val="T6-6(2)"/>
      <sheetName val="[후다내역.XLS]__H4018_c_ESTI96___30"/>
      <sheetName val="도급표지  헾⽊_x0005_"/>
      <sheetName val="도급표지  瓈¼甌"/>
      <sheetName val="도급표지  鞸ď韼"/>
      <sheetName val="[후다내역.XLS]__H4018_c_ESTI96___61"/>
      <sheetName val="요약&amp;결과"/>
      <sheetName val="[후다내역.XLS]__H4018_c_ESTI96___36"/>
      <sheetName val="[후다내역.XLS]__H4018_c_ESTI96___31"/>
      <sheetName val="[후다내역.XLS]__H4018_c_ESTI96___32"/>
      <sheetName val="[후다내역.XLS]__H4018_c_ESTI96___34"/>
      <sheetName val="[후다내역.XLS]__H4018_c_ESTI96___33"/>
      <sheetName val="[후다내역.XLS]__H4018_c_ESTI96___35"/>
      <sheetName val="소방내역서"/>
      <sheetName val="손익차9월2"/>
      <sheetName val="[후다내역.XLS]__H4018_c_ESTI96___37"/>
      <sheetName val="건내역(중)"/>
      <sheetName val="CAUDIT"/>
      <sheetName val="일위(이설)"/>
      <sheetName val="[후다내역.XLS]__H4018_c_ESTI96___57"/>
      <sheetName val="[후다내역.XLS]__H4018_c_ESTI96___38"/>
      <sheetName val="[후다내역.XLS]__H4018_c_ESTI96___39"/>
      <sheetName val="[후다내역.XLS]__H4018_c_ESTI96___40"/>
      <sheetName val="[후다내역.XLS]__H4018_c_ESTI96___41"/>
      <sheetName val="[후다내역.XLS]__H4018_c_ESTI96___42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[후다내역.XLS]__H4018_c_ESTI96___55"/>
      <sheetName val="[후다내역.XLS]__H4018_c_ESTI96___56"/>
      <sheetName val="공업용수_x0000__x0000_"/>
      <sheetName val="FD"/>
      <sheetName val="GI"/>
      <sheetName val="EE (3)"/>
      <sheetName val="PAVEMENT"/>
      <sheetName val="TRAFFIC"/>
      <sheetName val="DG3285"/>
      <sheetName val="임율요율"/>
      <sheetName val="[후다내역.XLS]__H4018_c_ESTI96___60"/>
      <sheetName val="[후다내역.XLS]__H4018_c_ESTI96___58"/>
      <sheetName val="[후다내역.XLS]__H4018_c_ESTI96___59"/>
      <sheetName val="[후다내역.XLS]__H4018_c_ESTI96___63"/>
      <sheetName val="[후다내역.XLS]__H4018_c_ESTI96___62"/>
      <sheetName val="전_x0000__x0000__x0005_"/>
      <sheetName val="보도내역 (_x0005__x0000_"/>
      <sheetName val="도급표지É윀_xdc8d__x0002__x0000_"/>
      <sheetName val="208-238"/>
      <sheetName val="가열로SW"/>
      <sheetName val="버스운행안내"/>
      <sheetName val="단가산출_목록"/>
      <sheetName val="일위대가_집"/>
      <sheetName val="BREAKDOW頀ᵛ瀞囏攀"/>
      <sheetName val="표지_(3)10"/>
      <sheetName val="표지_(2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6__안전관리비18"/>
      <sheetName val="HRSG_SMALL0722010"/>
      <sheetName val="교각토공__2_10"/>
      <sheetName val="3_공통공사대비10"/>
      <sheetName val="준검_내역서11"/>
      <sheetName val="7__현장관리비_9"/>
      <sheetName val="97년_추정10"/>
      <sheetName val="6PILE__(돌출)11"/>
      <sheetName val="조건표_(2)9"/>
      <sheetName val="목차_9"/>
      <sheetName val="입출재고현황_(2)10"/>
      <sheetName val="하도내역_(철콘)9"/>
      <sheetName val="BSD_(2)10"/>
      <sheetName val="2차전체변경예정_(2)9"/>
      <sheetName val="노무비_근거9"/>
      <sheetName val="임율_Data9"/>
      <sheetName val="b_balju_(2)9"/>
      <sheetName val="1_설계기준9"/>
      <sheetName val="단면_(2)9"/>
      <sheetName val="8_현장관리비9"/>
      <sheetName val="7_안전관리비9"/>
      <sheetName val="토공유동표(전체_당초)9"/>
      <sheetName val="8_PILE__(돌출)9"/>
      <sheetName val="1__설계조건_2_단면가정_3__하중계산10"/>
      <sheetName val="DATA_입력란10"/>
      <sheetName val="구조______8"/>
      <sheetName val="노무비_8"/>
      <sheetName val="현장관리비_산출내역10"/>
      <sheetName val="5__현장관리비(new)_8"/>
      <sheetName val="실행내역서_10"/>
      <sheetName val="Customer_Databas8"/>
      <sheetName val="화재_탐지_설비8"/>
      <sheetName val="4_일위대가집계8"/>
      <sheetName val="5__현장관리비_new__8"/>
      <sheetName val="내역서_제출8"/>
      <sheetName val="간_지18"/>
      <sheetName val="중기조종사_단위단가9"/>
      <sheetName val="1_설계조건10"/>
      <sheetName val="방배동내역_(총괄)8"/>
      <sheetName val="Temporary_Mooring8"/>
      <sheetName val="A_LINE8"/>
      <sheetName val="2_대외공문11"/>
      <sheetName val="설내역서_9"/>
      <sheetName val="7_PILE__(돌출)8"/>
      <sheetName val="1_취수장10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내역(최종본4_5)11"/>
      <sheetName val="1_수인터널11"/>
      <sheetName val="설_계11"/>
      <sheetName val="AS포장복구_11"/>
      <sheetName val="6__안전관리비19"/>
      <sheetName val="총_원가계산8"/>
      <sheetName val="_갑지8"/>
      <sheetName val="집_계_표8"/>
      <sheetName val="2_2_오피스텔(12~32F)8"/>
      <sheetName val="4_LINE8"/>
      <sheetName val="7_th8"/>
      <sheetName val="일위대가_집계표8"/>
      <sheetName val="9_1지하2층하부보8"/>
      <sheetName val="Sheet1_(2)10"/>
      <sheetName val="기술부_VENDOR_LIST8"/>
      <sheetName val="자__재8"/>
      <sheetName val="노원열병합__건축공사기성내역서10"/>
      <sheetName val="할증_8"/>
      <sheetName val="개인별_순위표8"/>
      <sheetName val="CM_18"/>
      <sheetName val="단계별내역_(2)8"/>
      <sheetName val="제출내역_(2)8"/>
      <sheetName val="2_2_띠장의_설계8"/>
      <sheetName val="BOX_본체7"/>
      <sheetName val="4_일위대가8"/>
      <sheetName val="MP_MOB7"/>
      <sheetName val="플랜트_설치10"/>
      <sheetName val="4_2_1_마루높이_검토7"/>
      <sheetName val="명일작업계획_(3)7"/>
      <sheetName val="TABLE_DB7"/>
      <sheetName val="쌍용_data_base7"/>
      <sheetName val="unit_48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단가_7"/>
      <sheetName val="변압기_및_발전기_용량7"/>
      <sheetName val="조도계산서_(도서)7"/>
      <sheetName val="빌딩_안내7"/>
      <sheetName val="CABLE_(2)7"/>
      <sheetName val="G_R300경비7"/>
      <sheetName val="단가대비표_(3)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수목데이타_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세골재__T2_변경_현황7"/>
      <sheetName val="내역서_(2)7"/>
      <sheetName val="전화공사_공량_및_집계표7"/>
      <sheetName val="참조_(2)7"/>
      <sheetName val="6__직접경비7"/>
      <sheetName val="대가_(보완)7"/>
      <sheetName val="3_자재비(총괄)7"/>
      <sheetName val="5호광장_(만점)8"/>
      <sheetName val="인천국제_(만점)_(2)8"/>
      <sheetName val="제조_경영7"/>
      <sheetName val="인건비_10"/>
      <sheetName val="4_전기7"/>
      <sheetName val="노_무_비7"/>
      <sheetName val="미납품_현황7"/>
      <sheetName val="신설개소별_총집계표(동해-배전)7"/>
      <sheetName val="6_이토처리시간7"/>
      <sheetName val="전_체7"/>
      <sheetName val="STEEL_BOX_단면설계(SEC_8)7"/>
      <sheetName val="2_1외주7"/>
      <sheetName val="2_3노무7"/>
      <sheetName val="2_4자재7"/>
      <sheetName val="2_2장비7"/>
      <sheetName val="2_5경비7"/>
      <sheetName val="2_6수목대7"/>
      <sheetName val="3련_BOX7"/>
      <sheetName val="용선_C_L7"/>
      <sheetName val="Xunit_(단위환산)7"/>
      <sheetName val="울진항공등화_내역서7"/>
      <sheetName val="SHEET_PILE단가7"/>
      <sheetName val="0_0ControlSheet11"/>
      <sheetName val="0_1keyAssumption11"/>
      <sheetName val="전차선로_물량표10"/>
      <sheetName val="4_내진설계10"/>
      <sheetName val="현장별계약현황('98_10_31)10"/>
      <sheetName val="96보완계획7_1210"/>
      <sheetName val="부대입찰_내역서10"/>
      <sheetName val="_총괄표10"/>
      <sheetName val="제잡비_xls10"/>
      <sheetName val="Eq__Mobilization10"/>
      <sheetName val="3BL공동구_수량10"/>
      <sheetName val="토공(우물통,기타)_10"/>
      <sheetName val="2_고용보험료산출근거10"/>
      <sheetName val="원가계산_(2)10"/>
      <sheetName val="장비당단가_(1)9"/>
      <sheetName val="Sheet2_(2)9"/>
      <sheetName val="내___역8"/>
      <sheetName val="프라임_강변역(4,236)8"/>
      <sheetName val="콤보박스와_리스트박스의_연결10"/>
      <sheetName val="2000년_공정표8"/>
      <sheetName val="수_량_명_세_서_-_19"/>
      <sheetName val="2_교량(신설)8"/>
      <sheetName val="5_2코핑8"/>
      <sheetName val="2_건축9"/>
      <sheetName val="공정표_9"/>
      <sheetName val="P_M_별8"/>
      <sheetName val="4_경비_5_영업외수지8"/>
      <sheetName val="_견적서8"/>
      <sheetName val="배수공_시멘트_및_골재량_산출8"/>
      <sheetName val="별표_9"/>
      <sheetName val="전체내역_(2)7"/>
      <sheetName val="Hyundai_Unit_cost_xls7"/>
      <sheetName val="일_위_대_가_표7"/>
      <sheetName val="영흥TL(UP,DOWN)_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단가_및_재료비7"/>
      <sheetName val="내역서_6"/>
      <sheetName val="모선자재_집계표6"/>
      <sheetName val="재료의_할증6"/>
      <sheetName val="99_조정금액4"/>
      <sheetName val="광통신_견적내역서18"/>
      <sheetName val="DATA_입력부8"/>
      <sheetName val="CIP_공사9"/>
      <sheetName val="수량산출서_갑지8"/>
      <sheetName val="1_3_1절점좌표8"/>
      <sheetName val="1_1설계기준8"/>
      <sheetName val="2000_058"/>
      <sheetName val="1_본부별8"/>
      <sheetName val="기초입력_DATA8"/>
      <sheetName val="EQUIP_LIST8"/>
      <sheetName val="단양_00_아파트-세부내역8"/>
      <sheetName val="4_장비손료8"/>
      <sheetName val="재활용_악취_먼지DUCT산출8"/>
      <sheetName val="5_정산서8"/>
      <sheetName val="설계기준_및_하중계산7"/>
      <sheetName val="원내역서_그대로7"/>
      <sheetName val="남양시작동자105노65기1_3화1_27"/>
      <sheetName val="관음목장(제출용)자105인97_57"/>
      <sheetName val="1062-X방향_7"/>
      <sheetName val="PROJECT_BRIEF7"/>
      <sheetName val="969910(_R)7"/>
      <sheetName val="전선_및_전선관7"/>
      <sheetName val="VENDOR_LIST7"/>
      <sheetName val="표__지6"/>
      <sheetName val="D1_2_COF모듈자재_입출재고_(B급)6"/>
      <sheetName val="샌딩_에폭시_도장5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일위대가_(PM)7"/>
      <sheetName val="1차_내역서7"/>
      <sheetName val="외주대비_ᨀ晙ԯ5"/>
      <sheetName val="108_수선비7"/>
      <sheetName val="2F_회의실견적(5_14_일대)7"/>
      <sheetName val="경비_(1)7"/>
      <sheetName val="Sight_n_M_H7"/>
      <sheetName val="매출요약(월별)_-년간7"/>
      <sheetName val="Piping_Design_Data7"/>
      <sheetName val="4_&amp;_10-inch,_CO2_Combo_&amp;_Sweep7"/>
      <sheetName val="①idea_pipeline7"/>
      <sheetName val="IMP_통일양식7"/>
      <sheetName val="LYS_통일양식7"/>
      <sheetName val="유통기한_프로그램7"/>
      <sheetName val="1_䷨수장7"/>
      <sheetName val="4_뀴진설Ⳅ7"/>
      <sheetName val="전䰨선로_물량표7"/>
      <sheetName val="㶀대입찰_내역서7"/>
      <sheetName val="총괄집계_7"/>
      <sheetName val="중기쥰종사_단위단가7"/>
      <sheetName val="한성교회_신축공사(050713)_CheckList7"/>
      <sheetName val="중기사용료_(2)4"/>
      <sheetName val="기존단가_(2)5"/>
      <sheetName val="strut_type7"/>
      <sheetName val="-15_06"/>
      <sheetName val="사__업__비__수__지__예__산__서6"/>
      <sheetName val="FRP_PIPING_일위대가7"/>
      <sheetName val="10_경제성분석6"/>
      <sheetName val="2_16"/>
      <sheetName val="청_구5"/>
      <sheetName val="공내역_및_견적조건6"/>
      <sheetName val="기계_도급내역서6"/>
      <sheetName val="7_전산해석결과5"/>
      <sheetName val="4_하중5"/>
      <sheetName val="kimre_scrubber7"/>
      <sheetName val="_ｹ-ﾌﾞﾙ4"/>
      <sheetName val="신평리_권리자명부4"/>
      <sheetName val="97_사업추정(WEKI)4"/>
      <sheetName val="PTVT_(MAU)7"/>
      <sheetName val="Div26_-_Elect6"/>
      <sheetName val="함열량_db6"/>
      <sheetName val="고객사_관리_코드7"/>
      <sheetName val="cong_thuc_tinh_chi_tiet6"/>
      <sheetName val="Bảng_mã_VT6"/>
      <sheetName val="Khoi_luong6"/>
      <sheetName val="DonGia_chetao6"/>
      <sheetName val="DonGia_VatTuLK6"/>
      <sheetName val="Fr_Revit6"/>
      <sheetName val="NSA_Summary6"/>
      <sheetName val="H__MECHANICAL4"/>
      <sheetName val="J__FIRE_FIGHTING4"/>
      <sheetName val="Gia_VLNCMTC4"/>
      <sheetName val="chi_tiet5"/>
      <sheetName val="PPC_Summary5"/>
      <sheetName val="3_단가산출서4"/>
      <sheetName val="4_단가산출기초4"/>
      <sheetName val="_IL-3_XLSY갑지8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àn_T14"/>
      <sheetName val="Lỗ_thông_gió4"/>
      <sheetName val="Thống_kê4"/>
      <sheetName val="Tai_khoan4"/>
      <sheetName val="SCOPE_OF_WORK4"/>
      <sheetName val="Tong_hop4"/>
      <sheetName val="Phan_lap_dat4"/>
      <sheetName val="Lắp_Ráp4"/>
      <sheetName val="KET_CAU-_MJV24"/>
      <sheetName val="Ví_dụ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대3류_4"/>
      <sheetName val="BEND_LOSS4"/>
      <sheetName val="01__DATA4"/>
      <sheetName val="보도내_3"/>
      <sheetName val="외주대비_-석축_x005f_x0000__x005f_x0000__x005f_x0000__2"/>
      <sheetName val="태화42_3"/>
      <sheetName val="ጊ후다내역_XLS]0_0ControlSheet33"/>
      <sheetName val="投标材料清单_3"/>
      <sheetName val="토공_total4"/>
      <sheetName val="TRAY_헹거산출4"/>
      <sheetName val="Dầm_13"/>
      <sheetName val="Unit_Rate(non_print)3"/>
      <sheetName val="Bang_gia_2011_10_123"/>
      <sheetName val="Sàn_tầng_01_(_old_)3"/>
      <sheetName val="5_6_NTKL_ĐHKK_3"/>
      <sheetName val="5_12_NTKL_PCCC3"/>
      <sheetName val="Gia_thanh_chuoi_su3"/>
      <sheetName val="Tiep_dia3"/>
      <sheetName val="Don_gia_vung_III-Can_Tho3"/>
      <sheetName val="TH_MEP3"/>
      <sheetName val="Cọc_nhồi3"/>
      <sheetName val="Bang_TH3"/>
      <sheetName val="5_NKTC3"/>
      <sheetName val="4_BBNT-LĐ3"/>
      <sheetName val="ESTI_2"/>
      <sheetName val="1_Requisition(E)2"/>
      <sheetName val="dtct_cong2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D_&amp;_W_sizes3"/>
      <sheetName val="Goc_CC3"/>
      <sheetName val="220_(2)3"/>
      <sheetName val="3_관로전환기3"/>
      <sheetName val="외주현황_wq13"/>
      <sheetName val="_3"/>
      <sheetName val="F_월별기성수금현황_3"/>
      <sheetName val="TL_rieng2"/>
      <sheetName val="Elec_LG3"/>
      <sheetName val="외주대비_-석축???_x3"/>
      <sheetName val="IMF_Code3"/>
      <sheetName val="Doi_so2"/>
      <sheetName val="Du_thau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Measure_13062"/>
      <sheetName val="DM_ChiPhi2"/>
      <sheetName val="C_MECHANICAL3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Sh"/>
      <sheetName val="부대표지츀_"/>
      <sheetName val="Land_Dev't__Ph-1"/>
      <sheetName val="CHITIET_VL-NC-TT1p"/>
      <sheetName val="THONG_KE_CAU_KIEN"/>
      <sheetName val="Thoat_nuoc"/>
      <sheetName val="Tax_Ref"/>
      <sheetName val="3_일반사상"/>
      <sheetName val="실행駐"/>
      <sheetName val="도급표지__㧈冈"/>
      <sheetName val="종합(data)"/>
      <sheetName val="실행_x0002__x0000_먐"/>
      <sheetName val="실행_x0002__x0000_笀"/>
      <sheetName val="실행_x0002__x0000_廸"/>
      <sheetName val="실행ʜᔖ"/>
      <sheetName val="[후다내역.XLS]__H4018_c_ESTI96_강__2"/>
      <sheetName val="일정"/>
      <sheetName val="[후다내역.XLS]__H4018_c_ESTI96___75"/>
      <sheetName val="[후다내역.XLS]__H4018_c_ESTI96___66"/>
      <sheetName val="[후다내역.XLS]__H4018_c_ESTI96___64"/>
      <sheetName val="[후다내역.XLS]__H4018_c_ESTI96___65"/>
      <sheetName val="[후다내역.XLS]__H4018_c_ESTI96___68"/>
      <sheetName val="[후다내역.XLS]__H4018_c_ESTI96___67"/>
      <sheetName val="[후다내역.XLS]__H4018_c_ESTI96___69"/>
      <sheetName val="[후다내역.XLS]__H4018_c_ESTI96___70"/>
      <sheetName val="[후다내역.XLS]__H4018_c_ESTI96___71"/>
      <sheetName val="[후다내역.XLS]__H4018_c_ESTI96___72"/>
      <sheetName val="[후다내역.XLS]__H4018_c_ESTI96___73"/>
      <sheetName val="[후다내역.XLS]__H4018_c_ESTI96___74"/>
      <sheetName val="[후다내역.XLS]__H4018_c_ESTI96___77"/>
      <sheetName val="[후다내역.XLS]__H4018_c_ESTI96___76"/>
      <sheetName val="[후다내역.XLS]__H4018_c_ESTI96___84"/>
      <sheetName val="[후다내역.XLS]__H4018_c_ESTI96___79"/>
      <sheetName val="[후다내역.XLS]__H4018_c_ESTI96___78"/>
      <sheetName val="[후다내역.XLS]__H4018_c_ESTI96___80"/>
      <sheetName val="[후다내역.XLS]__H4018_c_ESTI96___81"/>
      <sheetName val="[후다내역.XLS]__H4018_c_ESTI96___82"/>
      <sheetName val="[후다내역.XLS]__H4018_c_ESTI96___83"/>
      <sheetName val="[후다내역.XLS]__H4018_c_ESTI96___96"/>
      <sheetName val="점_x0000__x0000_촀"/>
      <sheetName val="[후다내역.XLS]__H4018_c_ESTI96___87"/>
      <sheetName val="[후다내역.XLS]__H4018_c_ESTI96___85"/>
      <sheetName val="[후다내역.XLS]__H4018_c_ESTI96___86"/>
      <sheetName val="[후다내역.XLS]__H4018_c_ESTI96___95"/>
      <sheetName val="[후다내역.XLS]__H4018_c_ESTI96___88"/>
      <sheetName val="[후다내역.XLS]__H4018_c_ESTI96___89"/>
      <sheetName val="[후다내역.XLS]__H4018_c_ESTI96___90"/>
      <sheetName val="[후다내역.XLS]__H4018_c_ESTI96___91"/>
      <sheetName val="[후다내역.XLS]__H4018_c_ESTI96___92"/>
      <sheetName val="[후다내역.XLS]__H4018_c_ESTI96___93"/>
      <sheetName val="[후다내역.XLS]__H4018_c_ESTI96___94"/>
      <sheetName val="CTEၒ_x0000__x0000__x0000__x0000_"/>
      <sheetName val="내역 "/>
      <sheetName val="인원계획-미화"/>
      <sheetName val="[후다내역.XLS]__H4018_c_ESTI96___97"/>
      <sheetName val="[후다내역.XLS]__H4018_c_ESTI96___99"/>
      <sheetName val="[후다내역.XLS]__H4018_c_ESTI96___98"/>
      <sheetName val="사업수지"/>
      <sheetName val="諸経費"/>
      <sheetName val="清水計算営業税率関連"/>
      <sheetName val="일위대가표(총괄표)"/>
      <sheetName val="J直ᄐ"/>
      <sheetName val="X17-TOTAL"/>
      <sheetName val="실행_x0002_"/>
      <sheetName val="GRD䋜¯"/>
      <sheetName val="SANÖ_x0000_Ԁ_x0000_"/>
      <sheetName val="[후다내역.XLS]__H4018_c_ESTI96__160"/>
      <sheetName val="외Å"/>
      <sheetName val="시멘혷_xdf67__x0000__x0000_"/>
      <sheetName val="시멘혾_xdf67__x0000__x0000_"/>
      <sheetName val="표지 ¬_x0000__x0000_"/>
      <sheetName val="변경요청내역"/>
      <sheetName val="자재단가표"/>
      <sheetName val="gyun"/>
      <sheetName val="4ⶌ쌈"/>
      <sheetName val="4_x0000__x0000_Ԁ"/>
      <sheetName val="1차3회-개소별명세서-빨간색-인쇄용(2187_x0000__x0000_"/>
      <sheetName val="전_x0000_"/>
      <sheetName val="2.입력sheet"/>
      <sheetName val="측구_x0000_"/>
      <sheetName val="교각¾_x0000_"/>
      <sheetName val="갑漅⿊"/>
      <sheetName val="18.궤도재료"/>
      <sheetName val="급수공사"/>
      <sheetName val="내역서변⢳쨁"/>
      <sheetName val="내역서변⢳쉨쨁"/>
      <sheetName val="내역서변⢳쨁"/>
      <sheetName val="내역서변ꙭ _x0000_"/>
      <sheetName val="[후다내역.XLS]__H1775_c_ESTI96____2"/>
      <sheetName val="장비명"/>
      <sheetName val="신축이음"/>
      <sheetName val="업무량"/>
      <sheetName val="PMT"/>
      <sheetName val="기본데이타입력"/>
      <sheetName val="변경갑지"/>
      <sheetName val="증감(갑지)"/>
      <sheetName val="3BL공동구__x0000__x0000_"/>
      <sheetName val="견적(._x0000__x0000_"/>
      <sheetName val="홈용접표"/>
      <sheetName val="2_대외ɡ_x0000_က"/>
      <sheetName val="2_대외ⱔⰀ"/>
      <sheetName val="수⋜Ɇ녈"/>
      <sheetName val="가시설흙막이"/>
      <sheetName val="수정시산표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2.교_x0000__x0000__xdd08_̚벝"/>
      <sheetName val="제작계획"/>
      <sheetName val="토목내역서 (도급단가) (2)"/>
      <sheetName val="A1내역_총괄표"/>
      <sheetName val="1공구_건정토건_철槜〩"/>
      <sheetName val="단가산출서(토공사)"/>
      <sheetName val="외Å_x0000_"/>
      <sheetName val="외Å_x0000_退"/>
      <sheetName val="1공구_건정토건_철㑸4"/>
      <sheetName val="정보매체A동"/>
      <sheetName val="1공구_건정토건_철_x0000__x0000_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조명율ၒ"/>
      <sheetName val="Assumptions"/>
      <sheetName val="부대공(집계)"/>
      <sheetName val="인부신상_x005f_x0000__x005f_x0000_"/>
      <sheetName val="외주대비x_x005f_x0000_Ԁ_x005f_x0000_"/>
      <sheetName val="구조ఀ덀_x005f_x0000_"/>
      <sheetName val="인부신상ĺ"/>
      <sheetName val="_x0015__x0000_"/>
      <sheetName val="1.외주공사"/>
      <sheetName val="2.직영공사"/>
      <sheetName val="자재테이블"/>
      <sheetName val="설계설명서"/>
      <sheetName val="제거(위험목굴)"/>
      <sheetName val="작업로개설산정표"/>
      <sheetName val="예방나무주사"/>
      <sheetName val="나무주사 ha당 단가"/>
      <sheetName val="소군락모두베기 등 면적조서"/>
      <sheetName val="조사야장"/>
      <sheetName val="적용요율"/>
      <sheetName val="원가계산서(자원)"/>
      <sheetName val="원가계산서(보호)"/>
      <sheetName val="관급자재내역서"/>
      <sheetName val="교각토공_(_x0000__x0000_Ā"/>
      <sheetName val="[후다내역.XLS]__H4018_c_ESTI96__100"/>
      <sheetName val="[후다내역.XLS]__H4018_c_ESTI96__102"/>
      <sheetName val="[후다내역.XLS]__H4018_c_ESTI96__101"/>
      <sheetName val="부재예실1월"/>
      <sheetName val="관리,공감"/>
      <sheetName val="본경"/>
      <sheetName val="발주서"/>
      <sheetName val="[후다내역.XLS]__H4018_c_ESTI96__103"/>
      <sheetName val="1차설계逷≙"/>
      <sheetName val="6공구("/>
      <sheetName val="1공구 건"/>
      <sheetName val="단가(마감)"/>
      <sheetName val="[후다내역.XLS]__H4018_c_ESTI96__104"/>
      <sheetName val="[후다내역.XLS]__H4018_c_ESTI96__105"/>
      <sheetName val="수액원료4"/>
      <sheetName val="[후다내역_XLS]__H4018_c_ESTI96____2"/>
      <sheetName val="[후다내역_XLS]__H4018_c_ESTI96____4"/>
      <sheetName val="[후다내역_XLS]__H4018_c_ESTI96____3"/>
      <sheetName val="[후다내역_XLS]__H4018_c_ESTI96____6"/>
      <sheetName val="[후다내역_XLS]__H4018_c_ESTI96____5"/>
      <sheetName val="[후다내역_XLS]__H4018_c_ESTI96___30"/>
      <sheetName val="[후다내역_XLS]__H4018_c_ESTI96____7"/>
      <sheetName val="[후다내역_XLS]__H4018_c_ESTI96____8"/>
      <sheetName val="[후다내역_XLS]__H4018_c_ESTI96____9"/>
      <sheetName val="[후다내역_XLS]__H4018_c_ESTI96___10"/>
      <sheetName val="[후다내역_XLS]__H4018_c_ESTI96___11"/>
      <sheetName val="[후다내역_XLS]__H4018_c_ESTI96___12"/>
      <sheetName val="[후다내역_XLS]__H4018_c_ESTI96___15"/>
      <sheetName val="[후다내역_XLS]__H4018_c_ESTI96___13"/>
      <sheetName val="[후다내역_XLS]__H4018_c_ESTI96___14"/>
      <sheetName val="[후다내역_XLS]__H4018_c_ESTI96___21"/>
      <sheetName val="[후다내역_XLS]__H4018_c_ESTI96___16"/>
      <sheetName val="[후다내역_XLS]__H4018_c_ESTI96___17"/>
      <sheetName val="[후다내역_XLS]__H4018_c_ESTI96___18"/>
      <sheetName val="[후다내역_XLS]__H4018_c_ESTI96___19"/>
      <sheetName val="[후다내역_XLS]__H4018_c_ESTI96___20"/>
      <sheetName val="[후다내역_XLS]__H4018_c_ESTI96___24"/>
      <sheetName val="[후다내역_XLS]__H4018_c_ESTI96___22"/>
      <sheetName val="[후다내역_XLS]__H4018_c_ESTI96___23"/>
      <sheetName val="[후다내역_XLS]__H4018_c_ESTI96___27"/>
      <sheetName val="[후다내역_XLS]__H4018_c_ESTI96___25"/>
      <sheetName val="[후다내역_XLS]__H4018_c_ESTI96___26"/>
      <sheetName val="[후다내역_XLS]__H4018_c_ESTI96___28"/>
      <sheetName val="[후다내역_XLS]__H4018_c_ESTI96___29"/>
      <sheetName val="[후다내역_XLS]__H4018_c_ESTI96___31"/>
      <sheetName val="[후다내역_XLS]__H4018_c_ESTI96___32"/>
      <sheetName val="[후다내역_XLS]__H4018_c_ESTI96___33"/>
      <sheetName val="[후다내역_XLS]__H4018_c_ESTI96___34"/>
      <sheetName val="[후다내역.XLS]__H4018_c_ESTI96__106"/>
      <sheetName val="[후다내역.XLS]__H4018_c_ESTI96__107"/>
      <sheetName val="[후다내역.XLS]__H4018_c_ESTI96__108"/>
      <sheetName val="[후다내역.XLS]__H4018_c_ESTI96__110"/>
      <sheetName val="[후다내역.XLS]__H4018_c_ESTI96__109"/>
      <sheetName val="[후다내역.XLS]__H4018_c_ESTI96__112"/>
      <sheetName val="[후다내역.XLS]__H4018_c_ESTI96__111"/>
      <sheetName val="[후다내역.XLS]__H4018_c_ESTI96__156"/>
      <sheetName val="[후다내역.XLS]__H4018_c_ESTI96__114"/>
      <sheetName val="[후다내역.XLS]__H4018_c_ESTI96__113"/>
      <sheetName val="[후다내역.XLS]__H4018_c_ESTI96__115"/>
      <sheetName val="[후다내역.XLS]__H4018_c_ESTI96__116"/>
      <sheetName val="[후다내역.XLS]__H4018_c_ESTI96__117"/>
      <sheetName val="[후다내역.XLS]__H4018_c_ESTI96__118"/>
      <sheetName val="[후다내역.XLS]__H4018_c_ESTI96__119"/>
      <sheetName val="[후다내역.XLS]__H4018_c_ESTI96__120"/>
      <sheetName val="[후다내역.XLS]__H4018_c_ESTI96__121"/>
      <sheetName val="[후다내역.XLS]__H4018_c_ESTI96__122"/>
      <sheetName val="[후다내역.XLS]__H4018_c_ESTI96__123"/>
      <sheetName val="[후다내역.XLS]__H4018_c_ESTI96__124"/>
      <sheetName val="[후다내역.XLS]__H4018_c_ESTI96__125"/>
      <sheetName val="[후다내역.XLS]__H4018_c_ESTI96__126"/>
      <sheetName val="[후다내역.XLS]__H4018_c_ESTI96__127"/>
      <sheetName val="[후다내역.XLS]__H4018_c_ESTI96__128"/>
      <sheetName val="[후다내역.XLS]__H4018_c_ESTI96__132"/>
      <sheetName val="[후다내역.XLS]__H4018_c_ESTI96__129"/>
      <sheetName val="[후다내역.XLS]__H4018_c_ESTI96__130"/>
      <sheetName val="[후다내역.XLS]__H4018_c_ESTI96__131"/>
      <sheetName val="[후다내역.XLS]__H4018_c_ESTI96__138"/>
      <sheetName val="[후다내역.XLS]__H4018_c_ESTI96__133"/>
      <sheetName val="[후다내역.XLS]__H4018_c_ESTI96__134"/>
      <sheetName val="[후다내역.XLS]__H4018_c_ESTI96__135"/>
      <sheetName val="[후다내역.XLS]__H4018_c_ESTI96__136"/>
      <sheetName val="[후다내역.XLS]__H4018_c_ESTI96__137"/>
      <sheetName val="[후다내역.XLS]__H4018_c_ESTI96__139"/>
      <sheetName val="[후다내역.XLS]__H4018_c_ESTI96__140"/>
      <sheetName val="[후다내역.XLS]__H4018_c_ESTI96__141"/>
      <sheetName val="[후다내역.XLS]__H4018_c_ESTI96__142"/>
      <sheetName val="[후다내역.XLS]__H4018_c_ESTI96__143"/>
      <sheetName val="[후다내역.XLS]__H4018_c_ESTI96__144"/>
      <sheetName val="[후다내역.XLS]__H4018_c_ESTI96__145"/>
      <sheetName val="[후다내역.XLS]__H4018_c_ESTI96__146"/>
      <sheetName val="[후다내역.XLS]__H4018_c_ESTI96__147"/>
      <sheetName val="[후다내역.XLS]__H4018_c_ESTI96__148"/>
      <sheetName val="[후다내역.XLS]__H4018_c_ESTI96__149"/>
      <sheetName val="[후다내역.XLS]__H4018_c_ESTI96__150"/>
      <sheetName val="[후다내역.XLS]__H4018_c_ESTI96__151"/>
      <sheetName val="[후다내역.XLS]__H4018_c_ESTI96__152"/>
      <sheetName val="[후다내역.XLS]__H4018_c_ESTI96__153"/>
      <sheetName val="[후다내역.XLS]__H4018_c_ESTI96__154"/>
      <sheetName val="[후다내역.XLS]__H4018_c_ESTI96__155"/>
      <sheetName val="[후다내역.XLS]__H4018_c_ESTI96__157"/>
      <sheetName val="[후다내역.XLS]__H4018_c_ESTI96__158"/>
      <sheetName val="통신원가"/>
      <sheetName val="1공구 건정토건 濐Ȫ"/>
      <sheetName val="ITEM_QTY"/>
      <sheetName val="ITEM_W"/>
      <sheetName val="전㾼ǚ뛠"/>
      <sheetName val="[후다내역.XLS]__H4018_c_ESTI96__159"/>
      <sheetName val="[후다내역.XLS]__H4018_c_ESTI96__161"/>
      <sheetName val="데리네이타현_x0000_"/>
      <sheetName val="VXXXXXX"/>
      <sheetName val="[후다내역.XLS]__H4018_c_ESTI96__163"/>
      <sheetName val="[후다내역.XLS]__H4018_c_ESTI96__162"/>
      <sheetName val="[후다내역.XLS]__H4018_c_ESTI96__198"/>
      <sheetName val="[후다내역.XLS]__H4018_c_ESTI96__164"/>
      <sheetName val="[후다내역.XLS]__H4018_c_ESTI96__168"/>
      <sheetName val="[후다내역.XLS]__H4018_c_ESTI96__165"/>
      <sheetName val="[후다내역.XLS]__H4018_c_ESTI96__166"/>
      <sheetName val="[후다내역.XLS]__H4018_c_ESTI96__167"/>
      <sheetName val="[후다내역.XLS]__H4018_c_ESTI96__169"/>
      <sheetName val="[후다내역.XLS]__H4018_c_ESTI96__170"/>
      <sheetName val="[후다내역.XLS]__H4018_c_ESTI96__171"/>
      <sheetName val="[후다내역.XLS]__H4018_c_ESTI96__172"/>
      <sheetName val="[후다내역.XLS]__H4018_c_ESTI96__174"/>
      <sheetName val="[후다내역.XLS]__H4018_c_ESTI96__173"/>
      <sheetName val="[후다내역.XLS]__H4018_c_ESTI96__179"/>
      <sheetName val="[후다내역.XLS]__H4018_c_ESTI96__176"/>
      <sheetName val="[후다내역.XLS]__H4018_c_ESTI96__175"/>
      <sheetName val="[후다내역.XLS]__H4018_c_ESTI96__178"/>
      <sheetName val="[후다내역.XLS]__H4018_c_ESTI96__177"/>
      <sheetName val="[후다내역.XLS]__H4018_c_ESTI96__182"/>
      <sheetName val="[후다내역.XLS]__H4018_c_ESTI96__181"/>
      <sheetName val="[후다내역.XLS]__H4018_c_ESTI96__180"/>
      <sheetName val="[후다내역.XLS]__H4018_c_ESTI96__190"/>
      <sheetName val="[후다내역.XLS]__H4018_c_ESTI96__183"/>
      <sheetName val="[후다내역.XLS]__H4018_c_ESTI96__189"/>
      <sheetName val="[후다내역.XLS]__H4018_c_ESTI96__184"/>
      <sheetName val="[후다내역.XLS]__H4018_c_ESTI96__185"/>
      <sheetName val="[후다내역.XLS]__H4018_c_ESTI96__186"/>
      <sheetName val="[후다내역.XLS]__H4018_c_ESTI96__187"/>
      <sheetName val="[후다내역.XLS]__H4018_c_ESTI96__188"/>
      <sheetName val="[후다내역.XLS]__H4018_c_ESTI96__191"/>
      <sheetName val="[후다내역.XLS]__H4018_c_ESTI96__192"/>
      <sheetName val="[후다내역.XLS]__H4018_c_ESTI96__193"/>
      <sheetName val="[후다내역.XLS]__H4018_c_ESTI96__194"/>
      <sheetName val="[후다내역.XLS]__H4018_c_ESTI96__195"/>
      <sheetName val="[후다내역.XLS]__H4018_c_ESTI96__196"/>
      <sheetName val="[후다내역.XLS]__H4018_c_ESTI96__197"/>
      <sheetName val="[후다내역.XLS]__H4018_c_ESTI96__199"/>
      <sheetName val="[후다내역.XLS]__H4018_c_ESTI96__200"/>
      <sheetName val="[후다내역.XLS]__H4018_c_ESTI96__201"/>
      <sheetName val="[후다내역.XLS]__H4018_c_ESTI96__202"/>
      <sheetName val="[후다내역.XLS]__H4018_c_ESTI96__206"/>
      <sheetName val="[후다내역.XLS]__H4018_c_ESTI96__203"/>
      <sheetName val="[후다내역.XLS]__H4018_c_ESTI96__204"/>
      <sheetName val="[후다내역.XLS]__H4018_c_ESTI96__205"/>
      <sheetName val="[후다내역.XLS]__H4018_c_ESTI96__207"/>
      <sheetName val="[후다내역.XLS]__H4018_c_ESTI96__209"/>
      <sheetName val="[후다내역.XLS]__H4018_c_ESTI96__208"/>
      <sheetName val="[후다내역.XLS]__H4018_c_ESTI96__210"/>
      <sheetName val="[후다내역.XLS]__H4018_c_ESTI96__211"/>
      <sheetName val="[후다내역.XLS]__H4018_c_ESTI96__219"/>
      <sheetName val="[후다내역.XLS]__H4018_c_ESTI96__213"/>
      <sheetName val="[후다내역.XLS]__H4018_c_ESTI96__212"/>
      <sheetName val="[후다내역.XLS]__H4018_c_ESTI96__214"/>
      <sheetName val="[후다내역.XLS]__H4018_c_ESTI96__215"/>
      <sheetName val="[후다내역.XLS]__H4018_c_ESTI96__216"/>
      <sheetName val="[후다내역.XLS]__H4018_c_ESTI96__217"/>
      <sheetName val="[후다내역.XLS]__H4018_c_ESTI96__218"/>
      <sheetName val="[후다내역.XLS]__H4018_c_ESTI96__220"/>
      <sheetName val="[후다내역.XLS]__H4018_c_ESTI96__221"/>
      <sheetName val="[후다내역.XLS]__H4018_c_ESTI96__222"/>
      <sheetName val="Du toan"/>
      <sheetName val="Keothep"/>
      <sheetName val="Re-bar"/>
      <sheetName val="[후다내역.XLS]__H4018_c_ESTI96_강진_3"/>
      <sheetName val="[후다내역.XLS]__H4018_c_ESTI96_강진_2"/>
      <sheetName val="최초 bpm"/>
      <sheetName val="준공조서갑¬"/>
      <sheetName val="총투입계"/>
      <sheetName val="그림"/>
      <sheetName val="[후다내역.XLS]__H4018_c_ESTI96_강진_4"/>
      <sheetName val="[후다내역.XLS]__H4018_c_ESTI96_강진_5"/>
      <sheetName val="[후다내역.XLS]__H4018_c_ESTI96_강진_6"/>
      <sheetName val="[후다내역.XLS]__H4018_c_ESTI96_강진_7"/>
      <sheetName val="Drop Down"/>
      <sheetName val="C10집韸g"/>
      <sheetName val="점萹ńῴ"/>
      <sheetName val="배관배선 단가조사"/>
      <sheetName val="공사비명세서"/>
      <sheetName val="수습"/>
      <sheetName val="품셈적용"/>
      <sheetName val="일위대가 집ၒ_x0000_"/>
      <sheetName val="임율"/>
      <sheetName val="eq_d培¹_x0000_"/>
      <sheetName val="eq_d培ú_x0000_"/>
      <sheetName val="8100"/>
      <sheetName val="ORIGN"/>
      <sheetName val="[후다내역.XLS]__H4018_c_ESTI96_강__3"/>
      <sheetName val="[후다내역.XLS]__H4018_c_ESTI96_강__4"/>
      <sheetName val="[후다내역.XLS]__H4018_c_ESTI96__265"/>
      <sheetName val="[후다내역.XLS]__H4018_c_ESTI96__223"/>
      <sheetName val="[후다내역.XLS]__H4018_c_ESTI96__224"/>
      <sheetName val="[후다내역.XLS]__H4018_c_ESTI96__225"/>
      <sheetName val="[후다내역.XLS]__H4018_c_ESTI96__226"/>
      <sheetName val="[후다내역.XLS]__H4018_c_ESTI96__227"/>
      <sheetName val="[후다내역.XLS]__H4018_c_ESTI96__228"/>
      <sheetName val="[후다내역.XLS]__H4018_c_ESTI96__231"/>
      <sheetName val="[후다내역.XLS]__H4018_c_ESTI96__229"/>
      <sheetName val="[후다내역.XLS]__H4018_c_ESTI96__230"/>
      <sheetName val="[후다내역.XLS]__H4018_c_ESTI96__232"/>
      <sheetName val="[후다내역.XLS]__H4018_c_ESTI96__233"/>
      <sheetName val="[후다내역.XLS]__H4018_c_ESTI96__235"/>
      <sheetName val="[후다내역.XLS]__H4018_c_ESTI96__234"/>
      <sheetName val="출력"/>
      <sheetName val="노무비 명세표_일용"/>
      <sheetName val="옥외등신설"/>
      <sheetName val="저케CV22신설"/>
      <sheetName val="저케CV38신설"/>
      <sheetName val="저케CV8신설"/>
      <sheetName val="접지3종"/>
      <sheetName val="[후다내역.XLS]__H4018_c_ESTI96__238"/>
      <sheetName val="[후다내역.XLS]__H4018_c_ESTI96__236"/>
      <sheetName val="[후다내역.XLS]__H4018_c_ESTI96__237"/>
      <sheetName val="[후다내역.XLS]__H4018_c_ESTI96__240"/>
      <sheetName val="[후다내역.XLS]__H4018_c_ESTI96__239"/>
      <sheetName val="[후다내역.XLS]__H4018_c_ESTI96__241"/>
      <sheetName val="[후다내역.XLS]__H4018_c_ESTI96__242"/>
      <sheetName val="[후다내역.XLS]__H4018_c_ESTI96__243"/>
      <sheetName val="[후다내역.XLS]__H4018_c_ESTI96__244"/>
      <sheetName val="[후다내역.XLS]__H4018_c_ESTI96__245"/>
      <sheetName val="[후다내역.XLS]__H4018_c_ESTI96__252"/>
      <sheetName val="[후다내역.XLS]__H4018_c_ESTI96__246"/>
      <sheetName val="[후다내역.XLS]__H4018_c_ESTI96__247"/>
      <sheetName val="[후다내역.XLS]__H4018_c_ESTI96__249"/>
      <sheetName val="[후다내역.XLS]__H4018_c_ESTI96__248"/>
      <sheetName val="[후다내역.XLS]__H4018_c_ESTI96__250"/>
      <sheetName val="[후다내역.XLS]__H4018_c_ESTI96__251"/>
      <sheetName val="[후다내역.XLS]__H4018_c_ESTI96__256"/>
      <sheetName val="[후다내역.XLS]__H4018_c_ESTI96__254"/>
      <sheetName val="[후다내역.XLS]__H4018_c_ESTI96__253"/>
      <sheetName val="[후다내역.XLS]__H4018_c_ESTI96__255"/>
      <sheetName val="[후다내역.XLS]__H4018_c_ESTI96__257"/>
      <sheetName val="[후다내역.XLS]__H4018_c_ESTI96__258"/>
      <sheetName val="[후다내역.XLS]__H4018_c_ESTI96__259"/>
      <sheetName val="[후다내역.XLS]__H4018_c_ESTI96__260"/>
      <sheetName val="[후다내역.XLS]__H4018_c_ESTI96__261"/>
      <sheetName val="[후다내역.XLS]__H4018_c_ESTI96__262"/>
      <sheetName val="[후다내역.XLS]__H4018_c_ESTI96__263"/>
      <sheetName val="[후다내역.XLS]__H4018_c_ESTI96__264"/>
      <sheetName val="[후다내역.XLS]__H4018_c_ESTI96__269"/>
      <sheetName val="[후다내역.XLS]__H4018_c_ESTI96__266"/>
      <sheetName val="[후다내역.XLS]__H4018_c_ESTI96__267"/>
      <sheetName val="[후다내역.XLS]__H4018_c_ESTI96__268"/>
      <sheetName val="[후다내역.XLS]__H4018_c_ESTI96__270"/>
      <sheetName val="[후다내역.XLS]__H4018_c_ESTI96__271"/>
      <sheetName val="[후다내역.XLS]__H4018_c_ESTI96__272"/>
      <sheetName val="[후다내역.XLS]__H4018_c_ESTI96__274"/>
      <sheetName val="[후다내역.XLS]__H4018_c_ESTI96__273"/>
      <sheetName val="[후다내역.XLS]__H4018_c_ESTI96__276"/>
      <sheetName val="[후다내역.XLS]__H4018_c_ESTI96__275"/>
      <sheetName val="[후다내역.XLS]__H4018_c_ESTI96__277"/>
      <sheetName val="[후다내역.XLS]__H4018_c_ESTI96__278"/>
      <sheetName val="[후다내역.XLS]__H4018_c_ESTI96__280"/>
      <sheetName val="[후다내역.XLS]__H4018_c_ESTI96__279"/>
      <sheetName val="[후다내역.XLS]__H4018_c_ESTI96__282"/>
      <sheetName val="입력자료"/>
      <sheetName val="[후다내역.XLS]__H4018_c_ESTI96__281"/>
      <sheetName val="노무대장(직영)_규빈건설"/>
      <sheetName val="보도내역 ၒ_x0000__x0000_"/>
      <sheetName val="이티토공총"/>
      <sheetName val="일위대가LIST"/>
      <sheetName val="공통자재 및 노임"/>
      <sheetName val="Dae_x0000_죀Ǟ_x0000__x0000_"/>
      <sheetName val="관급자재(총)"/>
      <sheetName val="공종단가목록"/>
      <sheetName val="건설기계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>
        <row r="1">
          <cell r="A1" t="str">
            <v>PHIẾU XỬ LÝ HỒ SƠ THANH TOÁN VƯỢT THẨM QUYỀN PD</v>
          </cell>
        </row>
      </sheetData>
      <sheetData sheetId="31"/>
      <sheetData sheetId="32"/>
      <sheetData sheetId="33"/>
      <sheetData sheetId="34"/>
      <sheetData sheetId="35"/>
      <sheetData sheetId="36"/>
      <sheetData sheetId="37">
        <row r="1">
          <cell r="A1" t="str">
            <v>PHIẾU XỬ LÝ HỒ SƠ THANH TOÁN VƯỢT THẨM QUYỀN PD</v>
          </cell>
        </row>
      </sheetData>
      <sheetData sheetId="38">
        <row r="1">
          <cell r="A1" t="str">
            <v>PHIẾU XỬ LÝ HỒ SƠ THANH TOÁN VƯỢT THẨM QUYỀN PD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/>
      <sheetData sheetId="1613"/>
      <sheetData sheetId="1614"/>
      <sheetData sheetId="1615"/>
      <sheetData sheetId="1616" refreshError="1"/>
      <sheetData sheetId="1617" refreshError="1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 refreshError="1"/>
      <sheetData sheetId="1668" refreshError="1"/>
      <sheetData sheetId="1669" refreshError="1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/>
      <sheetData sheetId="2072" refreshError="1"/>
      <sheetData sheetId="2073" refreshError="1"/>
      <sheetData sheetId="2074" refreshError="1"/>
      <sheetData sheetId="2075"/>
      <sheetData sheetId="2076"/>
      <sheetData sheetId="2077"/>
      <sheetData sheetId="2078" refreshError="1"/>
      <sheetData sheetId="2079"/>
      <sheetData sheetId="2080"/>
      <sheetData sheetId="2081">
        <row r="1">
          <cell r="A1" t="str">
            <v>PHIẾU XỬ LÝ HỒ SƠ THANH TOÁN VƯỢT THẨM QUYỀN PD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>
        <row r="1">
          <cell r="A1" t="str">
            <v>PHIẾU XỬ LÝ HỒ SƠ THANH TOÁN VƯỢT THẨM QUYỀN PD</v>
          </cell>
        </row>
      </sheetData>
      <sheetData sheetId="2400">
        <row r="1">
          <cell r="A1" t="str">
            <v>PHIẾU XỬ LÝ HỒ SƠ THANH TOÁN VƯỢT THẨM QUYỀN PD</v>
          </cell>
        </row>
      </sheetData>
      <sheetData sheetId="2401">
        <row r="1">
          <cell r="A1" t="str">
            <v>PHIẾU XỬ LÝ HỒ SƠ THANH TOÁN VƯỢT THẨM QUYỀN PD</v>
          </cell>
        </row>
      </sheetData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 refreshError="1"/>
      <sheetData sheetId="2521" refreshError="1"/>
      <sheetData sheetId="2522">
        <row r="1">
          <cell r="A1" t="str">
            <v>PHIẾU XỬ LÝ HỒ SƠ THANH TOÁN VƯỢT THẨM QUYỀN PD</v>
          </cell>
        </row>
      </sheetData>
      <sheetData sheetId="2523">
        <row r="1">
          <cell r="A1" t="str">
            <v>PHIẾU XỬ LÝ HỒ SƠ THANH TOÁN VƯỢT THẨM QUYỀN PD</v>
          </cell>
        </row>
      </sheetData>
      <sheetData sheetId="2524">
        <row r="1">
          <cell r="A1" t="str">
            <v>PHIẾU XỬ LÝ HỒ SƠ THANH TOÁN VƯỢT THẨM QUYỀN PD</v>
          </cell>
        </row>
      </sheetData>
      <sheetData sheetId="2525">
        <row r="1">
          <cell r="A1" t="str">
            <v>PHIẾU XỬ LÝ HỒ SƠ THANH TOÁN VƯỢT THẨM QUYỀN PD</v>
          </cell>
        </row>
      </sheetData>
      <sheetData sheetId="2526">
        <row r="1">
          <cell r="A1" t="str">
            <v>PHIẾU XỬ LÝ HỒ SƠ THANH TOÁN VƯỢT THẨM QUYỀN PD</v>
          </cell>
        </row>
      </sheetData>
      <sheetData sheetId="2527">
        <row r="1">
          <cell r="A1" t="str">
            <v>PHIẾU XỬ LÝ HỒ SƠ THANH TOÁN VƯỢT THẨM QUYỀN PD</v>
          </cell>
        </row>
      </sheetData>
      <sheetData sheetId="2528">
        <row r="1">
          <cell r="A1" t="str">
            <v>PHIẾU XỬ LÝ HỒ SƠ THANH TOÁN VƯỢT THẨM QUYỀN PD</v>
          </cell>
        </row>
      </sheetData>
      <sheetData sheetId="2529">
        <row r="1">
          <cell r="A1" t="str">
            <v>PHIẾU XỬ LÝ HỒ SƠ THANH TOÁN VƯỢT THẨM QUYỀN PD</v>
          </cell>
        </row>
      </sheetData>
      <sheetData sheetId="2530">
        <row r="1">
          <cell r="A1" t="str">
            <v>PHIẾU XỬ LÝ HỒ SƠ THANH TOÁN VƯỢT THẨM QUYỀN PD</v>
          </cell>
        </row>
      </sheetData>
      <sheetData sheetId="2531">
        <row r="1">
          <cell r="A1" t="str">
            <v>PHIẾU XỬ LÝ HỒ SƠ THANH TOÁN VƯỢT THẨM QUYỀN PD</v>
          </cell>
        </row>
      </sheetData>
      <sheetData sheetId="2532">
        <row r="1">
          <cell r="A1" t="str">
            <v>PHIẾU XỬ LÝ HỒ SƠ THANH TOÁN VƯỢT THẨM QUYỀN PD</v>
          </cell>
        </row>
      </sheetData>
      <sheetData sheetId="2533">
        <row r="1">
          <cell r="A1" t="str">
            <v>PHIẾU XỬ LÝ HỒ SƠ THANH TOÁN VƯỢT THẨM QUYỀN PD</v>
          </cell>
        </row>
      </sheetData>
      <sheetData sheetId="2534">
        <row r="1">
          <cell r="A1" t="str">
            <v>PHIẾU XỬ LÝ HỒ SƠ THANH TOÁN VƯỢT THẨM QUYỀN PD</v>
          </cell>
        </row>
      </sheetData>
      <sheetData sheetId="2535">
        <row r="1">
          <cell r="A1" t="str">
            <v>PHIẾU XỬ LÝ HỒ SƠ THANH TOÁN VƯỢT THẨM QUYỀN PD</v>
          </cell>
        </row>
      </sheetData>
      <sheetData sheetId="2536">
        <row r="1">
          <cell r="A1" t="str">
            <v>PHIẾU XỬ LÝ HỒ SƠ THANH TOÁN VƯỢT THẨM QUYỀN PD</v>
          </cell>
        </row>
      </sheetData>
      <sheetData sheetId="2537">
        <row r="1">
          <cell r="A1" t="str">
            <v>PHIẾU XỬ LÝ HỒ SƠ THANH TOÁN VƯỢT THẨM QUYỀN PD</v>
          </cell>
        </row>
      </sheetData>
      <sheetData sheetId="2538">
        <row r="1">
          <cell r="A1" t="str">
            <v>PHIẾU XỬ LÝ HỒ SƠ THANH TOÁN VƯỢT THẨM QUYỀN PD</v>
          </cell>
        </row>
      </sheetData>
      <sheetData sheetId="2539">
        <row r="1">
          <cell r="A1" t="str">
            <v>PHIẾU XỬ LÝ HỒ SƠ THANH TOÁN VƯỢT THẨM QUYỀN PD</v>
          </cell>
        </row>
      </sheetData>
      <sheetData sheetId="2540">
        <row r="1">
          <cell r="A1" t="str">
            <v>PHIẾU XỬ LÝ HỒ SƠ THANH TOÁN VƯỢT THẨM QUYỀN PD</v>
          </cell>
        </row>
      </sheetData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>
        <row r="1">
          <cell r="A1" t="str">
            <v>PHIẾU XỬ LÝ HỒ SƠ THANH TOÁN VƯỢT THẨM QUYỀN PD</v>
          </cell>
        </row>
      </sheetData>
      <sheetData sheetId="2579">
        <row r="1">
          <cell r="A1" t="str">
            <v>PHIẾU XỬ LÝ HỒ SƠ THANH TOÁN VƯỢT THẨM QUYỀN PD</v>
          </cell>
        </row>
      </sheetData>
      <sheetData sheetId="2580">
        <row r="1">
          <cell r="A1" t="str">
            <v>PHIẾU XỬ LÝ HỒ SƠ THANH TOÁN VƯỢT THẨM QUYỀN PD</v>
          </cell>
        </row>
      </sheetData>
      <sheetData sheetId="2581">
        <row r="1">
          <cell r="A1" t="str">
            <v>PHIẾU XỬ LÝ HỒ SƠ THANH TOÁN VƯỢT THẨM QUYỀN PD</v>
          </cell>
        </row>
      </sheetData>
      <sheetData sheetId="2582">
        <row r="1">
          <cell r="A1" t="str">
            <v>PHIẾU XỬ LÝ HỒ SƠ THANH TOÁN VƯỢT THẨM QUYỀN PD</v>
          </cell>
        </row>
      </sheetData>
      <sheetData sheetId="2583">
        <row r="1">
          <cell r="A1" t="str">
            <v>PHIẾU XỬ LÝ HỒ SƠ THANH TOÁN VƯỢT THẨM QUYỀN PD</v>
          </cell>
        </row>
      </sheetData>
      <sheetData sheetId="2584">
        <row r="1">
          <cell r="A1" t="str">
            <v>PHIẾU XỬ LÝ HỒ SƠ THANH TOÁN VƯỢT THẨM QUYỀN PD</v>
          </cell>
        </row>
      </sheetData>
      <sheetData sheetId="2585">
        <row r="1">
          <cell r="A1" t="str">
            <v>PHIẾU XỬ LÝ HỒ SƠ THANH TOÁN VƯỢT THẨM QUYỀN PD</v>
          </cell>
        </row>
      </sheetData>
      <sheetData sheetId="2586">
        <row r="1">
          <cell r="A1" t="str">
            <v>PHIẾU XỬ LÝ HỒ SƠ THANH TOÁN VƯỢT THẨM QUYỀN PD</v>
          </cell>
        </row>
      </sheetData>
      <sheetData sheetId="2587">
        <row r="1">
          <cell r="A1" t="str">
            <v>PHIẾU XỬ LÝ HỒ SƠ THANH TOÁN VƯỢT THẨM QUYỀN PD</v>
          </cell>
        </row>
      </sheetData>
      <sheetData sheetId="2588">
        <row r="1">
          <cell r="A1" t="str">
            <v>PHIẾU XỬ LÝ HỒ SƠ THANH TOÁN VƯỢT THẨM QUYỀN PD</v>
          </cell>
        </row>
      </sheetData>
      <sheetData sheetId="2589">
        <row r="1">
          <cell r="A1" t="str">
            <v>PHIẾU XỬ LÝ HỒ SƠ THANH TOÁN VƯỢT THẨM QUYỀN PD</v>
          </cell>
        </row>
      </sheetData>
      <sheetData sheetId="2590">
        <row r="1">
          <cell r="A1" t="str">
            <v>PHIẾU XỬ LÝ HỒ SƠ THANH TOÁN VƯỢT THẨM QUYỀN PD</v>
          </cell>
        </row>
      </sheetData>
      <sheetData sheetId="2591">
        <row r="1">
          <cell r="A1" t="str">
            <v>PHIẾU XỬ LÝ HỒ SƠ THANH TOÁN VƯỢT THẨM QUYỀN PD</v>
          </cell>
        </row>
      </sheetData>
      <sheetData sheetId="2592">
        <row r="1">
          <cell r="A1" t="str">
            <v>PHIẾU XỬ LÝ HỒ SƠ THANH TOÁN VƯỢT THẨM QUYỀN PD</v>
          </cell>
        </row>
      </sheetData>
      <sheetData sheetId="2593">
        <row r="1">
          <cell r="A1" t="str">
            <v>PHIẾU XỬ LÝ HỒ SƠ THANH TOÁN VƯỢT THẨM QUYỀN PD</v>
          </cell>
        </row>
      </sheetData>
      <sheetData sheetId="2594">
        <row r="1">
          <cell r="A1" t="str">
            <v>PHIẾU XỬ LÝ HỒ SƠ THANH TOÁN VƯỢT THẨM QUYỀN PD</v>
          </cell>
        </row>
      </sheetData>
      <sheetData sheetId="2595">
        <row r="1">
          <cell r="A1" t="str">
            <v>PHIẾU XỬ LÝ HỒ SƠ THANH TOÁN VƯỢT THẨM QUYỀN PD</v>
          </cell>
        </row>
      </sheetData>
      <sheetData sheetId="2596">
        <row r="1">
          <cell r="A1" t="str">
            <v>PHIẾU XỬ LÝ HỒ SƠ THANH TOÁN VƯỢT THẨM QUYỀN PD</v>
          </cell>
        </row>
      </sheetData>
      <sheetData sheetId="2597">
        <row r="1">
          <cell r="A1" t="str">
            <v>PHIẾU XỬ LÝ HỒ SƠ THANH TOÁN VƯỢT THẨM QUYỀN PD</v>
          </cell>
        </row>
      </sheetData>
      <sheetData sheetId="2598">
        <row r="1">
          <cell r="A1" t="str">
            <v>PHIẾU XỬ LÝ HỒ SƠ THANH TOÁN VƯỢT THẨM QUYỀN PD</v>
          </cell>
        </row>
      </sheetData>
      <sheetData sheetId="2599">
        <row r="1">
          <cell r="A1" t="str">
            <v>PHIẾU XỬ LÝ HỒ SƠ THANH TOÁN VƯỢT THẨM QUYỀN PD</v>
          </cell>
        </row>
      </sheetData>
      <sheetData sheetId="2600">
        <row r="1">
          <cell r="A1" t="str">
            <v>PHIẾU XỬ LÝ HỒ SƠ THANH TOÁN VƯỢT THẨM QUYỀN PD</v>
          </cell>
        </row>
      </sheetData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>
        <row r="1">
          <cell r="A1" t="str">
            <v>PHIẾU XỬ LÝ HỒ SƠ THANH TOÁN VƯỢT THẨM QUYỀN PD</v>
          </cell>
        </row>
      </sheetData>
      <sheetData sheetId="2604">
        <row r="1">
          <cell r="A1" t="str">
            <v>PHIẾU XỬ LÝ HỒ SƠ THANH TOÁN VƯỢT THẨM QUYỀN PD</v>
          </cell>
        </row>
      </sheetData>
      <sheetData sheetId="2605">
        <row r="1">
          <cell r="A1" t="str">
            <v>PHIẾU XỬ LÝ HỒ SƠ THANH TOÁN VƯỢT THẨM QUYỀN PD</v>
          </cell>
        </row>
      </sheetData>
      <sheetData sheetId="2606">
        <row r="1">
          <cell r="A1" t="str">
            <v>PHIẾU XỬ LÝ HỒ SƠ THANH TOÁN VƯỢT THẨM QUYỀN PD</v>
          </cell>
        </row>
      </sheetData>
      <sheetData sheetId="2607">
        <row r="1">
          <cell r="A1" t="str">
            <v>PHIẾU XỬ LÝ HỒ SƠ THANH TOÁN VƯỢT THẨM QUYỀN PD</v>
          </cell>
        </row>
      </sheetData>
      <sheetData sheetId="2608">
        <row r="1">
          <cell r="A1" t="str">
            <v>PHIẾU XỬ LÝ HỒ SƠ THANH TOÁN VƯỢT THẨM QUYỀN PD</v>
          </cell>
        </row>
      </sheetData>
      <sheetData sheetId="2609">
        <row r="1">
          <cell r="A1" t="str">
            <v>PHIẾU XỬ LÝ HỒ SƠ THANH TOÁN VƯỢT THẨM QUYỀN PD</v>
          </cell>
        </row>
      </sheetData>
      <sheetData sheetId="2610">
        <row r="1">
          <cell r="A1" t="str">
            <v>PHIẾU XỬ LÝ HỒ SƠ THANH TOÁN VƯỢT THẨM QUYỀN PD</v>
          </cell>
        </row>
      </sheetData>
      <sheetData sheetId="2611">
        <row r="1">
          <cell r="A1" t="str">
            <v>PHIẾU XỬ LÝ HỒ SƠ THANH TOÁN VƯỢT THẨM QUYỀN PD</v>
          </cell>
        </row>
      </sheetData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>
        <row r="1">
          <cell r="A1" t="str">
            <v>PHIẾU XỬ LÝ HỒ SƠ THANH TOÁN VƯỢT THẨM QUYỀN PD</v>
          </cell>
        </row>
      </sheetData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>
        <row r="1">
          <cell r="A1" t="str">
            <v>PHIẾU XỬ LÝ HỒ SƠ THANH TOÁN VƯỢT THẨM QUYỀN PD</v>
          </cell>
        </row>
      </sheetData>
      <sheetData sheetId="2619">
        <row r="1">
          <cell r="A1" t="str">
            <v>PHIẾU XỬ LÝ HỒ SƠ THANH TOÁN VƯỢT THẨM QUYỀN PD</v>
          </cell>
        </row>
      </sheetData>
      <sheetData sheetId="2620">
        <row r="1">
          <cell r="A1" t="str">
            <v>PHIẾU XỬ LÝ HỒ SƠ THANH TOÁN VƯỢT THẨM QUYỀN PD</v>
          </cell>
        </row>
      </sheetData>
      <sheetData sheetId="2621">
        <row r="1">
          <cell r="A1" t="str">
            <v>PHIẾU XỬ LÝ HỒ SƠ THANH TOÁN VƯỢT THẨM QUYỀN PD</v>
          </cell>
        </row>
      </sheetData>
      <sheetData sheetId="2622">
        <row r="1">
          <cell r="A1" t="str">
            <v>PHIẾU XỬ LÝ HỒ SƠ THANH TOÁN VƯỢT THẨM QUYỀN PD</v>
          </cell>
        </row>
      </sheetData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>
        <row r="1">
          <cell r="A1" t="str">
            <v>PHIẾU XỬ LÝ HỒ SƠ THANH TOÁN VƯỢT THẨM QUYỀN PD</v>
          </cell>
        </row>
      </sheetData>
      <sheetData sheetId="2638">
        <row r="1">
          <cell r="A1" t="str">
            <v>PHIẾU XỬ LÝ HỒ SƠ THANH TOÁN VƯỢT THẨM QUYỀN PD</v>
          </cell>
        </row>
      </sheetData>
      <sheetData sheetId="2639">
        <row r="1">
          <cell r="A1" t="str">
            <v>PHIẾU XỬ LÝ HỒ SƠ THANH TOÁN VƯỢT THẨM QUYỀN PD</v>
          </cell>
        </row>
      </sheetData>
      <sheetData sheetId="2640">
        <row r="1">
          <cell r="A1" t="str">
            <v>PHIẾU XỬ LÝ HỒ SƠ THANH TOÁN VƯỢT THẨM QUYỀN PD</v>
          </cell>
        </row>
      </sheetData>
      <sheetData sheetId="2641">
        <row r="1">
          <cell r="A1" t="str">
            <v>PHIẾU XỬ LÝ HỒ SƠ THANH TOÁN VƯỢT THẨM QUYỀN PD</v>
          </cell>
        </row>
      </sheetData>
      <sheetData sheetId="2642">
        <row r="1">
          <cell r="A1" t="str">
            <v>PHIẾU XỬ LÝ HỒ SƠ THANH TOÁN VƯỢT THẨM QUYỀN PD</v>
          </cell>
        </row>
      </sheetData>
      <sheetData sheetId="2643">
        <row r="1">
          <cell r="A1" t="str">
            <v>PHIẾU XỬ LÝ HỒ SƠ THANH TOÁN VƯỢT THẨM QUYỀN PD</v>
          </cell>
        </row>
      </sheetData>
      <sheetData sheetId="2644">
        <row r="1">
          <cell r="A1" t="str">
            <v>PHIẾU XỬ LÝ HỒ SƠ THANH TOÁN VƯỢT THẨM QUYỀN PD</v>
          </cell>
        </row>
      </sheetData>
      <sheetData sheetId="2645">
        <row r="1">
          <cell r="A1" t="str">
            <v>PHIẾU XỬ LÝ HỒ SƠ THANH TOÁN VƯỢT THẨM QUYỀN PD</v>
          </cell>
        </row>
      </sheetData>
      <sheetData sheetId="2646">
        <row r="1">
          <cell r="A1" t="str">
            <v>PHIẾU XỬ LÝ HỒ SƠ THANH TOÁN VƯỢT THẨM QUYỀN PD</v>
          </cell>
        </row>
      </sheetData>
      <sheetData sheetId="2647">
        <row r="1">
          <cell r="A1" t="str">
            <v>PHIẾU XỬ LÝ HỒ SƠ THANH TOÁN VƯỢT THẨM QUYỀN PD</v>
          </cell>
        </row>
      </sheetData>
      <sheetData sheetId="2648">
        <row r="1">
          <cell r="A1" t="str">
            <v>PHIẾU XỬ LÝ HỒ SƠ THANH TOÁN VƯỢT THẨM QUYỀN PD</v>
          </cell>
        </row>
      </sheetData>
      <sheetData sheetId="2649">
        <row r="1">
          <cell r="A1" t="str">
            <v>PHIẾU XỬ LÝ HỒ SƠ THANH TOÁN VƯỢT THẨM QUYỀN PD</v>
          </cell>
        </row>
      </sheetData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>
        <row r="1">
          <cell r="A1" t="str">
            <v>PHIẾU XỬ LÝ HỒ SƠ THANH TOÁN VƯỢT THẨM QUYỀN PD</v>
          </cell>
        </row>
      </sheetData>
      <sheetData sheetId="2656">
        <row r="1">
          <cell r="A1" t="str">
            <v>PHIẾU XỬ LÝ HỒ SƠ THANH TOÁN VƯỢT THẨM QUYỀN PD</v>
          </cell>
        </row>
      </sheetData>
      <sheetData sheetId="2657">
        <row r="1">
          <cell r="A1" t="str">
            <v>PHIẾU XỬ LÝ HỒ SƠ THANH TOÁN VƯỢT THẨM QUYỀN PD</v>
          </cell>
        </row>
      </sheetData>
      <sheetData sheetId="2658">
        <row r="1">
          <cell r="A1" t="str">
            <v>PHIẾU XỬ LÝ HỒ SƠ THANH TOÁN VƯỢT THẨM QUYỀN PD</v>
          </cell>
        </row>
      </sheetData>
      <sheetData sheetId="2659">
        <row r="1">
          <cell r="A1" t="str">
            <v>PHIẾU XỬ LÝ HỒ SƠ THANH TOÁN VƯỢT THẨM QUYỀN PD</v>
          </cell>
        </row>
      </sheetData>
      <sheetData sheetId="2660">
        <row r="1">
          <cell r="A1" t="str">
            <v>PHIẾU XỬ LÝ HỒ SƠ THANH TOÁN VƯỢT THẨM QUYỀN PD</v>
          </cell>
        </row>
      </sheetData>
      <sheetData sheetId="2661">
        <row r="1">
          <cell r="A1" t="str">
            <v>PHIẾU XỬ LÝ HỒ SƠ THANH TOÁN VƯỢT THẨM QUYỀN PD</v>
          </cell>
        </row>
      </sheetData>
      <sheetData sheetId="2662">
        <row r="1">
          <cell r="A1" t="str">
            <v>PHIẾU XỬ LÝ HỒ SƠ THANH TOÁN VƯỢT THẨM QUYỀN PD</v>
          </cell>
        </row>
      </sheetData>
      <sheetData sheetId="2663">
        <row r="1">
          <cell r="A1" t="str">
            <v>PHIẾU XỬ LÝ HỒ SƠ THANH TOÁN VƯỢT THẨM QUYỀN PD</v>
          </cell>
        </row>
      </sheetData>
      <sheetData sheetId="2664">
        <row r="1">
          <cell r="A1" t="str">
            <v>PHIẾU XỬ LÝ HỒ SƠ THANH TOÁN VƯỢT THẨM QUYỀN PD</v>
          </cell>
        </row>
      </sheetData>
      <sheetData sheetId="2665">
        <row r="1">
          <cell r="A1" t="str">
            <v>PHIẾU XỬ LÝ HỒ SƠ THANH TOÁN VƯỢT THẨM QUYỀN PD</v>
          </cell>
        </row>
      </sheetData>
      <sheetData sheetId="2666">
        <row r="1">
          <cell r="A1" t="str">
            <v>PHIẾU XỬ LÝ HỒ SƠ THANH TOÁN VƯỢT THẨM QUYỀN PD</v>
          </cell>
        </row>
      </sheetData>
      <sheetData sheetId="2667">
        <row r="1">
          <cell r="A1" t="str">
            <v>PHIẾU XỬ LÝ HỒ SƠ THANH TOÁN VƯỢT THẨM QUYỀN PD</v>
          </cell>
        </row>
      </sheetData>
      <sheetData sheetId="2668">
        <row r="1">
          <cell r="A1" t="str">
            <v>PHIẾU XỬ LÝ HỒ SƠ THANH TOÁN VƯỢT THẨM QUYỀN PD</v>
          </cell>
        </row>
      </sheetData>
      <sheetData sheetId="2669">
        <row r="1">
          <cell r="A1" t="str">
            <v>PHIẾU XỬ LÝ HỒ SƠ THANH TOÁN VƯỢT THẨM QUYỀN PD</v>
          </cell>
        </row>
      </sheetData>
      <sheetData sheetId="2670">
        <row r="1">
          <cell r="A1" t="str">
            <v>PHIẾU XỬ LÝ HỒ SƠ THANH TOÁN VƯỢT THẨM QUYỀN PD</v>
          </cell>
        </row>
      </sheetData>
      <sheetData sheetId="2671">
        <row r="1">
          <cell r="A1" t="str">
            <v>PHIẾU XỬ LÝ HỒ SƠ THANH TOÁN VƯỢT THẨM QUYỀN PD</v>
          </cell>
        </row>
      </sheetData>
      <sheetData sheetId="2672">
        <row r="1">
          <cell r="A1" t="str">
            <v>PHIẾU XỬ LÝ HỒ SƠ THANH TOÁN VƯỢT THẨM QUYỀN PD</v>
          </cell>
        </row>
      </sheetData>
      <sheetData sheetId="2673">
        <row r="1">
          <cell r="A1" t="str">
            <v>PHIẾU XỬ LÝ HỒ SƠ THANH TOÁN VƯỢT THẨM QUYỀN PD</v>
          </cell>
        </row>
      </sheetData>
      <sheetData sheetId="2674">
        <row r="1">
          <cell r="A1" t="str">
            <v>PHIẾU XỬ LÝ HỒ SƠ THANH TOÁN VƯỢT THẨM QUYỀN PD</v>
          </cell>
        </row>
      </sheetData>
      <sheetData sheetId="2675">
        <row r="1">
          <cell r="A1" t="str">
            <v>PHIẾU XỬ LÝ HỒ SƠ THANH TOÁN VƯỢT THẨM QUYỀN PD</v>
          </cell>
        </row>
      </sheetData>
      <sheetData sheetId="2676">
        <row r="1">
          <cell r="A1" t="str">
            <v>PHIẾU XỬ LÝ HỒ SƠ THANH TOÁN VƯỢT THẨM QUYỀN PD</v>
          </cell>
        </row>
      </sheetData>
      <sheetData sheetId="2677">
        <row r="1">
          <cell r="A1" t="str">
            <v>PHIẾU XỬ LÝ HỒ SƠ THANH TOÁN VƯỢT THẨM QUYỀN PD</v>
          </cell>
        </row>
      </sheetData>
      <sheetData sheetId="2678">
        <row r="1">
          <cell r="A1" t="str">
            <v>PHIẾU XỬ LÝ HỒ SƠ THANH TOÁN VƯỢT THẨM QUYỀN PD</v>
          </cell>
        </row>
      </sheetData>
      <sheetData sheetId="2679">
        <row r="1">
          <cell r="A1" t="str">
            <v>PHIẾU XỬ LÝ HỒ SƠ THANH TOÁN VƯỢT THẨM QUYỀN PD</v>
          </cell>
        </row>
      </sheetData>
      <sheetData sheetId="2680">
        <row r="1">
          <cell r="A1" t="str">
            <v>PHIẾU XỬ LÝ HỒ SƠ THANH TOÁN VƯỢT THẨM QUYỀN PD</v>
          </cell>
        </row>
      </sheetData>
      <sheetData sheetId="2681">
        <row r="1">
          <cell r="A1" t="str">
            <v>PHIẾU XỬ LÝ HỒ SƠ THANH TOÁN VƯỢT THẨM QUYỀN PD</v>
          </cell>
        </row>
      </sheetData>
      <sheetData sheetId="2682">
        <row r="1">
          <cell r="A1" t="str">
            <v>PHIẾU XỬ LÝ HỒ SƠ THANH TOÁN VƯỢT THẨM QUYỀN PD</v>
          </cell>
        </row>
      </sheetData>
      <sheetData sheetId="2683">
        <row r="1">
          <cell r="A1" t="str">
            <v>PHIẾU XỬ LÝ HỒ SƠ THANH TOÁN VƯỢT THẨM QUYỀN PD</v>
          </cell>
        </row>
      </sheetData>
      <sheetData sheetId="2684">
        <row r="1">
          <cell r="A1" t="str">
            <v>PHIẾU XỬ LÝ HỒ SƠ THANH TOÁN VƯỢT THẨM QUYỀN PD</v>
          </cell>
        </row>
      </sheetData>
      <sheetData sheetId="2685">
        <row r="1">
          <cell r="A1" t="str">
            <v>PHIẾU XỬ LÝ HỒ SƠ THANH TOÁN VƯỢT THẨM QUYỀN PD</v>
          </cell>
        </row>
      </sheetData>
      <sheetData sheetId="2686">
        <row r="1">
          <cell r="A1" t="str">
            <v>PHIẾU XỬ LÝ HỒ SƠ THANH TOÁN VƯỢT THẨM QUYỀN PD</v>
          </cell>
        </row>
      </sheetData>
      <sheetData sheetId="2687">
        <row r="1">
          <cell r="A1" t="str">
            <v>PHIẾU XỬ LÝ HỒ SƠ THANH TOÁN VƯỢT THẨM QUYỀN PD</v>
          </cell>
        </row>
      </sheetData>
      <sheetData sheetId="2688">
        <row r="1">
          <cell r="A1" t="str">
            <v>PHIẾU XỬ LÝ HỒ SƠ THANH TOÁN VƯỢT THẨM QUYỀN PD</v>
          </cell>
        </row>
      </sheetData>
      <sheetData sheetId="2689">
        <row r="1">
          <cell r="A1" t="str">
            <v>PHIẾU XỬ LÝ HỒ SƠ THANH TOÁN VƯỢT THẨM QUYỀN PD</v>
          </cell>
        </row>
      </sheetData>
      <sheetData sheetId="2690">
        <row r="1">
          <cell r="A1" t="str">
            <v>PHIẾU XỬ LÝ HỒ SƠ THANH TOÁN VƯỢT THẨM QUYỀN PD</v>
          </cell>
        </row>
      </sheetData>
      <sheetData sheetId="2691" refreshError="1"/>
      <sheetData sheetId="2692">
        <row r="1">
          <cell r="A1" t="str">
            <v>PHIẾU XỬ LÝ HỒ SƠ THANH TOÁN VƯỢT THẨM QUYỀN PD</v>
          </cell>
        </row>
      </sheetData>
      <sheetData sheetId="2693">
        <row r="1">
          <cell r="A1" t="str">
            <v>PHIẾU XỬ LÝ HỒ SƠ THANH TOÁN VƯỢT THẨM QUYỀN PD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>
        <row r="1">
          <cell r="A1" t="str">
            <v>PHIẾU XỬ LÝ HỒ SƠ THANH TOÁN VƯỢT THẨM QUYỀN PD</v>
          </cell>
        </row>
      </sheetData>
      <sheetData sheetId="2730">
        <row r="1">
          <cell r="A1" t="str">
            <v>PHIẾU XỬ LÝ HỒ SƠ THANH TOÁN VƯỢT THẨM QUYỀN PD</v>
          </cell>
        </row>
      </sheetData>
      <sheetData sheetId="2731">
        <row r="1">
          <cell r="A1" t="str">
            <v>PHIẾU XỬ LÝ HỒ SƠ THANH TOÁN VƯỢT THẨM QUYỀN PD</v>
          </cell>
        </row>
      </sheetData>
      <sheetData sheetId="2732">
        <row r="1">
          <cell r="A1" t="str">
            <v>PHIẾU XỬ LÝ HỒ SƠ THANH TOÁN VƯỢT THẨM QUYỀN PD</v>
          </cell>
        </row>
      </sheetData>
      <sheetData sheetId="2733">
        <row r="1">
          <cell r="A1" t="str">
            <v>PHIẾU XỬ LÝ HỒ SƠ THANH TOÁN VƯỢT THẨM QUYỀN PD</v>
          </cell>
        </row>
      </sheetData>
      <sheetData sheetId="2734">
        <row r="1">
          <cell r="A1" t="str">
            <v>PHIẾU XỬ LÝ HỒ SƠ THANH TOÁN VƯỢT THẨM QUYỀN PD</v>
          </cell>
        </row>
      </sheetData>
      <sheetData sheetId="2735">
        <row r="1">
          <cell r="A1" t="str">
            <v>PHIẾU XỬ LÝ HỒ SƠ THANH TOÁN VƯỢT THẨM QUYỀN PD</v>
          </cell>
        </row>
      </sheetData>
      <sheetData sheetId="2736">
        <row r="1">
          <cell r="A1" t="str">
            <v>PHIẾU XỬ LÝ HỒ SƠ THANH TOÁN VƯỢT THẨM QUYỀN PD</v>
          </cell>
        </row>
      </sheetData>
      <sheetData sheetId="2737">
        <row r="1">
          <cell r="A1" t="str">
            <v>PHIẾU XỬ LÝ HỒ SƠ THANH TOÁN VƯỢT THẨM QUYỀN PD</v>
          </cell>
        </row>
      </sheetData>
      <sheetData sheetId="2738">
        <row r="1">
          <cell r="A1" t="str">
            <v>PHIẾU XỬ LÝ HỒ SƠ THANH TOÁN VƯỢT THẨM QUYỀN PD</v>
          </cell>
        </row>
      </sheetData>
      <sheetData sheetId="2739">
        <row r="1">
          <cell r="A1" t="str">
            <v>PHIẾU XỬ LÝ HỒ SƠ THANH TOÁN VƯỢT THẨM QUYỀN PD</v>
          </cell>
        </row>
      </sheetData>
      <sheetData sheetId="2740">
        <row r="1">
          <cell r="A1" t="str">
            <v>PHIẾU XỬ LÝ HỒ SƠ THANH TOÁN VƯỢT THẨM QUYỀN PD</v>
          </cell>
        </row>
      </sheetData>
      <sheetData sheetId="2741">
        <row r="1">
          <cell r="A1" t="str">
            <v>PHIẾU XỬ LÝ HỒ SƠ THANH TOÁN VƯỢT THẨM QUYỀN PD</v>
          </cell>
        </row>
      </sheetData>
      <sheetData sheetId="2742">
        <row r="1">
          <cell r="A1" t="str">
            <v>PHIẾU XỬ LÝ HỒ SƠ THANH TOÁN VƯỢT THẨM QUYỀN PD</v>
          </cell>
        </row>
      </sheetData>
      <sheetData sheetId="2743">
        <row r="1">
          <cell r="A1" t="str">
            <v>PHIẾU XỬ LÝ HỒ SƠ THANH TOÁN VƯỢT THẨM QUYỀN PD</v>
          </cell>
        </row>
      </sheetData>
      <sheetData sheetId="2744">
        <row r="1">
          <cell r="A1" t="str">
            <v>PHIẾU XỬ LÝ HỒ SƠ THANH TOÁN VƯỢT THẨM QUYỀN PD</v>
          </cell>
        </row>
      </sheetData>
      <sheetData sheetId="2745">
        <row r="1">
          <cell r="A1" t="str">
            <v>PHIẾU XỬ LÝ HỒ SƠ THANH TOÁN VƯỢT THẨM QUYỀN PD</v>
          </cell>
        </row>
      </sheetData>
      <sheetData sheetId="2746">
        <row r="1">
          <cell r="A1" t="str">
            <v>PHIẾU XỬ LÝ HỒ SƠ THANH TOÁN VƯỢT THẨM QUYỀN PD</v>
          </cell>
        </row>
      </sheetData>
      <sheetData sheetId="2747">
        <row r="1">
          <cell r="A1" t="str">
            <v>PHIẾU XỬ LÝ HỒ SƠ THANH TOÁN VƯỢT THẨM QUYỀN PD</v>
          </cell>
        </row>
      </sheetData>
      <sheetData sheetId="2748">
        <row r="1">
          <cell r="A1" t="str">
            <v>PHIẾU XỬ LÝ HỒ SƠ THANH TOÁN VƯỢT THẨM QUYỀN PD</v>
          </cell>
        </row>
      </sheetData>
      <sheetData sheetId="2749">
        <row r="1">
          <cell r="A1" t="str">
            <v>PHIẾU XỬ LÝ HỒ SƠ THANH TOÁN VƯỢT THẨM QUYỀN PD</v>
          </cell>
        </row>
      </sheetData>
      <sheetData sheetId="2750">
        <row r="1">
          <cell r="A1" t="str">
            <v>PHIẾU XỬ LÝ HỒ SƠ THANH TOÁN VƯỢT THẨM QUYỀN PD</v>
          </cell>
        </row>
      </sheetData>
      <sheetData sheetId="2751">
        <row r="1">
          <cell r="A1" t="str">
            <v>PHIẾU XỬ LÝ HỒ SƠ THANH TOÁN VƯỢT THẨM QUYỀN PD</v>
          </cell>
        </row>
      </sheetData>
      <sheetData sheetId="2752">
        <row r="1">
          <cell r="A1" t="str">
            <v>PHIẾU XỬ LÝ HỒ SƠ THANH TOÁN VƯỢT THẨM QUYỀN PD</v>
          </cell>
        </row>
      </sheetData>
      <sheetData sheetId="2753" refreshError="1"/>
      <sheetData sheetId="2754">
        <row r="1">
          <cell r="A1" t="str">
            <v>PHIẾU XỬ LÝ HỒ SƠ THANH TOÁN VƯỢT THẨM QUYỀN PD</v>
          </cell>
        </row>
      </sheetData>
      <sheetData sheetId="2755">
        <row r="1">
          <cell r="A1" t="str">
            <v>PHIẾU XỬ LÝ HỒ SƠ THANH TOÁN VƯỢT THẨM QUYỀN PD</v>
          </cell>
        </row>
      </sheetData>
      <sheetData sheetId="2756">
        <row r="1">
          <cell r="A1" t="str">
            <v>PHIẾU XỬ LÝ HỒ SƠ THANH TOÁN VƯỢT THẨM QUYỀN PD</v>
          </cell>
        </row>
      </sheetData>
      <sheetData sheetId="2757">
        <row r="1">
          <cell r="A1" t="str">
            <v>PHIẾU XỬ LÝ HỒ SƠ THANH TOÁN VƯỢT THẨM QUYỀN PD</v>
          </cell>
        </row>
      </sheetData>
      <sheetData sheetId="2758">
        <row r="1">
          <cell r="A1" t="str">
            <v>PHIẾU XỬ LÝ HỒ SƠ THANH TOÁN VƯỢT THẨM QUYỀN PD</v>
          </cell>
        </row>
      </sheetData>
      <sheetData sheetId="2759">
        <row r="1">
          <cell r="A1" t="str">
            <v>PHIẾU XỬ LÝ HỒ SƠ THANH TOÁN VƯỢT THẨM QUYỀN PD</v>
          </cell>
        </row>
      </sheetData>
      <sheetData sheetId="2760">
        <row r="1">
          <cell r="A1" t="str">
            <v>PHIẾU XỬ LÝ HỒ SƠ THANH TOÁN VƯỢT THẨM QUYỀN PD</v>
          </cell>
        </row>
      </sheetData>
      <sheetData sheetId="2761">
        <row r="1">
          <cell r="A1" t="str">
            <v>PHIẾU XỬ LÝ HỒ SƠ THANH TOÁN VƯỢT THẨM QUYỀN PD</v>
          </cell>
        </row>
      </sheetData>
      <sheetData sheetId="2762">
        <row r="1">
          <cell r="A1" t="str">
            <v>PHIẾU XỬ LÝ HỒ SƠ THANH TOÁN VƯỢT THẨM QUYỀN PD</v>
          </cell>
        </row>
      </sheetData>
      <sheetData sheetId="2763">
        <row r="1">
          <cell r="A1" t="str">
            <v>PHIẾU XỬ LÝ HỒ SƠ THANH TOÁN VƯỢT THẨM QUYỀN PD</v>
          </cell>
        </row>
      </sheetData>
      <sheetData sheetId="2764">
        <row r="1">
          <cell r="A1" t="str">
            <v>PHIẾU XỬ LÝ HỒ SƠ THANH TOÁN VƯỢT THẨM QUYỀN PD</v>
          </cell>
        </row>
      </sheetData>
      <sheetData sheetId="2765" refreshError="1"/>
      <sheetData sheetId="2766">
        <row r="1">
          <cell r="A1" t="str">
            <v>PHIẾU XỬ LÝ HỒ SƠ THANH TOÁN VƯỢT THẨM QUYỀN PD</v>
          </cell>
        </row>
      </sheetData>
      <sheetData sheetId="2767" refreshError="1"/>
      <sheetData sheetId="2768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>
        <row r="1">
          <cell r="A1" t="str">
            <v>PHIẾU XỬ LÝ HỒ SƠ THANH TOÁN VƯỢT THẨM QUYỀN PD</v>
          </cell>
        </row>
      </sheetData>
      <sheetData sheetId="2840" refreshError="1"/>
      <sheetData sheetId="2841">
        <row r="1">
          <cell r="A1" t="str">
            <v>PHIẾU XỬ LÝ HỒ SƠ THANH TOÁN VƯỢT THẨM QUYỀN PD</v>
          </cell>
        </row>
      </sheetData>
      <sheetData sheetId="2842">
        <row r="1">
          <cell r="A1" t="str">
            <v>PHIẾU XỬ LÝ HỒ SƠ THANH TOÁN VƯỢT THẨM QUYỀN PD</v>
          </cell>
        </row>
      </sheetData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>
        <row r="1">
          <cell r="A1" t="str">
            <v>PHIẾU XỬ LÝ HỒ SƠ THANH TOÁN VƯỢT THẨM QUYỀN PD</v>
          </cell>
        </row>
      </sheetData>
      <sheetData sheetId="2862" refreshError="1"/>
      <sheetData sheetId="2863" refreshError="1"/>
      <sheetData sheetId="2864" refreshError="1"/>
      <sheetData sheetId="2865"/>
      <sheetData sheetId="2866" refreshError="1"/>
      <sheetData sheetId="2867"/>
      <sheetData sheetId="2868">
        <row r="1">
          <cell r="A1" t="str">
            <v>PHIẾU XỬ LÝ HỒ SƠ THANH TOÁN VƯỢT THẨM QUYỀN PD</v>
          </cell>
        </row>
      </sheetData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>
        <row r="1">
          <cell r="A1" t="str">
            <v>PHIẾU XỬ LÝ HỒ SƠ THANH TOÁN VƯỢT THẨM QUYỀN PD</v>
          </cell>
        </row>
      </sheetData>
      <sheetData sheetId="2887">
        <row r="1">
          <cell r="A1" t="str">
            <v>PHIẾU XỬ LÝ HỒ SƠ THANH TOÁN VƯỢT THẨM QUYỀN PD</v>
          </cell>
        </row>
      </sheetData>
      <sheetData sheetId="2888">
        <row r="1">
          <cell r="A1" t="str">
            <v>PHIẾU XỬ LÝ HỒ SƠ THANH TOÁN VƯỢT THẨM QUYỀN PD</v>
          </cell>
        </row>
      </sheetData>
      <sheetData sheetId="2889">
        <row r="1">
          <cell r="A1" t="str">
            <v>PHIẾU XỬ LÝ HỒ SƠ THANH TOÁN VƯỢT THẨM QUYỀN PD</v>
          </cell>
        </row>
      </sheetData>
      <sheetData sheetId="2890">
        <row r="1">
          <cell r="A1" t="str">
            <v>PHIẾU XỬ LÝ HỒ SƠ THANH TOÁN VƯỢT THẨM QUYỀN PD</v>
          </cell>
        </row>
      </sheetData>
      <sheetData sheetId="2891">
        <row r="1">
          <cell r="A1" t="str">
            <v>PHIẾU XỬ LÝ HỒ SƠ THANH TOÁN VƯỢT THẨM QUYỀN PD</v>
          </cell>
        </row>
      </sheetData>
      <sheetData sheetId="2892">
        <row r="1">
          <cell r="A1" t="str">
            <v>PHIẾU XỬ LÝ HỒ SƠ THANH TOÁN VƯỢT THẨM QUYỀN PD</v>
          </cell>
        </row>
      </sheetData>
      <sheetData sheetId="2893">
        <row r="1">
          <cell r="A1" t="str">
            <v>PHIẾU XỬ LÝ HỒ SƠ THANH TOÁN VƯỢT THẨM QUYỀN PD</v>
          </cell>
        </row>
      </sheetData>
      <sheetData sheetId="2894">
        <row r="1">
          <cell r="A1" t="str">
            <v>PHIẾU XỬ LÝ HỒ SƠ THANH TOÁN VƯỢT THẨM QUYỀN PD</v>
          </cell>
        </row>
      </sheetData>
      <sheetData sheetId="2895">
        <row r="1">
          <cell r="A1" t="str">
            <v>PHIẾU XỬ LÝ HỒ SƠ THANH TOÁN VƯỢT THẨM QUYỀN PD</v>
          </cell>
        </row>
      </sheetData>
      <sheetData sheetId="2896">
        <row r="1">
          <cell r="A1" t="str">
            <v>PHIẾU XỬ LÝ HỒ SƠ THANH TOÁN VƯỢT THẨM QUYỀN PD</v>
          </cell>
        </row>
      </sheetData>
      <sheetData sheetId="2897">
        <row r="1">
          <cell r="A1" t="str">
            <v>PHIẾU XỬ LÝ HỒ SƠ THANH TOÁN VƯỢT THẨM QUYỀN PD</v>
          </cell>
        </row>
      </sheetData>
      <sheetData sheetId="2898">
        <row r="1">
          <cell r="A1" t="str">
            <v>PHIẾU XỬ LÝ HỒ SƠ THANH TOÁN VƯỢT THẨM QUYỀN PD</v>
          </cell>
        </row>
      </sheetData>
      <sheetData sheetId="2899">
        <row r="1">
          <cell r="A1" t="str">
            <v>PHIẾU XỬ LÝ HỒ SƠ THANH TOÁN VƯỢT THẨM QUYỀN PD</v>
          </cell>
        </row>
      </sheetData>
      <sheetData sheetId="2900">
        <row r="1">
          <cell r="A1" t="str">
            <v>PHIẾU XỬ LÝ HỒ SƠ THANH TOÁN VƯỢT THẨM QUYỀN PD</v>
          </cell>
        </row>
      </sheetData>
      <sheetData sheetId="2901">
        <row r="1">
          <cell r="A1" t="str">
            <v>PHIẾU XỬ LÝ HỒ SƠ THANH TOÁN VƯỢT THẨM QUYỀN PD</v>
          </cell>
        </row>
      </sheetData>
      <sheetData sheetId="2902">
        <row r="1">
          <cell r="A1" t="str">
            <v>PHIẾU XỬ LÝ HỒ SƠ THANH TOÁN VƯỢT THẨM QUYỀN PD</v>
          </cell>
        </row>
      </sheetData>
      <sheetData sheetId="2903">
        <row r="1">
          <cell r="A1" t="str">
            <v>PHIẾU XỬ LÝ HỒ SƠ THANH TOÁN VƯỢT THẨM QUYỀN PD</v>
          </cell>
        </row>
      </sheetData>
      <sheetData sheetId="2904">
        <row r="1">
          <cell r="A1" t="str">
            <v>PHIẾU XỬ LÝ HỒ SƠ THANH TOÁN VƯỢT THẨM QUYỀN PD</v>
          </cell>
        </row>
      </sheetData>
      <sheetData sheetId="2905">
        <row r="1">
          <cell r="A1" t="str">
            <v>PHIẾU XỬ LÝ HỒ SƠ THANH TOÁN VƯỢT THẨM QUYỀN PD</v>
          </cell>
        </row>
      </sheetData>
      <sheetData sheetId="2906">
        <row r="1">
          <cell r="A1" t="str">
            <v>PHIẾU XỬ LÝ HỒ SƠ THANH TOÁN VƯỢT THẨM QUYỀN PD</v>
          </cell>
        </row>
      </sheetData>
      <sheetData sheetId="2907">
        <row r="1">
          <cell r="A1" t="str">
            <v>PHIẾU XỬ LÝ HỒ SƠ THANH TOÁN VƯỢT THẨM QUYỀN PD</v>
          </cell>
        </row>
      </sheetData>
      <sheetData sheetId="2908">
        <row r="1">
          <cell r="A1" t="str">
            <v>PHIẾU XỬ LÝ HỒ SƠ THANH TOÁN VƯỢT THẨM QUYỀN PD</v>
          </cell>
        </row>
      </sheetData>
      <sheetData sheetId="2909">
        <row r="1">
          <cell r="A1" t="str">
            <v>PHIẾU XỬ LÝ HỒ SƠ THANH TOÁN VƯỢT THẨM QUYỀN PD</v>
          </cell>
        </row>
      </sheetData>
      <sheetData sheetId="2910">
        <row r="1">
          <cell r="A1" t="str">
            <v>PHIẾU XỬ LÝ HỒ SƠ THANH TOÁN VƯỢT THẨM QUYỀN PD</v>
          </cell>
        </row>
      </sheetData>
      <sheetData sheetId="2911">
        <row r="1">
          <cell r="A1" t="str">
            <v>PHIẾU XỬ LÝ HỒ SƠ THANH TOÁN VƯỢT THẨM QUYỀN PD</v>
          </cell>
        </row>
      </sheetData>
      <sheetData sheetId="2912">
        <row r="1">
          <cell r="A1" t="str">
            <v>PHIẾU XỬ LÝ HỒ SƠ THANH TOÁN VƯỢT THẨM QUYỀN PD</v>
          </cell>
        </row>
      </sheetData>
      <sheetData sheetId="2913">
        <row r="1">
          <cell r="A1" t="str">
            <v>PHIẾU XỬ LÝ HỒ SƠ THANH TOÁN VƯỢT THẨM QUYỀN PD</v>
          </cell>
        </row>
      </sheetData>
      <sheetData sheetId="2914">
        <row r="1">
          <cell r="A1" t="str">
            <v>PHIẾU XỬ LÝ HỒ SƠ THANH TOÁN VƯỢT THẨM QUYỀN PD</v>
          </cell>
        </row>
      </sheetData>
      <sheetData sheetId="2915">
        <row r="1">
          <cell r="A1" t="str">
            <v>PHIẾU XỬ LÝ HỒ SƠ THANH TOÁN VƯỢT THẨM QUYỀN PD</v>
          </cell>
        </row>
      </sheetData>
      <sheetData sheetId="2916">
        <row r="1">
          <cell r="A1" t="str">
            <v>PHIẾU XỬ LÝ HỒ SƠ THANH TOÁN VƯỢT THẨM QUYỀN PD</v>
          </cell>
        </row>
      </sheetData>
      <sheetData sheetId="2917">
        <row r="1">
          <cell r="A1" t="str">
            <v>PHIẾU XỬ LÝ HỒ SƠ THANH TOÁN VƯỢT THẨM QUYỀN PD</v>
          </cell>
        </row>
      </sheetData>
      <sheetData sheetId="2918">
        <row r="1">
          <cell r="A1" t="str">
            <v>PHIẾU XỬ LÝ HỒ SƠ THANH TOÁN VƯỢT THẨM QUYỀN PD</v>
          </cell>
        </row>
      </sheetData>
      <sheetData sheetId="2919">
        <row r="1">
          <cell r="A1" t="str">
            <v>PHIẾU XỬ LÝ HỒ SƠ THANH TOÁN VƯỢT THẨM QUYỀN PD</v>
          </cell>
        </row>
      </sheetData>
      <sheetData sheetId="2920">
        <row r="1">
          <cell r="A1" t="str">
            <v>PHIẾU XỬ LÝ HỒ SƠ THANH TOÁN VƯỢT THẨM QUYỀN PD</v>
          </cell>
        </row>
      </sheetData>
      <sheetData sheetId="2921">
        <row r="1">
          <cell r="A1" t="str">
            <v>PHIẾU XỬ LÝ HỒ SƠ THANH TOÁN VƯỢT THẨM QUYỀN PD</v>
          </cell>
        </row>
      </sheetData>
      <sheetData sheetId="2922">
        <row r="1">
          <cell r="A1" t="str">
            <v>PHIẾU XỬ LÝ HỒ SƠ THANH TOÁN VƯỢT THẨM QUYỀN PD</v>
          </cell>
        </row>
      </sheetData>
      <sheetData sheetId="2923">
        <row r="1">
          <cell r="A1" t="str">
            <v>PHIẾU XỬ LÝ HỒ SƠ THANH TOÁN VƯỢT THẨM QUYỀN PD</v>
          </cell>
        </row>
      </sheetData>
      <sheetData sheetId="2924">
        <row r="1">
          <cell r="A1" t="str">
            <v>PHIẾU XỬ LÝ HỒ SƠ THANH TOÁN VƯỢT THẨM QUYỀN PD</v>
          </cell>
        </row>
      </sheetData>
      <sheetData sheetId="2925">
        <row r="1">
          <cell r="A1" t="str">
            <v>PHIẾU XỬ LÝ HỒ SƠ THANH TOÁN VƯỢT THẨM QUYỀN PD</v>
          </cell>
        </row>
      </sheetData>
      <sheetData sheetId="2926">
        <row r="1">
          <cell r="A1" t="str">
            <v>PHIẾU XỬ LÝ HỒ SƠ THANH TOÁN VƯỢT THẨM QUYỀN PD</v>
          </cell>
        </row>
      </sheetData>
      <sheetData sheetId="2927">
        <row r="1">
          <cell r="A1" t="str">
            <v>PHIẾU XỬ LÝ HỒ SƠ THANH TOÁN VƯỢT THẨM QUYỀN PD</v>
          </cell>
        </row>
      </sheetData>
      <sheetData sheetId="2928">
        <row r="1">
          <cell r="A1" t="str">
            <v>PHIẾU XỬ LÝ HỒ SƠ THANH TOÁN VƯỢT THẨM QUYỀN PD</v>
          </cell>
        </row>
      </sheetData>
      <sheetData sheetId="2929">
        <row r="1">
          <cell r="A1" t="str">
            <v>PHIẾU XỬ LÝ HỒ SƠ THANH TOÁN VƯỢT THẨM QUYỀN PD</v>
          </cell>
        </row>
      </sheetData>
      <sheetData sheetId="2930">
        <row r="1">
          <cell r="A1" t="str">
            <v>PHIẾU XỬ LÝ HỒ SƠ THANH TOÁN VƯỢT THẨM QUYỀN PD</v>
          </cell>
        </row>
      </sheetData>
      <sheetData sheetId="2931">
        <row r="1">
          <cell r="A1" t="str">
            <v>PHIẾU XỬ LÝ HỒ SƠ THANH TOÁN VƯỢT THẨM QUYỀN PD</v>
          </cell>
        </row>
      </sheetData>
      <sheetData sheetId="2932">
        <row r="1">
          <cell r="A1" t="str">
            <v>PHIẾU XỬ LÝ HỒ SƠ THANH TOÁN VƯỢT THẨM QUYỀN PD</v>
          </cell>
        </row>
      </sheetData>
      <sheetData sheetId="2933">
        <row r="1">
          <cell r="A1" t="str">
            <v>PHIẾU XỬ LÝ HỒ SƠ THANH TOÁN VƯỢT THẨM QUYỀN PD</v>
          </cell>
        </row>
      </sheetData>
      <sheetData sheetId="2934">
        <row r="1">
          <cell r="A1" t="str">
            <v>PHIẾU XỬ LÝ HỒ SƠ THANH TOÁN VƯỢT THẨM QUYỀN PD</v>
          </cell>
        </row>
      </sheetData>
      <sheetData sheetId="2935">
        <row r="1">
          <cell r="A1" t="str">
            <v>PHIẾU XỬ LÝ HỒ SƠ THANH TOÁN VƯỢT THẨM QUYỀN PD</v>
          </cell>
        </row>
      </sheetData>
      <sheetData sheetId="2936">
        <row r="1">
          <cell r="A1" t="str">
            <v>PHIẾU XỬ LÝ HỒ SƠ THANH TOÁN VƯỢT THẨM QUYỀN PD</v>
          </cell>
        </row>
      </sheetData>
      <sheetData sheetId="2937">
        <row r="1">
          <cell r="A1" t="str">
            <v>PHIẾU XỬ LÝ HỒ SƠ THANH TOÁN VƯỢT THẨM QUYỀN PD</v>
          </cell>
        </row>
      </sheetData>
      <sheetData sheetId="2938">
        <row r="1">
          <cell r="A1" t="str">
            <v>PHIẾU XỬ LÝ HỒ SƠ THANH TOÁN VƯỢT THẨM QUYỀN PD</v>
          </cell>
        </row>
      </sheetData>
      <sheetData sheetId="2939">
        <row r="1">
          <cell r="A1" t="str">
            <v>PHIẾU XỬ LÝ HỒ SƠ THANH TOÁN VƯỢT THẨM QUYỀN PD</v>
          </cell>
        </row>
      </sheetData>
      <sheetData sheetId="2940">
        <row r="1">
          <cell r="A1" t="str">
            <v>PHIẾU XỬ LÝ HỒ SƠ THANH TOÁN VƯỢT THẨM QUYỀN PD</v>
          </cell>
        </row>
      </sheetData>
      <sheetData sheetId="2941">
        <row r="1">
          <cell r="A1" t="str">
            <v>PHIẾU XỬ LÝ HỒ SƠ THANH TOÁN VƯỢT THẨM QUYỀN PD</v>
          </cell>
        </row>
      </sheetData>
      <sheetData sheetId="2942">
        <row r="1">
          <cell r="A1" t="str">
            <v>PHIẾU XỬ LÝ HỒ SƠ THANH TOÁN VƯỢT THẨM QUYỀN PD</v>
          </cell>
        </row>
      </sheetData>
      <sheetData sheetId="2943">
        <row r="1">
          <cell r="A1" t="str">
            <v>PHIẾU XỬ LÝ HỒ SƠ THANH TOÁN VƯỢT THẨM QUYỀN PD</v>
          </cell>
        </row>
      </sheetData>
      <sheetData sheetId="2944">
        <row r="1">
          <cell r="A1" t="str">
            <v>PHIẾU XỬ LÝ HỒ SƠ THANH TOÁN VƯỢT THẨM QUYỀN PD</v>
          </cell>
        </row>
      </sheetData>
      <sheetData sheetId="2945">
        <row r="1">
          <cell r="A1" t="str">
            <v>PHIẾU XỬ LÝ HỒ SƠ THANH TOÁN VƯỢT THẨM QUYỀN PD</v>
          </cell>
        </row>
      </sheetData>
      <sheetData sheetId="2946">
        <row r="1">
          <cell r="A1" t="str">
            <v>PHIẾU XỬ LÝ HỒ SƠ THANH TOÁN VƯỢT THẨM QUYỀN PD</v>
          </cell>
        </row>
      </sheetData>
      <sheetData sheetId="2947">
        <row r="1">
          <cell r="A1" t="str">
            <v>PHIẾU XỬ LÝ HỒ SƠ THANH TOÁN VƯỢT THẨM QUYỀN PD</v>
          </cell>
        </row>
      </sheetData>
      <sheetData sheetId="2948">
        <row r="1">
          <cell r="A1" t="str">
            <v>PHIẾU XỬ LÝ HỒ SƠ THANH TOÁN VƯỢT THẨM QUYỀN PD</v>
          </cell>
        </row>
      </sheetData>
      <sheetData sheetId="2949">
        <row r="1">
          <cell r="A1" t="str">
            <v>PHIẾU XỬ LÝ HỒ SƠ THANH TOÁN VƯỢT THẨM QUYỀN PD</v>
          </cell>
        </row>
      </sheetData>
      <sheetData sheetId="2950">
        <row r="1">
          <cell r="A1" t="str">
            <v>PHIẾU XỬ LÝ HỒ SƠ THANH TOÁN VƯỢT THẨM QUYỀN PD</v>
          </cell>
        </row>
      </sheetData>
      <sheetData sheetId="2951">
        <row r="1">
          <cell r="A1" t="str">
            <v>PHIẾU XỬ LÝ HỒ SƠ THANH TOÁN VƯỢT THẨM QUYỀN PD</v>
          </cell>
        </row>
      </sheetData>
      <sheetData sheetId="2952">
        <row r="1">
          <cell r="A1" t="str">
            <v>PHIẾU XỬ LÝ HỒ SƠ THANH TOÁN VƯỢT THẨM QUYỀN PD</v>
          </cell>
        </row>
      </sheetData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>
        <row r="1">
          <cell r="A1" t="str">
            <v>PHIẾU XỬ LÝ HỒ SƠ THANH TOÁN VƯỢT THẨM QUYỀN PD</v>
          </cell>
        </row>
      </sheetData>
      <sheetData sheetId="2967">
        <row r="1">
          <cell r="A1" t="str">
            <v>PHIẾU XỬ LÝ HỒ SƠ THANH TOÁN VƯỢT THẨM QUYỀN PD</v>
          </cell>
        </row>
      </sheetData>
      <sheetData sheetId="2968">
        <row r="1">
          <cell r="A1" t="str">
            <v>PHIẾU XỬ LÝ HỒ SƠ THANH TOÁN VƯỢT THẨM QUYỀN PD</v>
          </cell>
        </row>
      </sheetData>
      <sheetData sheetId="2969">
        <row r="1">
          <cell r="A1" t="str">
            <v>PHIẾU XỬ LÝ HỒ SƠ THANH TOÁN VƯỢT THẨM QUYỀN PD</v>
          </cell>
        </row>
      </sheetData>
      <sheetData sheetId="2970">
        <row r="1">
          <cell r="A1" t="str">
            <v>PHIẾU XỬ LÝ HỒ SƠ THANH TOÁN VƯỢT THẨM QUYỀN PD</v>
          </cell>
        </row>
      </sheetData>
      <sheetData sheetId="2971">
        <row r="1">
          <cell r="A1" t="str">
            <v>PHIẾU XỬ LÝ HỒ SƠ THANH TOÁN VƯỢT THẨM QUYỀN PD</v>
          </cell>
        </row>
      </sheetData>
      <sheetData sheetId="2972">
        <row r="1">
          <cell r="A1" t="str">
            <v>PHIẾU XỬ LÝ HỒ SƠ THANH TOÁN VƯỢT THẨM QUYỀN PD</v>
          </cell>
        </row>
      </sheetData>
      <sheetData sheetId="2973">
        <row r="1">
          <cell r="A1" t="str">
            <v>PHIẾU XỬ LÝ HỒ SƠ THANH TOÁN VƯỢT THẨM QUYỀN PD</v>
          </cell>
        </row>
      </sheetData>
      <sheetData sheetId="2974">
        <row r="1">
          <cell r="A1" t="str">
            <v>PHIẾU XỬ LÝ HỒ SƠ THANH TOÁN VƯỢT THẨM QUYỀN PD</v>
          </cell>
        </row>
      </sheetData>
      <sheetData sheetId="2975">
        <row r="1">
          <cell r="A1" t="str">
            <v>PHIẾU XỬ LÝ HỒ SƠ THANH TOÁN VƯỢT THẨM QUYỀN PD</v>
          </cell>
        </row>
      </sheetData>
      <sheetData sheetId="2976">
        <row r="1">
          <cell r="A1" t="str">
            <v>PHIẾU XỬ LÝ HỒ SƠ THANH TOÁN VƯỢT THẨM QUYỀN PD</v>
          </cell>
        </row>
      </sheetData>
      <sheetData sheetId="2977">
        <row r="1">
          <cell r="A1" t="str">
            <v>PHIẾU XỬ LÝ HỒ SƠ THANH TOÁN VƯỢT THẨM QUYỀN PD</v>
          </cell>
        </row>
      </sheetData>
      <sheetData sheetId="2978">
        <row r="1">
          <cell r="A1" t="str">
            <v>PHIẾU XỬ LÝ HỒ SƠ THANH TOÁN VƯỢT THẨM QUYỀN PD</v>
          </cell>
        </row>
      </sheetData>
      <sheetData sheetId="2979">
        <row r="1">
          <cell r="A1" t="str">
            <v>PHIẾU XỬ LÝ HỒ SƠ THANH TOÁN VƯỢT THẨM QUYỀN PD</v>
          </cell>
        </row>
      </sheetData>
      <sheetData sheetId="2980">
        <row r="1">
          <cell r="A1" t="str">
            <v>PHIẾU XỬ LÝ HỒ SƠ THANH TOÁN VƯỢT THẨM QUYỀN PD</v>
          </cell>
        </row>
      </sheetData>
      <sheetData sheetId="2981">
        <row r="1">
          <cell r="A1" t="str">
            <v>PHIẾU XỬ LÝ HỒ SƠ THANH TOÁN VƯỢT THẨM QUYỀN PD</v>
          </cell>
        </row>
      </sheetData>
      <sheetData sheetId="2982">
        <row r="1">
          <cell r="A1" t="str">
            <v>PHIẾU XỬ LÝ HỒ SƠ THANH TOÁN VƯỢT THẨM QUYỀN PD</v>
          </cell>
        </row>
      </sheetData>
      <sheetData sheetId="2983">
        <row r="1">
          <cell r="A1" t="str">
            <v>PHIẾU XỬ LÝ HỒ SƠ THANH TOÁN VƯỢT THẨM QUYỀN PD</v>
          </cell>
        </row>
      </sheetData>
      <sheetData sheetId="2984">
        <row r="1">
          <cell r="A1" t="str">
            <v>PHIẾU XỬ LÝ HỒ SƠ THANH TOÁN VƯỢT THẨM QUYỀN PD</v>
          </cell>
        </row>
      </sheetData>
      <sheetData sheetId="2985">
        <row r="1">
          <cell r="A1" t="str">
            <v>PHIẾU XỬ LÝ HỒ SƠ THANH TOÁN VƯỢT THẨM QUYỀN PD</v>
          </cell>
        </row>
      </sheetData>
      <sheetData sheetId="2986">
        <row r="1">
          <cell r="A1" t="str">
            <v>PHIẾU XỬ LÝ HỒ SƠ THANH TOÁN VƯỢT THẨM QUYỀN PD</v>
          </cell>
        </row>
      </sheetData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>
        <row r="1">
          <cell r="A1" t="str">
            <v>PHIẾU XỬ LÝ HỒ SƠ THANH TOÁN VƯỢT THẨM QUYỀN PD</v>
          </cell>
        </row>
      </sheetData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>
        <row r="1">
          <cell r="A1" t="str">
            <v>PHIẾU XỬ LÝ HỒ SƠ THANH TOÁN VƯỢT THẨM QUYỀN PD</v>
          </cell>
        </row>
      </sheetData>
      <sheetData sheetId="3002">
        <row r="1">
          <cell r="A1" t="str">
            <v>PHIẾU XỬ LÝ HỒ SƠ THANH TOÁN VƯỢT THẨM QUYỀN PD</v>
          </cell>
        </row>
      </sheetData>
      <sheetData sheetId="3003">
        <row r="1">
          <cell r="A1" t="str">
            <v>PHIẾU XỬ LÝ HỒ SƠ THANH TOÁN VƯỢT THẨM QUYỀN PD</v>
          </cell>
        </row>
      </sheetData>
      <sheetData sheetId="3004">
        <row r="1">
          <cell r="A1" t="str">
            <v>PHIẾU XỬ LÝ HỒ SƠ THANH TOÁN VƯỢT THẨM QUYỀN PD</v>
          </cell>
        </row>
      </sheetData>
      <sheetData sheetId="3005">
        <row r="1">
          <cell r="A1" t="str">
            <v>PHIẾU XỬ LÝ HỒ SƠ THANH TOÁN VƯỢT THẨM QUYỀN PD</v>
          </cell>
        </row>
      </sheetData>
      <sheetData sheetId="3006">
        <row r="1">
          <cell r="A1" t="str">
            <v>PHIẾU XỬ LÝ HỒ SƠ THANH TOÁN VƯỢT THẨM QUYỀN PD</v>
          </cell>
        </row>
      </sheetData>
      <sheetData sheetId="3007">
        <row r="1">
          <cell r="A1" t="str">
            <v>PHIẾU XỬ LÝ HỒ SƠ THANH TOÁN VƯỢT THẨM QUYỀN PD</v>
          </cell>
        </row>
      </sheetData>
      <sheetData sheetId="3008">
        <row r="1">
          <cell r="A1" t="str">
            <v>PHIẾU XỬ LÝ HỒ SƠ THANH TOÁN VƯỢT THẨM QUYỀN PD</v>
          </cell>
        </row>
      </sheetData>
      <sheetData sheetId="3009">
        <row r="1">
          <cell r="A1" t="str">
            <v>PHIẾU XỬ LÝ HỒ SƠ THANH TOÁN VƯỢT THẨM QUYỀN PD</v>
          </cell>
        </row>
      </sheetData>
      <sheetData sheetId="3010">
        <row r="1">
          <cell r="A1" t="str">
            <v>PHIẾU XỬ LÝ HỒ SƠ THANH TOÁN VƯỢT THẨM QUYỀN PD</v>
          </cell>
        </row>
      </sheetData>
      <sheetData sheetId="3011">
        <row r="1">
          <cell r="A1" t="str">
            <v>PHIẾU XỬ LÝ HỒ SƠ THANH TOÁN VƯỢT THẨM QUYỀN PD</v>
          </cell>
        </row>
      </sheetData>
      <sheetData sheetId="3012">
        <row r="1">
          <cell r="A1" t="str">
            <v>PHIẾU XỬ LÝ HỒ SƠ THANH TOÁN VƯỢT THẨM QUYỀN PD</v>
          </cell>
        </row>
      </sheetData>
      <sheetData sheetId="3013">
        <row r="1">
          <cell r="A1" t="str">
            <v>PHIẾU XỬ LÝ HỒ SƠ THANH TOÁN VƯỢT THẨM QUYỀN PD</v>
          </cell>
        </row>
      </sheetData>
      <sheetData sheetId="3014">
        <row r="1">
          <cell r="A1" t="str">
            <v>PHIẾU XỬ LÝ HỒ SƠ THANH TOÁN VƯỢT THẨM QUYỀN PD</v>
          </cell>
        </row>
      </sheetData>
      <sheetData sheetId="3015">
        <row r="1">
          <cell r="A1" t="str">
            <v>PHIẾU XỬ LÝ HỒ SƠ THANH TOÁN VƯỢT THẨM QUYỀN PD</v>
          </cell>
        </row>
      </sheetData>
      <sheetData sheetId="3016">
        <row r="1">
          <cell r="A1" t="str">
            <v>PHIẾU XỬ LÝ HỒ SƠ THANH TOÁN VƯỢT THẨM QUYỀN PD</v>
          </cell>
        </row>
      </sheetData>
      <sheetData sheetId="3017">
        <row r="1">
          <cell r="A1" t="str">
            <v>PHIẾU XỬ LÝ HỒ SƠ THANH TOÁN VƯỢT THẨM QUYỀN PD</v>
          </cell>
        </row>
      </sheetData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>
        <row r="1">
          <cell r="A1" t="str">
            <v>PHIẾU XỬ LÝ HỒ SƠ THANH TOÁN VƯỢT THẨM QUYỀN PD</v>
          </cell>
        </row>
      </sheetData>
      <sheetData sheetId="3023">
        <row r="1">
          <cell r="A1" t="str">
            <v>PHIẾU XỬ LÝ HỒ SƠ THANH TOÁN VƯỢT THẨM QUYỀN PD</v>
          </cell>
        </row>
      </sheetData>
      <sheetData sheetId="3024">
        <row r="1">
          <cell r="A1" t="str">
            <v>PHIẾU XỬ LÝ HỒ SƠ THANH TOÁN VƯỢT THẨM QUYỀN PD</v>
          </cell>
        </row>
      </sheetData>
      <sheetData sheetId="3025">
        <row r="1">
          <cell r="A1" t="str">
            <v>PHIẾU XỬ LÝ HỒ SƠ THANH TOÁN VƯỢT THẨM QUYỀN PD</v>
          </cell>
        </row>
      </sheetData>
      <sheetData sheetId="3026">
        <row r="1">
          <cell r="A1" t="str">
            <v>PHIẾU XỬ LÝ HỒ SƠ THANH TOÁN VƯỢT THẨM QUYỀN PD</v>
          </cell>
        </row>
      </sheetData>
      <sheetData sheetId="3027">
        <row r="1">
          <cell r="A1" t="str">
            <v>PHIẾU XỬ LÝ HỒ SƠ THANH TOÁN VƯỢT THẨM QUYỀN PD</v>
          </cell>
        </row>
      </sheetData>
      <sheetData sheetId="3028">
        <row r="1">
          <cell r="A1" t="str">
            <v>PHIẾU XỬ LÝ HỒ SƠ THANH TOÁN VƯỢT THẨM QUYỀN PD</v>
          </cell>
        </row>
      </sheetData>
      <sheetData sheetId="3029">
        <row r="1">
          <cell r="A1" t="str">
            <v>PHIẾU XỬ LÝ HỒ SƠ THANH TOÁN VƯỢT THẨM QUYỀN PD</v>
          </cell>
        </row>
      </sheetData>
      <sheetData sheetId="3030">
        <row r="1">
          <cell r="A1" t="str">
            <v>PHIẾU XỬ LÝ HỒ SƠ THANH TOÁN VƯỢT THẨM QUYỀN PD</v>
          </cell>
        </row>
      </sheetData>
      <sheetData sheetId="3031">
        <row r="1">
          <cell r="A1" t="str">
            <v>PHIẾU XỬ LÝ HỒ SƠ THANH TOÁN VƯỢT THẨM QUYỀN PD</v>
          </cell>
        </row>
      </sheetData>
      <sheetData sheetId="3032">
        <row r="1">
          <cell r="A1" t="str">
            <v>PHIẾU XỬ LÝ HỒ SƠ THANH TOÁN VƯỢT THẨM QUYỀN PD</v>
          </cell>
        </row>
      </sheetData>
      <sheetData sheetId="3033">
        <row r="1">
          <cell r="A1" t="str">
            <v>PHIẾU XỬ LÝ HỒ SƠ THANH TOÁN VƯỢT THẨM QUYỀN PD</v>
          </cell>
        </row>
      </sheetData>
      <sheetData sheetId="3034">
        <row r="1">
          <cell r="A1" t="str">
            <v>PHIẾU XỬ LÝ HỒ SƠ THANH TOÁN VƯỢT THẨM QUYỀN PD</v>
          </cell>
        </row>
      </sheetData>
      <sheetData sheetId="3035">
        <row r="1">
          <cell r="A1" t="str">
            <v>PHIẾU XỬ LÝ HỒ SƠ THANH TOÁN VƯỢT THẨM QUYỀN PD</v>
          </cell>
        </row>
      </sheetData>
      <sheetData sheetId="3036">
        <row r="1">
          <cell r="A1" t="str">
            <v>PHIẾU XỬ LÝ HỒ SƠ THANH TOÁN VƯỢT THẨM QUYỀN PD</v>
          </cell>
        </row>
      </sheetData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 refreshError="1"/>
      <sheetData sheetId="3507" refreshError="1"/>
      <sheetData sheetId="3508" refreshError="1"/>
      <sheetData sheetId="3509" refreshError="1"/>
      <sheetData sheetId="3510"/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 refreshError="1"/>
      <sheetData sheetId="3515" refreshError="1"/>
      <sheetData sheetId="3516"/>
      <sheetData sheetId="3517">
        <row r="1">
          <cell r="A1" t="str">
            <v>PHIẾU XỬ LÝ HỒ SƠ THANH TOÁN VƯỢT THẨM QUYỀN PD</v>
          </cell>
        </row>
      </sheetData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>
        <row r="1">
          <cell r="A1" t="str">
            <v>PHIẾU XỬ LÝ HỒ SƠ THANH TOÁN VƯỢT THẨM QUYỀN PD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>
        <row r="1">
          <cell r="A1" t="str">
            <v>PHIẾU XỬ LÝ HỒ SƠ THANH TOÁN VƯỢT THẨM QUYỀN PD</v>
          </cell>
        </row>
      </sheetData>
      <sheetData sheetId="3561" refreshError="1"/>
      <sheetData sheetId="3562">
        <row r="1">
          <cell r="A1" t="str">
            <v>PHIẾU XỬ LÝ HỒ SƠ THANH TOÁN VƯỢT THẨM QUYỀN PD</v>
          </cell>
        </row>
      </sheetData>
      <sheetData sheetId="3563" refreshError="1"/>
      <sheetData sheetId="3564" refreshError="1"/>
      <sheetData sheetId="3565" refreshError="1"/>
      <sheetData sheetId="3566" refreshError="1"/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 refreshError="1"/>
      <sheetData sheetId="3631" refreshError="1"/>
      <sheetData sheetId="3632" refreshError="1"/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>
        <row r="1">
          <cell r="A1" t="str">
            <v>PHIẾU XỬ LÝ HỒ SƠ THANH TOÁN VƯỢT THẨM QUYỀN PD</v>
          </cell>
        </row>
      </sheetData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>
        <row r="1">
          <cell r="A1" t="str">
            <v>PHIẾU XỬ LÝ HỒ SƠ THANH TOÁN VƯỢT THẨM QUYỀN PD</v>
          </cell>
        </row>
      </sheetData>
      <sheetData sheetId="3774">
        <row r="1">
          <cell r="A1" t="str">
            <v>PHIẾU XỬ LÝ HỒ SƠ THANH TOÁN VƯỢT THẨM QUYỀN PD</v>
          </cell>
        </row>
      </sheetData>
      <sheetData sheetId="3775">
        <row r="1">
          <cell r="A1" t="str">
            <v>PHIẾU XỬ LÝ HỒ SƠ THANH TOÁN VƯỢT THẨM QUYỀN PD</v>
          </cell>
        </row>
      </sheetData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 refreshError="1"/>
      <sheetData sheetId="4079">
        <row r="1">
          <cell r="A1" t="str">
            <v>PHIẾU XỬ LÝ HỒ SƠ THANH TOÁN VƯỢT THẨM QUYỀN PD</v>
          </cell>
        </row>
      </sheetData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>
        <row r="1">
          <cell r="A1" t="str">
            <v>PHIẾU XỬ LÝ HỒ SƠ THANH TOÁN VƯỢT THẨM QUYỀN PD</v>
          </cell>
        </row>
      </sheetData>
      <sheetData sheetId="4096" refreshError="1"/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 refreshError="1"/>
      <sheetData sheetId="4100" refreshError="1"/>
      <sheetData sheetId="4101">
        <row r="1">
          <cell r="A1" t="str">
            <v>PHIẾU XỬ LÝ HỒ SƠ THANH TOÁN VƯỢT THẨM QUYỀN PD</v>
          </cell>
        </row>
      </sheetData>
      <sheetData sheetId="4102" refreshError="1"/>
      <sheetData sheetId="4103" refreshError="1"/>
      <sheetData sheetId="4104" refreshError="1"/>
      <sheetData sheetId="4105">
        <row r="1">
          <cell r="A1" t="str">
            <v>PHIẾU XỬ LÝ HỒ SƠ THANH TOÁN VƯỢT THẨM QUYỀN PD</v>
          </cell>
        </row>
      </sheetData>
      <sheetData sheetId="4106" refreshError="1"/>
      <sheetData sheetId="4107" refreshError="1"/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>
        <row r="1">
          <cell r="A1" t="str">
            <v>PHIẾU XỬ LÝ HỒ SƠ THANH TOÁN VƯỢT THẨM QUYỀN PD</v>
          </cell>
        </row>
      </sheetData>
      <sheetData sheetId="4148">
        <row r="1">
          <cell r="A1" t="str">
            <v>PHIẾU XỬ LÝ HỒ SƠ THANH TOÁN VƯỢT THẨM QUYỀN PD</v>
          </cell>
        </row>
      </sheetData>
      <sheetData sheetId="4149">
        <row r="1">
          <cell r="A1" t="str">
            <v>PHIẾU XỬ LÝ HỒ SƠ THANH TOÁN VƯỢT THẨM QUYỀN PD</v>
          </cell>
        </row>
      </sheetData>
      <sheetData sheetId="4150" refreshError="1"/>
      <sheetData sheetId="4151">
        <row r="1">
          <cell r="A1" t="str">
            <v>PHIẾU XỬ LÝ HỒ SƠ THANH TOÁN VƯỢT THẨM QUYỀN PD</v>
          </cell>
        </row>
      </sheetData>
      <sheetData sheetId="4152">
        <row r="1">
          <cell r="A1" t="str">
            <v>PHIẾU XỬ LÝ HỒ SƠ THANH TOÁN VƯỢT THẨM QUYỀN PD</v>
          </cell>
        </row>
      </sheetData>
      <sheetData sheetId="4153">
        <row r="1">
          <cell r="A1" t="str">
            <v>PHIẾU XỬ LÝ HỒ SƠ THANH TOÁN VƯỢT THẨM QUYỀN PD</v>
          </cell>
        </row>
      </sheetData>
      <sheetData sheetId="4154">
        <row r="1">
          <cell r="A1" t="str">
            <v>PHIẾU XỬ LÝ HỒ SƠ THANH TOÁN VƯỢT THẨM QUYỀN PD</v>
          </cell>
        </row>
      </sheetData>
      <sheetData sheetId="4155">
        <row r="1">
          <cell r="A1" t="str">
            <v>PHIẾU XỬ LÝ HỒ SƠ THANH TOÁN VƯỢT THẨM QUYỀN PD</v>
          </cell>
        </row>
      </sheetData>
      <sheetData sheetId="4156">
        <row r="1">
          <cell r="A1" t="str">
            <v>PHIẾU XỬ LÝ HỒ SƠ THANH TOÁN VƯỢT THẨM QUYỀN PD</v>
          </cell>
        </row>
      </sheetData>
      <sheetData sheetId="4157">
        <row r="1">
          <cell r="A1" t="str">
            <v>PHIẾU XỬ LÝ HỒ SƠ THANH TOÁN VƯỢT THẨM QUYỀN PD</v>
          </cell>
        </row>
      </sheetData>
      <sheetData sheetId="4158">
        <row r="1">
          <cell r="A1" t="str">
            <v>PHIẾU XỬ LÝ HỒ SƠ THANH TOÁN VƯỢT THẨM QUYỀN PD</v>
          </cell>
        </row>
      </sheetData>
      <sheetData sheetId="4159">
        <row r="1">
          <cell r="A1" t="str">
            <v>PHIẾU XỬ LÝ HỒ SƠ THANH TOÁN VƯỢT THẨM QUYỀN PD</v>
          </cell>
        </row>
      </sheetData>
      <sheetData sheetId="4160">
        <row r="1">
          <cell r="A1" t="str">
            <v>PHIẾU XỬ LÝ HỒ SƠ THANH TOÁN VƯỢT THẨM QUYỀN PD</v>
          </cell>
        </row>
      </sheetData>
      <sheetData sheetId="4161">
        <row r="1">
          <cell r="A1" t="str">
            <v>PHIẾU XỬ LÝ HỒ SƠ THANH TOÁN VƯỢT THẨM QUYỀN PD</v>
          </cell>
        </row>
      </sheetData>
      <sheetData sheetId="4162">
        <row r="1">
          <cell r="A1" t="str">
            <v>PHIẾU XỬ LÝ HỒ SƠ THANH TOÁN VƯỢT THẨM QUYỀN PD</v>
          </cell>
        </row>
      </sheetData>
      <sheetData sheetId="4163">
        <row r="1">
          <cell r="A1" t="str">
            <v>PHIẾU XỬ LÝ HỒ SƠ THANH TOÁN VƯỢT THẨM QUYỀN PD</v>
          </cell>
        </row>
      </sheetData>
      <sheetData sheetId="4164">
        <row r="1">
          <cell r="A1" t="str">
            <v>PHIẾU XỬ LÝ HỒ SƠ THANH TOÁN VƯỢT THẨM QUYỀN PD</v>
          </cell>
        </row>
      </sheetData>
      <sheetData sheetId="4165">
        <row r="1">
          <cell r="A1" t="str">
            <v>PHIẾU XỬ LÝ HỒ SƠ THANH TOÁN VƯỢT THẨM QUYỀN PD</v>
          </cell>
        </row>
      </sheetData>
      <sheetData sheetId="4166">
        <row r="1">
          <cell r="A1" t="str">
            <v>PHIẾU XỬ LÝ HỒ SƠ THANH TOÁN VƯỢT THẨM QUYỀN PD</v>
          </cell>
        </row>
      </sheetData>
      <sheetData sheetId="4167">
        <row r="1">
          <cell r="A1" t="str">
            <v>PHIẾU XỬ LÝ HỒ SƠ THANH TOÁN VƯỢT THẨM QUYỀN PD</v>
          </cell>
        </row>
      </sheetData>
      <sheetData sheetId="4168">
        <row r="1">
          <cell r="A1" t="str">
            <v>PHIẾU XỬ LÝ HỒ SƠ THANH TOÁN VƯỢT THẨM QUYỀN PD</v>
          </cell>
        </row>
      </sheetData>
      <sheetData sheetId="4169">
        <row r="1">
          <cell r="A1" t="str">
            <v>PHIẾU XỬ LÝ HỒ SƠ THANH TOÁN VƯỢT THẨM QUYỀN PD</v>
          </cell>
        </row>
      </sheetData>
      <sheetData sheetId="4170">
        <row r="1">
          <cell r="A1" t="str">
            <v>PHIẾU XỬ LÝ HỒ SƠ THANH TOÁN VƯỢT THẨM QUYỀN PD</v>
          </cell>
        </row>
      </sheetData>
      <sheetData sheetId="4171">
        <row r="1">
          <cell r="A1" t="str">
            <v>PHIẾU XỬ LÝ HỒ SƠ THANH TOÁN VƯỢT THẨM QUYỀN PD</v>
          </cell>
        </row>
      </sheetData>
      <sheetData sheetId="4172">
        <row r="1">
          <cell r="A1" t="str">
            <v>PHIẾU XỬ LÝ HỒ SƠ THANH TOÁN VƯỢT THẨM QUYỀN PD</v>
          </cell>
        </row>
      </sheetData>
      <sheetData sheetId="4173">
        <row r="1">
          <cell r="A1" t="str">
            <v>PHIẾU XỬ LÝ HỒ SƠ THANH TOÁN VƯỢT THẨM QUYỀN PD</v>
          </cell>
        </row>
      </sheetData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>
        <row r="1">
          <cell r="A1" t="str">
            <v>PHIẾU XỬ LÝ HỒ SƠ THANH TOÁN VƯỢT THẨM QUYỀN PD</v>
          </cell>
        </row>
      </sheetData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>
        <row r="1">
          <cell r="A1" t="str">
            <v>PHIẾU XỬ LÝ HỒ SƠ THANH TOÁN VƯỢT THẨM QUYỀN PD</v>
          </cell>
        </row>
      </sheetData>
      <sheetData sheetId="4182">
        <row r="1">
          <cell r="A1" t="str">
            <v>PHIẾU XỬ LÝ HỒ SƠ THANH TOÁN VƯỢT THẨM QUYỀN PD</v>
          </cell>
        </row>
      </sheetData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>
        <row r="1">
          <cell r="A1" t="str">
            <v>PHIẾU XỬ LÝ HỒ SƠ THANH TOÁN VƯỢT THẨM QUYỀN PD</v>
          </cell>
        </row>
      </sheetData>
      <sheetData sheetId="4186">
        <row r="1">
          <cell r="A1" t="str">
            <v>PHIẾU XỬ LÝ HỒ SƠ THANH TOÁN VƯỢT THẨM QUYỀN PD</v>
          </cell>
        </row>
      </sheetData>
      <sheetData sheetId="4187">
        <row r="1">
          <cell r="A1" t="str">
            <v>PHIẾU XỬ LÝ HỒ SƠ THANH TOÁN VƯỢT THẨM QUYỀN PD</v>
          </cell>
        </row>
      </sheetData>
      <sheetData sheetId="4188">
        <row r="1">
          <cell r="A1" t="str">
            <v>PHIẾU XỬ LÝ HỒ SƠ THANH TOÁN VƯỢT THẨM QUYỀN PD</v>
          </cell>
        </row>
      </sheetData>
      <sheetData sheetId="4189">
        <row r="1">
          <cell r="A1" t="str">
            <v>PHIẾU XỬ LÝ HỒ SƠ THANH TOÁN VƯỢT THẨM QUYỀN PD</v>
          </cell>
        </row>
      </sheetData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 refreshError="1"/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 refreshError="1"/>
      <sheetData sheetId="4538" refreshError="1"/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>
        <row r="1">
          <cell r="A1" t="str">
            <v>PHIẾU XỬ LÝ HỒ SƠ THANH TOÁN VƯỢT THẨM QUYỀN PD</v>
          </cell>
        </row>
      </sheetData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>
        <row r="1">
          <cell r="A1" t="str">
            <v>PHIẾU XỬ LÝ HỒ SƠ THANH TOÁN VƯỢT THẨM QUYỀN PD</v>
          </cell>
        </row>
      </sheetData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 refreshError="1"/>
      <sheetData sheetId="5041" refreshError="1"/>
      <sheetData sheetId="5042" refreshError="1"/>
      <sheetData sheetId="5043">
        <row r="1">
          <cell r="A1" t="str">
            <v>PHIẾU XỬ LÝ HỒ SƠ THANH TOÁN VƯỢT THẨM QUYỀN PD</v>
          </cell>
        </row>
      </sheetData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>
        <row r="1">
          <cell r="A1" t="str">
            <v>PHIẾU XỬ LÝ HỒ SƠ THANH TOÁN VƯỢT THẨM QUYỀN PD</v>
          </cell>
        </row>
      </sheetData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 refreshError="1"/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>
        <row r="1">
          <cell r="A1" t="str">
            <v>PHIẾU XỬ LÝ HỒ SƠ THANH TOÁN VƯỢT THẨM QUYỀN PD</v>
          </cell>
        </row>
      </sheetData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>
        <row r="1">
          <cell r="A1" t="str">
            <v>PHIẾU XỬ LÝ HỒ SƠ THANH TOÁN VƯỢT THẨM QUYỀN PD</v>
          </cell>
        </row>
      </sheetData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>
        <row r="1">
          <cell r="A1" t="str">
            <v>PHIẾU XỬ LÝ HỒ SƠ THANH TOÁN VƯỢT THẨM QUYỀN PD</v>
          </cell>
        </row>
      </sheetData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>
        <row r="1">
          <cell r="A1" t="str">
            <v>PHIẾU XỬ LÝ HỒ SƠ THANH TOÁN VƯỢT THẨM QUYỀN PD</v>
          </cell>
        </row>
      </sheetData>
      <sheetData sheetId="5145">
        <row r="1">
          <cell r="A1" t="str">
            <v>PHIẾU XỬ LÝ HỒ SƠ THANH TOÁN VƯỢT THẨM QUYỀN PD</v>
          </cell>
        </row>
      </sheetData>
      <sheetData sheetId="5146">
        <row r="1">
          <cell r="A1" t="str">
            <v>PHIẾU XỬ LÝ HỒ SƠ THANH TOÁN VƯỢT THẨM QUYỀN PD</v>
          </cell>
        </row>
      </sheetData>
      <sheetData sheetId="5147">
        <row r="1">
          <cell r="A1" t="str">
            <v>PHIẾU XỬ LÝ HỒ SƠ THANH TOÁN VƯỢT THẨM QUYỀN PD</v>
          </cell>
        </row>
      </sheetData>
      <sheetData sheetId="5148">
        <row r="1">
          <cell r="A1" t="str">
            <v>PHIẾU XỬ LÝ HỒ SƠ THANH TOÁN VƯỢT THẨM QUYỀN PD</v>
          </cell>
        </row>
      </sheetData>
      <sheetData sheetId="5149">
        <row r="1">
          <cell r="A1" t="str">
            <v>PHIẾU XỬ LÝ HỒ SƠ THANH TOÁN VƯỢT THẨM QUYỀN PD</v>
          </cell>
        </row>
      </sheetData>
      <sheetData sheetId="5150">
        <row r="1">
          <cell r="A1" t="str">
            <v>PHIẾU XỬ LÝ HỒ SƠ THANH TOÁN VƯỢT THẨM QUYỀN PD</v>
          </cell>
        </row>
      </sheetData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>
        <row r="1">
          <cell r="A1" t="str">
            <v>PHIẾU XỬ LÝ HỒ SƠ THANH TOÁN VƯỢT THẨM QUYỀN PD</v>
          </cell>
        </row>
      </sheetData>
      <sheetData sheetId="5162">
        <row r="1">
          <cell r="A1" t="str">
            <v>PHIẾU XỬ LÝ HỒ SƠ THANH TOÁN VƯỢT THẨM QUYỀN PD</v>
          </cell>
        </row>
      </sheetData>
      <sheetData sheetId="5163">
        <row r="1">
          <cell r="A1" t="str">
            <v>PHIẾU XỬ LÝ HỒ SƠ THANH TOÁN VƯỢT THẨM QUYỀN PD</v>
          </cell>
        </row>
      </sheetData>
      <sheetData sheetId="5164">
        <row r="1">
          <cell r="A1" t="str">
            <v>PHIẾU XỬ LÝ HỒ SƠ THANH TOÁN VƯỢT THẨM QUYỀN PD</v>
          </cell>
        </row>
      </sheetData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>
        <row r="1">
          <cell r="A1" t="str">
            <v>PHIẾU XỬ LÝ HỒ SƠ THANH TOÁN VƯỢT THẨM QUYỀN PD</v>
          </cell>
        </row>
      </sheetData>
      <sheetData sheetId="5169">
        <row r="1">
          <cell r="A1" t="str">
            <v>PHIẾU XỬ LÝ HỒ SƠ THANH TOÁN VƯỢT THẨM QUYỀN PD</v>
          </cell>
        </row>
      </sheetData>
      <sheetData sheetId="5170">
        <row r="1">
          <cell r="A1" t="str">
            <v>PHIẾU XỬ LÝ HỒ SƠ THANH TOÁN VƯỢT THẨM QUYỀN PD</v>
          </cell>
        </row>
      </sheetData>
      <sheetData sheetId="5171">
        <row r="1">
          <cell r="A1" t="str">
            <v>PHIẾU XỬ LÝ HỒ SƠ THANH TOÁN VƯỢT THẨM QUYỀN PD</v>
          </cell>
        </row>
      </sheetData>
      <sheetData sheetId="5172">
        <row r="1">
          <cell r="A1" t="str">
            <v>PHIẾU XỬ LÝ HỒ SƠ THANH TOÁN VƯỢT THẨM QUYỀN PD</v>
          </cell>
        </row>
      </sheetData>
      <sheetData sheetId="5173">
        <row r="1">
          <cell r="A1" t="str">
            <v>PHIẾU XỬ LÝ HỒ SƠ THANH TOÁN VƯỢT THẨM QUYỀN PD</v>
          </cell>
        </row>
      </sheetData>
      <sheetData sheetId="5174">
        <row r="1">
          <cell r="A1" t="str">
            <v>PHIẾU XỬ LÝ HỒ SƠ THANH TOÁN VƯỢT THẨM QUYỀN PD</v>
          </cell>
        </row>
      </sheetData>
      <sheetData sheetId="5175">
        <row r="1">
          <cell r="A1" t="str">
            <v>PHIẾU XỬ LÝ HỒ SƠ THANH TOÁN VƯỢT THẨM QUYỀN PD</v>
          </cell>
        </row>
      </sheetData>
      <sheetData sheetId="5176">
        <row r="1">
          <cell r="A1" t="str">
            <v>PHIẾU XỬ LÝ HỒ SƠ THANH TOÁN VƯỢT THẨM QUYỀN PD</v>
          </cell>
        </row>
      </sheetData>
      <sheetData sheetId="5177">
        <row r="1">
          <cell r="A1" t="str">
            <v>PHIẾU XỬ LÝ HỒ SƠ THANH TOÁN VƯỢT THẨM QUYỀN PD</v>
          </cell>
        </row>
      </sheetData>
      <sheetData sheetId="5178">
        <row r="1">
          <cell r="A1" t="str">
            <v>PHIẾU XỬ LÝ HỒ SƠ THANH TOÁN VƯỢT THẨM QUYỀN PD</v>
          </cell>
        </row>
      </sheetData>
      <sheetData sheetId="5179">
        <row r="1">
          <cell r="A1" t="str">
            <v>PHIẾU XỬ LÝ HỒ SƠ THANH TOÁN VƯỢT THẨM QUYỀN PD</v>
          </cell>
        </row>
      </sheetData>
      <sheetData sheetId="5180">
        <row r="1">
          <cell r="A1" t="str">
            <v>PHIẾU XỬ LÝ HỒ SƠ THANH TOÁN VƯỢT THẨM QUYỀN PD</v>
          </cell>
        </row>
      </sheetData>
      <sheetData sheetId="5181">
        <row r="1">
          <cell r="A1" t="str">
            <v>PHIẾU XỬ LÝ HỒ SƠ THANH TOÁN VƯỢT THẨM QUYỀN PD</v>
          </cell>
        </row>
      </sheetData>
      <sheetData sheetId="5182">
        <row r="1">
          <cell r="A1" t="str">
            <v>PHIẾU XỬ LÝ HỒ SƠ THANH TOÁN VƯỢT THẨM QUYỀN PD</v>
          </cell>
        </row>
      </sheetData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>
        <row r="1">
          <cell r="A1" t="str">
            <v>PHIẾU XỬ LÝ HỒ SƠ THANH TOÁN VƯỢT THẨM QUYỀN PD</v>
          </cell>
        </row>
      </sheetData>
      <sheetData sheetId="5187">
        <row r="1">
          <cell r="A1" t="str">
            <v>PHIẾU XỬ LÝ HỒ SƠ THANH TOÁN VƯỢT THẨM QUYỀN PD</v>
          </cell>
        </row>
      </sheetData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>
        <row r="1">
          <cell r="A1" t="str">
            <v>PHIẾU XỬ LÝ HỒ SƠ THANH TOÁN VƯỢT THẨM QUYỀN PD</v>
          </cell>
        </row>
      </sheetData>
      <sheetData sheetId="5200">
        <row r="1">
          <cell r="A1" t="str">
            <v>PHIẾU XỬ LÝ HỒ SƠ THANH TOÁN VƯỢT THẨM QUYỀN PD</v>
          </cell>
        </row>
      </sheetData>
      <sheetData sheetId="5201">
        <row r="1">
          <cell r="A1" t="str">
            <v>PHIẾU XỬ LÝ HỒ SƠ THANH TOÁN VƯỢT THẨM QUYỀN PD</v>
          </cell>
        </row>
      </sheetData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>
        <row r="1">
          <cell r="A1" t="str">
            <v>PHIẾU XỬ LÝ HỒ SƠ THANH TOÁN VƯỢT THẨM QUYỀN PD</v>
          </cell>
        </row>
      </sheetData>
      <sheetData sheetId="5219">
        <row r="1">
          <cell r="A1" t="str">
            <v>PHIẾU XỬ LÝ HỒ SƠ THANH TOÁN VƯỢT THẨM QUYỀN PD</v>
          </cell>
        </row>
      </sheetData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 refreshError="1"/>
      <sheetData sheetId="5381">
        <row r="1">
          <cell r="A1" t="str">
            <v>PHIẾU XỬ LÝ HỒ SƠ THANH TOÁN VƯỢT THẨM QUYỀN PD</v>
          </cell>
        </row>
      </sheetData>
      <sheetData sheetId="5382">
        <row r="1">
          <cell r="A1" t="str">
            <v>PHIẾU XỬ LÝ HỒ SƠ THANH TOÁN VƯỢT THẨM QUYỀN PD</v>
          </cell>
        </row>
      </sheetData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>
        <row r="1">
          <cell r="A1" t="str">
            <v>PHIẾU XỬ LÝ HỒ SƠ THANH TOÁN VƯỢT THẨM QUYỀN PD</v>
          </cell>
        </row>
      </sheetData>
      <sheetData sheetId="5389">
        <row r="1">
          <cell r="A1" t="str">
            <v>PHIẾU XỬ LÝ HỒ SƠ THANH TOÁN VƯỢT THẨM QUYỀN PD</v>
          </cell>
        </row>
      </sheetData>
      <sheetData sheetId="5390">
        <row r="1">
          <cell r="A1" t="str">
            <v>PHIẾU XỬ LÝ HỒ SƠ THANH TOÁN VƯỢT THẨM QUYỀN PD</v>
          </cell>
        </row>
      </sheetData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>
        <row r="1">
          <cell r="A1" t="str">
            <v>PHIẾU XỬ LÝ HỒ SƠ THANH TOÁN VƯỢT THẨM QUYỀN PD</v>
          </cell>
        </row>
      </sheetData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>
        <row r="1">
          <cell r="A1" t="str">
            <v>PHIẾU XỬ LÝ HỒ SƠ THANH TOÁN VƯỢT THẨM QUYỀN PD</v>
          </cell>
        </row>
      </sheetData>
      <sheetData sheetId="5414">
        <row r="1">
          <cell r="A1" t="str">
            <v>PHIẾU XỬ LÝ HỒ SƠ THANH TOÁN VƯỢT THẨM QUYỀN PD</v>
          </cell>
        </row>
      </sheetData>
      <sheetData sheetId="5415">
        <row r="1">
          <cell r="A1" t="str">
            <v>PHIẾU XỬ LÝ HỒ SƠ THANH TOÁN VƯỢT THẨM QUYỀN PD</v>
          </cell>
        </row>
      </sheetData>
      <sheetData sheetId="5416">
        <row r="1">
          <cell r="A1" t="str">
            <v>PHIẾU XỬ LÝ HỒ SƠ THANH TOÁN VƯỢT THẨM QUYỀN PD</v>
          </cell>
        </row>
      </sheetData>
      <sheetData sheetId="5417">
        <row r="1">
          <cell r="A1" t="str">
            <v>PHIẾU XỬ LÝ HỒ SƠ THANH TOÁN VƯỢT THẨM QUYỀN PD</v>
          </cell>
        </row>
      </sheetData>
      <sheetData sheetId="5418">
        <row r="1">
          <cell r="A1" t="str">
            <v>PHIẾU XỬ LÝ HỒ SƠ THANH TOÁN VƯỢT THẨM QUYỀN PD</v>
          </cell>
        </row>
      </sheetData>
      <sheetData sheetId="5419">
        <row r="1">
          <cell r="A1" t="str">
            <v>PHIẾU XỬ LÝ HỒ SƠ THANH TOÁN VƯỢT THẨM QUYỀN PD</v>
          </cell>
        </row>
      </sheetData>
      <sheetData sheetId="5420">
        <row r="1">
          <cell r="A1" t="str">
            <v>PHIẾU XỬ LÝ HỒ SƠ THANH TOÁN VƯỢT THẨM QUYỀN PD</v>
          </cell>
        </row>
      </sheetData>
      <sheetData sheetId="5421">
        <row r="1">
          <cell r="A1" t="str">
            <v>PHIẾU XỬ LÝ HỒ SƠ THANH TOÁN VƯỢT THẨM QUYỀN PD</v>
          </cell>
        </row>
      </sheetData>
      <sheetData sheetId="5422">
        <row r="1">
          <cell r="A1" t="str">
            <v>PHIẾU XỬ LÝ HỒ SƠ THANH TOÁN VƯỢT THẨM QUYỀN PD</v>
          </cell>
        </row>
      </sheetData>
      <sheetData sheetId="5423">
        <row r="1">
          <cell r="A1" t="str">
            <v>PHIẾU XỬ LÝ HỒ SƠ THANH TOÁN VƯỢT THẨM QUYỀN PD</v>
          </cell>
        </row>
      </sheetData>
      <sheetData sheetId="5424">
        <row r="1">
          <cell r="A1" t="str">
            <v>PHIẾU XỬ LÝ HỒ SƠ THANH TOÁN VƯỢT THẨM QUYỀN PD</v>
          </cell>
        </row>
      </sheetData>
      <sheetData sheetId="5425">
        <row r="1">
          <cell r="A1" t="str">
            <v>PHIẾU XỬ LÝ HỒ SƠ THANH TOÁN VƯỢT THẨM QUYỀN PD</v>
          </cell>
        </row>
      </sheetData>
      <sheetData sheetId="5426">
        <row r="1">
          <cell r="A1" t="str">
            <v>PHIẾU XỬ LÝ HỒ SƠ THANH TOÁN VƯỢT THẨM QUYỀN PD</v>
          </cell>
        </row>
      </sheetData>
      <sheetData sheetId="5427">
        <row r="1">
          <cell r="A1" t="str">
            <v>PHIẾU XỬ LÝ HỒ SƠ THANH TOÁN VƯỢT THẨM QUYỀN PD</v>
          </cell>
        </row>
      </sheetData>
      <sheetData sheetId="5428">
        <row r="1">
          <cell r="A1" t="str">
            <v>PHIẾU XỬ LÝ HỒ SƠ THANH TOÁN VƯỢT THẨM QUYỀN PD</v>
          </cell>
        </row>
      </sheetData>
      <sheetData sheetId="5429">
        <row r="1">
          <cell r="A1" t="str">
            <v>PHIẾU XỬ LÝ HỒ SƠ THANH TOÁN VƯỢT THẨM QUYỀN PD</v>
          </cell>
        </row>
      </sheetData>
      <sheetData sheetId="5430">
        <row r="1">
          <cell r="A1" t="str">
            <v>PHIẾU XỬ LÝ HỒ SƠ THANH TOÁN VƯỢT THẨM QUYỀN PD</v>
          </cell>
        </row>
      </sheetData>
      <sheetData sheetId="5431">
        <row r="1">
          <cell r="A1" t="str">
            <v>PHIẾU XỬ LÝ HỒ SƠ THANH TOÁN VƯỢT THẨM QUYỀN PD</v>
          </cell>
        </row>
      </sheetData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>
        <row r="1">
          <cell r="A1" t="str">
            <v>PHIẾU XỬ LÝ HỒ SƠ THANH TOÁN VƯỢT THẨM QUYỀN PD</v>
          </cell>
        </row>
      </sheetData>
      <sheetData sheetId="5456">
        <row r="1">
          <cell r="A1" t="str">
            <v>PHIẾU XỬ LÝ HỒ SƠ THANH TOÁN VƯỢT THẨM QUYỀN PD</v>
          </cell>
        </row>
      </sheetData>
      <sheetData sheetId="5457">
        <row r="1">
          <cell r="A1" t="str">
            <v>PHIẾU XỬ LÝ HỒ SƠ THANH TOÁN VƯỢT THẨM QUYỀN PD</v>
          </cell>
        </row>
      </sheetData>
      <sheetData sheetId="5458">
        <row r="1">
          <cell r="A1" t="str">
            <v>PHIẾU XỬ LÝ HỒ SƠ THANH TOÁN VƯỢT THẨM QUYỀN PD</v>
          </cell>
        </row>
      </sheetData>
      <sheetData sheetId="5459">
        <row r="1">
          <cell r="A1" t="str">
            <v>PHIẾU XỬ LÝ HỒ SƠ THANH TOÁN VƯỢT THẨM QUYỀN PD</v>
          </cell>
        </row>
      </sheetData>
      <sheetData sheetId="5460">
        <row r="1">
          <cell r="A1" t="str">
            <v>PHIẾU XỬ LÝ HỒ SƠ THANH TOÁN VƯỢT THẨM QUYỀN PD</v>
          </cell>
        </row>
      </sheetData>
      <sheetData sheetId="5461">
        <row r="1">
          <cell r="A1" t="str">
            <v>PHIẾU XỬ LÝ HỒ SƠ THANH TOÁN VƯỢT THẨM QUYỀN PD</v>
          </cell>
        </row>
      </sheetData>
      <sheetData sheetId="5462">
        <row r="1">
          <cell r="A1" t="str">
            <v>PHIẾU XỬ LÝ HỒ SƠ THANH TOÁN VƯỢT THẨM QUYỀN PD</v>
          </cell>
        </row>
      </sheetData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>
        <row r="1">
          <cell r="A1" t="str">
            <v>PHIẾU XỬ LÝ HỒ SƠ THANH TOÁN VƯỢT THẨM QUYỀN PD</v>
          </cell>
        </row>
      </sheetData>
      <sheetData sheetId="5466">
        <row r="1">
          <cell r="A1" t="str">
            <v>PHIẾU XỬ LÝ HỒ SƠ THANH TOÁN VƯỢT THẨM QUYỀN PD</v>
          </cell>
        </row>
      </sheetData>
      <sheetData sheetId="5467">
        <row r="1">
          <cell r="A1" t="str">
            <v>PHIẾU XỬ LÝ HỒ SƠ THANH TOÁN VƯỢT THẨM QUYỀN PD</v>
          </cell>
        </row>
      </sheetData>
      <sheetData sheetId="5468">
        <row r="1">
          <cell r="A1" t="str">
            <v>PHIẾU XỬ LÝ HỒ SƠ THANH TOÁN VƯỢT THẨM QUYỀN PD</v>
          </cell>
        </row>
      </sheetData>
      <sheetData sheetId="5469">
        <row r="1">
          <cell r="A1" t="str">
            <v>PHIẾU XỬ LÝ HỒ SƠ THANH TOÁN VƯỢT THẨM QUYỀN PD</v>
          </cell>
        </row>
      </sheetData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>
        <row r="1">
          <cell r="A1" t="str">
            <v>PHIẾU XỬ LÝ HỒ SƠ THANH TOÁN VƯỢT THẨM QUYỀN PD</v>
          </cell>
        </row>
      </sheetData>
      <sheetData sheetId="5473">
        <row r="1">
          <cell r="A1" t="str">
            <v>PHIẾU XỬ LÝ HỒ SƠ THANH TOÁN VƯỢT THẨM QUYỀN PD</v>
          </cell>
        </row>
      </sheetData>
      <sheetData sheetId="5474">
        <row r="1">
          <cell r="A1" t="str">
            <v>PHIẾU XỬ LÝ HỒ SƠ THANH TOÁN VƯỢT THẨM QUYỀN PD</v>
          </cell>
        </row>
      </sheetData>
      <sheetData sheetId="5475">
        <row r="1">
          <cell r="A1" t="str">
            <v>PHIẾU XỬ LÝ HỒ SƠ THANH TOÁN VƯỢT THẨM QUYỀN PD</v>
          </cell>
        </row>
      </sheetData>
      <sheetData sheetId="5476">
        <row r="1">
          <cell r="A1" t="str">
            <v>PHIẾU XỬ LÝ HỒ SƠ THANH TOÁN VƯỢT THẨM QUYỀN PD</v>
          </cell>
        </row>
      </sheetData>
      <sheetData sheetId="5477">
        <row r="1">
          <cell r="A1" t="str">
            <v>PHIẾU XỬ LÝ HỒ SƠ THANH TOÁN VƯỢT THẨM QUYỀN PD</v>
          </cell>
        </row>
      </sheetData>
      <sheetData sheetId="5478">
        <row r="1">
          <cell r="A1" t="str">
            <v>PHIẾU XỬ LÝ HỒ SƠ THANH TOÁN VƯỢT THẨM QUYỀN PD</v>
          </cell>
        </row>
      </sheetData>
      <sheetData sheetId="5479">
        <row r="1">
          <cell r="A1" t="str">
            <v>PHIẾU XỬ LÝ HỒ SƠ THANH TOÁN VƯỢT THẨM QUYỀN PD</v>
          </cell>
        </row>
      </sheetData>
      <sheetData sheetId="5480">
        <row r="1">
          <cell r="A1" t="str">
            <v>PHIẾU XỬ LÝ HỒ SƠ THANH TOÁN VƯỢT THẨM QUYỀN PD</v>
          </cell>
        </row>
      </sheetData>
      <sheetData sheetId="5481">
        <row r="1">
          <cell r="A1" t="str">
            <v>PHIẾU XỬ LÝ HỒ SƠ THANH TOÁN VƯỢT THẨM QUYỀN PD</v>
          </cell>
        </row>
      </sheetData>
      <sheetData sheetId="5482">
        <row r="1">
          <cell r="A1" t="str">
            <v>PHIẾU XỬ LÝ HỒ SƠ THANH TOÁN VƯỢT THẨM QUYỀN PD</v>
          </cell>
        </row>
      </sheetData>
      <sheetData sheetId="5483">
        <row r="1">
          <cell r="A1" t="str">
            <v>PHIẾU XỬ LÝ HỒ SƠ THANH TOÁN VƯỢT THẨM QUYỀN PD</v>
          </cell>
        </row>
      </sheetData>
      <sheetData sheetId="5484">
        <row r="1">
          <cell r="A1" t="str">
            <v>PHIẾU XỬ LÝ HỒ SƠ THANH TOÁN VƯỢT THẨM QUYỀN PD</v>
          </cell>
        </row>
      </sheetData>
      <sheetData sheetId="5485">
        <row r="1">
          <cell r="A1" t="str">
            <v>PHIẾU XỬ LÝ HỒ SƠ THANH TOÁN VƯỢT THẨM QUYỀN PD</v>
          </cell>
        </row>
      </sheetData>
      <sheetData sheetId="5486">
        <row r="1">
          <cell r="A1" t="str">
            <v>PHIẾU XỬ LÝ HỒ SƠ THANH TOÁN VƯỢT THẨM QUYỀN PD</v>
          </cell>
        </row>
      </sheetData>
      <sheetData sheetId="5487">
        <row r="1">
          <cell r="A1" t="str">
            <v>PHIẾU XỬ LÝ HỒ SƠ THANH TOÁN VƯỢT THẨM QUYỀN PD</v>
          </cell>
        </row>
      </sheetData>
      <sheetData sheetId="5488">
        <row r="1">
          <cell r="A1" t="str">
            <v>PHIẾU XỬ LÝ HỒ SƠ THANH TOÁN VƯỢT THẨM QUYỀN PD</v>
          </cell>
        </row>
      </sheetData>
      <sheetData sheetId="5489">
        <row r="1">
          <cell r="A1" t="str">
            <v>PHIẾU XỬ LÝ HỒ SƠ THANH TOÁN VƯỢT THẨM QUYỀN PD</v>
          </cell>
        </row>
      </sheetData>
      <sheetData sheetId="5490">
        <row r="1">
          <cell r="A1" t="str">
            <v>PHIẾU XỬ LÝ HỒ SƠ THANH TOÁN VƯỢT THẨM QUYỀN PD</v>
          </cell>
        </row>
      </sheetData>
      <sheetData sheetId="5491">
        <row r="1">
          <cell r="A1" t="str">
            <v>PHIẾU XỬ LÝ HỒ SƠ THANH TOÁN VƯỢT THẨM QUYỀN PD</v>
          </cell>
        </row>
      </sheetData>
      <sheetData sheetId="5492">
        <row r="1">
          <cell r="A1" t="str">
            <v>PHIẾU XỬ LÝ HỒ SƠ THANH TOÁN VƯỢT THẨM QUYỀN PD</v>
          </cell>
        </row>
      </sheetData>
      <sheetData sheetId="5493">
        <row r="1">
          <cell r="A1" t="str">
            <v>PHIẾU XỬ LÝ HỒ SƠ THANH TOÁN VƯỢT THẨM QUYỀN PD</v>
          </cell>
        </row>
      </sheetData>
      <sheetData sheetId="5494">
        <row r="1">
          <cell r="A1" t="str">
            <v>PHIẾU XỬ LÝ HỒ SƠ THANH TOÁN VƯỢT THẨM QUYỀN PD</v>
          </cell>
        </row>
      </sheetData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>
        <row r="1">
          <cell r="A1" t="str">
            <v>PHIẾU XỬ LÝ HỒ SƠ THANH TOÁN VƯỢT THẨM QUYỀN PD</v>
          </cell>
        </row>
      </sheetData>
      <sheetData sheetId="5498">
        <row r="1">
          <cell r="A1" t="str">
            <v>PHIẾU XỬ LÝ HỒ SƠ THANH TOÁN VƯỢT THẨM QUYỀN PD</v>
          </cell>
        </row>
      </sheetData>
      <sheetData sheetId="5499">
        <row r="1">
          <cell r="A1" t="str">
            <v>PHIẾU XỬ LÝ HỒ SƠ THANH TOÁN VƯỢT THẨM QUYỀN PD</v>
          </cell>
        </row>
      </sheetData>
      <sheetData sheetId="5500">
        <row r="1">
          <cell r="A1" t="str">
            <v>PHIẾU XỬ LÝ HỒ SƠ THANH TOÁN VƯỢT THẨM QUYỀN PD</v>
          </cell>
        </row>
      </sheetData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>
        <row r="1">
          <cell r="A1" t="str">
            <v>PHIẾU XỬ LÝ HỒ SƠ THANH TOÁN VƯỢT THẨM QUYỀN PD</v>
          </cell>
        </row>
      </sheetData>
      <sheetData sheetId="5504">
        <row r="1">
          <cell r="A1" t="str">
            <v>PHIẾU XỬ LÝ HỒ SƠ THANH TOÁN VƯỢT THẨM QUYỀN PD</v>
          </cell>
        </row>
      </sheetData>
      <sheetData sheetId="5505">
        <row r="1">
          <cell r="A1" t="str">
            <v>PHIẾU XỬ LÝ HỒ SƠ THANH TOÁN VƯỢT THẨM QUYỀN PD</v>
          </cell>
        </row>
      </sheetData>
      <sheetData sheetId="5506">
        <row r="1">
          <cell r="A1" t="str">
            <v>PHIẾU XỬ LÝ HỒ SƠ THANH TOÁN VƯỢT THẨM QUYỀN PD</v>
          </cell>
        </row>
      </sheetData>
      <sheetData sheetId="5507">
        <row r="1">
          <cell r="A1" t="str">
            <v>PHIẾU XỬ LÝ HỒ SƠ THANH TOÁN VƯỢT THẨM QUYỀN PD</v>
          </cell>
        </row>
      </sheetData>
      <sheetData sheetId="5508">
        <row r="1">
          <cell r="A1" t="str">
            <v>PHIẾU XỬ LÝ HỒ SƠ THANH TOÁN VƯỢT THẨM QUYỀN PD</v>
          </cell>
        </row>
      </sheetData>
      <sheetData sheetId="5509">
        <row r="1">
          <cell r="A1" t="str">
            <v>PHIẾU XỬ LÝ HỒ SƠ THANH TOÁN VƯỢT THẨM QUYỀN PD</v>
          </cell>
        </row>
      </sheetData>
      <sheetData sheetId="5510">
        <row r="1">
          <cell r="A1" t="str">
            <v>PHIẾU XỬ LÝ HỒ SƠ THANH TOÁN VƯỢT THẨM QUYỀN PD</v>
          </cell>
        </row>
      </sheetData>
      <sheetData sheetId="5511">
        <row r="1">
          <cell r="A1" t="str">
            <v>PHIẾU XỬ LÝ HỒ SƠ THANH TOÁN VƯỢT THẨM QUYỀN PD</v>
          </cell>
        </row>
      </sheetData>
      <sheetData sheetId="5512">
        <row r="1">
          <cell r="A1" t="str">
            <v>PHIẾU XỬ LÝ HỒ SƠ THANH TOÁN VƯỢT THẨM QUYỀN PD</v>
          </cell>
        </row>
      </sheetData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>
        <row r="1">
          <cell r="A1" t="str">
            <v>PHIẾU XỬ LÝ HỒ SƠ THANH TOÁN VƯỢT THẨM QUYỀN PD</v>
          </cell>
        </row>
      </sheetData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 refreshError="1"/>
      <sheetData sheetId="5550" refreshError="1"/>
      <sheetData sheetId="5551" refreshError="1"/>
      <sheetData sheetId="5552" refreshError="1"/>
      <sheetData sheetId="5553">
        <row r="1">
          <cell r="A1" t="str">
            <v>PHIẾU XỬ LÝ HỒ SƠ THANH TOÁN VƯỢT THẨM QUYỀN PD</v>
          </cell>
        </row>
      </sheetData>
      <sheetData sheetId="5554">
        <row r="1">
          <cell r="A1" t="str">
            <v>PHIẾU XỬ LÝ HỒ SƠ THANH TOÁN VƯỢT THẨM QUYỀN PD</v>
          </cell>
        </row>
      </sheetData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>
        <row r="1">
          <cell r="A1" t="str">
            <v>PHIẾU XỬ LÝ HỒ SƠ THANH TOÁN VƯỢT THẨM QUYỀN PD</v>
          </cell>
        </row>
      </sheetData>
      <sheetData sheetId="5562">
        <row r="1">
          <cell r="A1" t="str">
            <v>PHIẾU XỬ LÝ HỒ SƠ THANH TOÁN VƯỢT THẨM QUYỀN PD</v>
          </cell>
        </row>
      </sheetData>
      <sheetData sheetId="5563">
        <row r="1">
          <cell r="A1" t="str">
            <v>PHIẾU XỬ LÝ HỒ SƠ THANH TOÁN VƯỢT THẨM QUYỀN PD</v>
          </cell>
        </row>
      </sheetData>
      <sheetData sheetId="5564">
        <row r="1">
          <cell r="A1" t="str">
            <v>PHIẾU XỬ LÝ HỒ SƠ THANH TOÁN VƯỢT THẨM QUYỀN PD</v>
          </cell>
        </row>
      </sheetData>
      <sheetData sheetId="5565">
        <row r="1">
          <cell r="A1" t="str">
            <v>PHIẾU XỬ LÝ HỒ SƠ THANH TOÁN VƯỢT THẨM QUYỀN PD</v>
          </cell>
        </row>
      </sheetData>
      <sheetData sheetId="5566" refreshError="1"/>
      <sheetData sheetId="5567">
        <row r="1">
          <cell r="A1" t="str">
            <v>PHIẾU XỬ LÝ HỒ SƠ THANH TOÁN VƯỢT THẨM QUYỀN PD</v>
          </cell>
        </row>
      </sheetData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>
        <row r="1">
          <cell r="A1" t="str">
            <v>PHIẾU XỬ LÝ HỒ SƠ THANH TOÁN VƯỢT THẨM QUYỀN PD</v>
          </cell>
        </row>
      </sheetData>
      <sheetData sheetId="5611">
        <row r="1">
          <cell r="A1" t="str">
            <v>PHIẾU XỬ LÝ HỒ SƠ THANH TOÁN VƯỢT THẨM QUYỀN PD</v>
          </cell>
        </row>
      </sheetData>
      <sheetData sheetId="5612">
        <row r="1">
          <cell r="A1" t="str">
            <v>PHIẾU XỬ LÝ HỒ SƠ THANH TOÁN VƯỢT THẨM QUYỀN PD</v>
          </cell>
        </row>
      </sheetData>
      <sheetData sheetId="5613">
        <row r="1">
          <cell r="A1" t="str">
            <v>PHIẾU XỬ LÝ HỒ SƠ THANH TOÁN VƯỢT THẨM QUYỀN PD</v>
          </cell>
        </row>
      </sheetData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>
        <row r="1">
          <cell r="A1" t="str">
            <v>PHIẾU XỬ LÝ HỒ SƠ THANH TOÁN VƯỢT THẨM QUYỀN PD</v>
          </cell>
        </row>
      </sheetData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>
        <row r="1">
          <cell r="A1" t="str">
            <v>PHIẾU XỬ LÝ HỒ SƠ THANH TOÁN VƯỢT THẨM QUYỀN PD</v>
          </cell>
        </row>
      </sheetData>
      <sheetData sheetId="5680">
        <row r="1">
          <cell r="A1" t="str">
            <v>PHIẾU XỬ LÝ HỒ SƠ THANH TOÁN VƯỢT THẨM QUYỀN PD</v>
          </cell>
        </row>
      </sheetData>
      <sheetData sheetId="5681">
        <row r="1">
          <cell r="A1" t="str">
            <v>PHIẾU XỬ LÝ HỒ SƠ THANH TOÁN VƯỢT THẨM QUYỀN PD</v>
          </cell>
        </row>
      </sheetData>
      <sheetData sheetId="5682">
        <row r="1">
          <cell r="A1" t="str">
            <v>PHIẾU XỬ LÝ HỒ SƠ THANH TOÁN VƯỢT THẨM QUYỀN PD</v>
          </cell>
        </row>
      </sheetData>
      <sheetData sheetId="5683">
        <row r="1">
          <cell r="A1" t="str">
            <v>PHIẾU XỬ LÝ HỒ SƠ THANH TOÁN VƯỢT THẨM QUYỀN PD</v>
          </cell>
        </row>
      </sheetData>
      <sheetData sheetId="5684">
        <row r="1">
          <cell r="A1" t="str">
            <v>PHIẾU XỬ LÝ HỒ SƠ THANH TOÁN VƯỢT THẨM QUYỀN PD</v>
          </cell>
        </row>
      </sheetData>
      <sheetData sheetId="5685">
        <row r="1">
          <cell r="A1" t="str">
            <v>PHIẾU XỬ LÝ HỒ SƠ THANH TOÁN VƯỢT THẨM QUYỀN PD</v>
          </cell>
        </row>
      </sheetData>
      <sheetData sheetId="5686">
        <row r="1">
          <cell r="A1" t="str">
            <v>PHIẾU XỬ LÝ HỒ SƠ THANH TOÁN VƯỢT THẨM QUYỀN PD</v>
          </cell>
        </row>
      </sheetData>
      <sheetData sheetId="5687">
        <row r="1">
          <cell r="A1" t="str">
            <v>PHIẾU XỬ LÝ HỒ SƠ THANH TOÁN VƯỢT THẨM QUYỀN PD</v>
          </cell>
        </row>
      </sheetData>
      <sheetData sheetId="5688">
        <row r="1">
          <cell r="A1" t="str">
            <v>PHIẾU XỬ LÝ HỒ SƠ THANH TOÁN VƯỢT THẨM QUYỀN PD</v>
          </cell>
        </row>
      </sheetData>
      <sheetData sheetId="5689">
        <row r="1">
          <cell r="A1" t="str">
            <v>PHIẾU XỬ LÝ HỒ SƠ THANH TOÁN VƯỢT THẨM QUYỀN PD</v>
          </cell>
        </row>
      </sheetData>
      <sheetData sheetId="5690">
        <row r="1">
          <cell r="A1" t="str">
            <v>PHIẾU XỬ LÝ HỒ SƠ THANH TOÁN VƯỢT THẨM QUYỀN PD</v>
          </cell>
        </row>
      </sheetData>
      <sheetData sheetId="5691">
        <row r="1">
          <cell r="A1" t="str">
            <v>PHIẾU XỬ LÝ HỒ SƠ THANH TOÁN VƯỢT THẨM QUYỀN PD</v>
          </cell>
        </row>
      </sheetData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>
        <row r="1">
          <cell r="A1" t="str">
            <v>PHIẾU XỬ LÝ HỒ SƠ THANH TOÁN VƯỢT THẨM QUYỀN PD</v>
          </cell>
        </row>
      </sheetData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>
        <row r="1">
          <cell r="A1" t="str">
            <v>PHIẾU XỬ LÝ HỒ SƠ THANH TOÁN VƯỢT THẨM QUYỀN PD</v>
          </cell>
        </row>
      </sheetData>
      <sheetData sheetId="5737">
        <row r="1">
          <cell r="A1" t="str">
            <v>PHIẾU XỬ LÝ HỒ SƠ THANH TOÁN VƯỢT THẨM QUYỀN PD</v>
          </cell>
        </row>
      </sheetData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>
        <row r="1">
          <cell r="A1" t="str">
            <v>PHIẾU XỬ LÝ HỒ SƠ THANH TOÁN VƯỢT THẨM QUYỀN PD</v>
          </cell>
        </row>
      </sheetData>
      <sheetData sheetId="5774" refreshError="1"/>
      <sheetData sheetId="5775" refreshError="1"/>
      <sheetData sheetId="5776">
        <row r="1">
          <cell r="A1" t="str">
            <v>PHIẾU XỬ LÝ HỒ SƠ THANH TOÁN VƯỢT THẨM QUYỀN PD</v>
          </cell>
        </row>
      </sheetData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>
        <row r="1">
          <cell r="A1" t="str">
            <v>PHIẾU XỬ LÝ HỒ SƠ THANH TOÁN VƯỢT THẨM QUYỀN PD</v>
          </cell>
        </row>
      </sheetData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>
        <row r="1">
          <cell r="A1" t="str">
            <v>PHIẾU XỬ LÝ HỒ SƠ THANH TOÁN VƯỢT THẨM QUYỀN PD</v>
          </cell>
        </row>
      </sheetData>
      <sheetData sheetId="5981" refreshError="1"/>
      <sheetData sheetId="5982" refreshError="1"/>
      <sheetData sheetId="5983">
        <row r="1">
          <cell r="A1" t="str">
            <v>PHIẾU XỬ LÝ HỒ SƠ THANH TOÁN VƯỢT THẨM QUYỀN PD</v>
          </cell>
        </row>
      </sheetData>
      <sheetData sheetId="5984">
        <row r="1">
          <cell r="A1" t="str">
            <v>PHIẾU XỬ LÝ HỒ SƠ THANH TOÁN VƯỢT THẨM QUYỀN PD</v>
          </cell>
        </row>
      </sheetData>
      <sheetData sheetId="5985">
        <row r="1">
          <cell r="A1" t="str">
            <v>PHIẾU XỬ LÝ HỒ SƠ THANH TOÁN VƯỢT THẨM QUYỀN PD</v>
          </cell>
        </row>
      </sheetData>
      <sheetData sheetId="5986">
        <row r="1">
          <cell r="A1" t="str">
            <v>PHIẾU XỬ LÝ HỒ SƠ THANH TOÁN VƯỢT THẨM QUYỀN PD</v>
          </cell>
        </row>
      </sheetData>
      <sheetData sheetId="5987">
        <row r="1">
          <cell r="A1" t="str">
            <v>PHIẾU XỬ LÝ HỒ SƠ THANH TOÁN VƯỢT THẨM QUYỀN PD</v>
          </cell>
        </row>
      </sheetData>
      <sheetData sheetId="5988">
        <row r="1">
          <cell r="A1" t="str">
            <v>PHIẾU XỬ LÝ HỒ SƠ THANH TOÁN VƯỢT THẨM QUYỀN PD</v>
          </cell>
        </row>
      </sheetData>
      <sheetData sheetId="5989">
        <row r="1">
          <cell r="A1" t="str">
            <v>PHIẾU XỬ LÝ HỒ SƠ THANH TOÁN VƯỢT THẨM QUYỀN PD</v>
          </cell>
        </row>
      </sheetData>
      <sheetData sheetId="5990">
        <row r="1">
          <cell r="A1" t="str">
            <v>PHIẾU XỬ LÝ HỒ SƠ THANH TOÁN VƯỢT THẨM QUYỀN PD</v>
          </cell>
        </row>
      </sheetData>
      <sheetData sheetId="5991">
        <row r="1">
          <cell r="A1" t="str">
            <v>PHIẾU XỬ LÝ HỒ SƠ THANH TOÁN VƯỢT THẨM QUYỀN PD</v>
          </cell>
        </row>
      </sheetData>
      <sheetData sheetId="5992">
        <row r="1">
          <cell r="A1" t="str">
            <v>PHIẾU XỬ LÝ HỒ SƠ THANH TOÁN VƯỢT THẨM QUYỀN PD</v>
          </cell>
        </row>
      </sheetData>
      <sheetData sheetId="5993">
        <row r="1">
          <cell r="A1" t="str">
            <v>PHIẾU XỬ LÝ HỒ SƠ THANH TOÁN VƯỢT THẨM QUYỀN PD</v>
          </cell>
        </row>
      </sheetData>
      <sheetData sheetId="5994">
        <row r="1">
          <cell r="A1" t="str">
            <v>PHIẾU XỬ LÝ HỒ SƠ THANH TOÁN VƯỢT THẨM QUYỀN PD</v>
          </cell>
        </row>
      </sheetData>
      <sheetData sheetId="5995">
        <row r="1">
          <cell r="A1" t="str">
            <v>PHIẾU XỬ LÝ HỒ SƠ THANH TOÁN VƯỢT THẨM QUYỀN PD</v>
          </cell>
        </row>
      </sheetData>
      <sheetData sheetId="5996">
        <row r="1">
          <cell r="A1" t="str">
            <v>PHIẾU XỬ LÝ HỒ SƠ THANH TOÁN VƯỢT THẨM QUYỀN PD</v>
          </cell>
        </row>
      </sheetData>
      <sheetData sheetId="5997">
        <row r="1">
          <cell r="A1" t="str">
            <v>PHIẾU XỬ LÝ HỒ SƠ THANH TOÁN VƯỢT THẨM QUYỀN PD</v>
          </cell>
        </row>
      </sheetData>
      <sheetData sheetId="5998">
        <row r="1">
          <cell r="A1" t="str">
            <v>PHIẾU XỬ LÝ HỒ SƠ THANH TOÁN VƯỢT THẨM QUYỀN PD</v>
          </cell>
        </row>
      </sheetData>
      <sheetData sheetId="5999">
        <row r="1">
          <cell r="A1" t="str">
            <v>PHIẾU XỬ LÝ HỒ SƠ THANH TOÁN VƯỢT THẨM QUYỀN PD</v>
          </cell>
        </row>
      </sheetData>
      <sheetData sheetId="6000">
        <row r="1">
          <cell r="A1" t="str">
            <v>PHIẾU XỬ LÝ HỒ SƠ THANH TOÁN VƯỢT THẨM QUYỀN PD</v>
          </cell>
        </row>
      </sheetData>
      <sheetData sheetId="6001">
        <row r="1">
          <cell r="A1" t="str">
            <v>PHIẾU XỬ LÝ HỒ SƠ THANH TOÁN VƯỢT THẨM QUYỀN PD</v>
          </cell>
        </row>
      </sheetData>
      <sheetData sheetId="6002">
        <row r="1">
          <cell r="A1" t="str">
            <v>PHIẾU XỬ LÝ HỒ SƠ THANH TOÁN VƯỢT THẨM QUYỀN PD</v>
          </cell>
        </row>
      </sheetData>
      <sheetData sheetId="6003">
        <row r="1">
          <cell r="A1" t="str">
            <v>PHIẾU XỬ LÝ HỒ SƠ THANH TOÁN VƯỢT THẨM QUYỀN PD</v>
          </cell>
        </row>
      </sheetData>
      <sheetData sheetId="6004">
        <row r="1">
          <cell r="A1" t="str">
            <v>PHIẾU XỬ LÝ HỒ SƠ THANH TOÁN VƯỢT THẨM QUYỀN PD</v>
          </cell>
        </row>
      </sheetData>
      <sheetData sheetId="6005">
        <row r="1">
          <cell r="A1" t="str">
            <v>PHIẾU XỬ LÝ HỒ SƠ THANH TOÁN VƯỢT THẨM QUYỀN PD</v>
          </cell>
        </row>
      </sheetData>
      <sheetData sheetId="6006">
        <row r="1">
          <cell r="A1" t="str">
            <v>PHIẾU XỬ LÝ HỒ SƠ THANH TOÁN VƯỢT THẨM QUYỀN PD</v>
          </cell>
        </row>
      </sheetData>
      <sheetData sheetId="6007">
        <row r="1">
          <cell r="A1" t="str">
            <v>PHIẾU XỬ LÝ HỒ SƠ THANH TOÁN VƯỢT THẨM QUYỀN PD</v>
          </cell>
        </row>
      </sheetData>
      <sheetData sheetId="6008">
        <row r="1">
          <cell r="A1" t="str">
            <v>PHIẾU XỬ LÝ HỒ SƠ THANH TOÁN VƯỢT THẨM QUYỀN PD</v>
          </cell>
        </row>
      </sheetData>
      <sheetData sheetId="6009">
        <row r="1">
          <cell r="A1" t="str">
            <v>PHIẾU XỬ LÝ HỒ SƠ THANH TOÁN VƯỢT THẨM QUYỀN PD</v>
          </cell>
        </row>
      </sheetData>
      <sheetData sheetId="6010">
        <row r="1">
          <cell r="A1" t="str">
            <v>PHIẾU XỬ LÝ HỒ SƠ THANH TOÁN VƯỢT THẨM QUYỀN PD</v>
          </cell>
        </row>
      </sheetData>
      <sheetData sheetId="6011">
        <row r="1">
          <cell r="A1" t="str">
            <v>PHIẾU XỬ LÝ HỒ SƠ THANH TOÁN VƯỢT THẨM QUYỀN PD</v>
          </cell>
        </row>
      </sheetData>
      <sheetData sheetId="6012">
        <row r="1">
          <cell r="A1" t="str">
            <v>PHIẾU XỬ LÝ HỒ SƠ THANH TOÁN VƯỢT THẨM QUYỀN PD</v>
          </cell>
        </row>
      </sheetData>
      <sheetData sheetId="6013">
        <row r="1">
          <cell r="A1" t="str">
            <v>PHIẾU XỬ LÝ HỒ SƠ THANH TOÁN VƯỢT THẨM QUYỀN PD</v>
          </cell>
        </row>
      </sheetData>
      <sheetData sheetId="6014">
        <row r="1">
          <cell r="A1" t="str">
            <v>PHIẾU XỬ LÝ HỒ SƠ THANH TOÁN VƯỢT THẨM QUYỀN PD</v>
          </cell>
        </row>
      </sheetData>
      <sheetData sheetId="6015">
        <row r="1">
          <cell r="A1" t="str">
            <v>PHIẾU XỬ LÝ HỒ SƠ THANH TOÁN VƯỢT THẨM QUYỀN PD</v>
          </cell>
        </row>
      </sheetData>
      <sheetData sheetId="6016">
        <row r="1">
          <cell r="A1" t="str">
            <v>PHIẾU XỬ LÝ HỒ SƠ THANH TOÁN VƯỢT THẨM QUYỀN PD</v>
          </cell>
        </row>
      </sheetData>
      <sheetData sheetId="6017">
        <row r="1">
          <cell r="A1" t="str">
            <v>PHIẾU XỬ LÝ HỒ SƠ THANH TOÁN VƯỢT THẨM QUYỀN PD</v>
          </cell>
        </row>
      </sheetData>
      <sheetData sheetId="6018">
        <row r="1">
          <cell r="A1" t="str">
            <v>PHIẾU XỬ LÝ HỒ SƠ THANH TOÁN VƯỢT THẨM QUYỀN PD</v>
          </cell>
        </row>
      </sheetData>
      <sheetData sheetId="6019">
        <row r="1">
          <cell r="A1" t="str">
            <v>PHIẾU XỬ LÝ HỒ SƠ THANH TOÁN VƯỢT THẨM QUYỀN PD</v>
          </cell>
        </row>
      </sheetData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>
        <row r="1">
          <cell r="A1" t="str">
            <v>PHIẾU XỬ LÝ HỒ SƠ THANH TOÁN VƯỢT THẨM QUYỀN PD</v>
          </cell>
        </row>
      </sheetData>
      <sheetData sheetId="6023">
        <row r="1">
          <cell r="A1" t="str">
            <v>PHIẾU XỬ LÝ HỒ SƠ THANH TOÁN VƯỢT THẨM QUYỀN PD</v>
          </cell>
        </row>
      </sheetData>
      <sheetData sheetId="6024">
        <row r="1">
          <cell r="A1" t="str">
            <v>PHIẾU XỬ LÝ HỒ SƠ THANH TOÁN VƯỢT THẨM QUYỀN PD</v>
          </cell>
        </row>
      </sheetData>
      <sheetData sheetId="6025">
        <row r="1">
          <cell r="A1" t="str">
            <v>PHIẾU XỬ LÝ HỒ SƠ THANH TOÁN VƯỢT THẨM QUYỀN PD</v>
          </cell>
        </row>
      </sheetData>
      <sheetData sheetId="6026">
        <row r="1">
          <cell r="A1" t="str">
            <v>PHIẾU XỬ LÝ HỒ SƠ THANH TOÁN VƯỢT THẨM QUYỀN PD</v>
          </cell>
        </row>
      </sheetData>
      <sheetData sheetId="6027">
        <row r="1">
          <cell r="A1" t="str">
            <v>PHIẾU XỬ LÝ HỒ SƠ THANH TOÁN VƯỢT THẨM QUYỀN PD</v>
          </cell>
        </row>
      </sheetData>
      <sheetData sheetId="6028">
        <row r="1">
          <cell r="A1" t="str">
            <v>PHIẾU XỬ LÝ HỒ SƠ THANH TOÁN VƯỢT THẨM QUYỀN PD</v>
          </cell>
        </row>
      </sheetData>
      <sheetData sheetId="6029">
        <row r="1">
          <cell r="A1" t="str">
            <v>PHIẾU XỬ LÝ HỒ SƠ THANH TOÁN VƯỢT THẨM QUYỀN PD</v>
          </cell>
        </row>
      </sheetData>
      <sheetData sheetId="6030">
        <row r="1">
          <cell r="A1" t="str">
            <v>PHIẾU XỬ LÝ HỒ SƠ THANH TOÁN VƯỢT THẨM QUYỀN PD</v>
          </cell>
        </row>
      </sheetData>
      <sheetData sheetId="6031">
        <row r="1">
          <cell r="A1" t="str">
            <v>PHIẾU XỬ LÝ HỒ SƠ THANH TOÁN VƯỢT THẨM QUYỀN PD</v>
          </cell>
        </row>
      </sheetData>
      <sheetData sheetId="6032">
        <row r="1">
          <cell r="A1" t="str">
            <v>PHIẾU XỬ LÝ HỒ SƠ THANH TOÁN VƯỢT THẨM QUYỀN PD</v>
          </cell>
        </row>
      </sheetData>
      <sheetData sheetId="6033">
        <row r="1">
          <cell r="A1" t="str">
            <v>PHIẾU XỬ LÝ HỒ SƠ THANH TOÁN VƯỢT THẨM QUYỀN PD</v>
          </cell>
        </row>
      </sheetData>
      <sheetData sheetId="6034">
        <row r="1">
          <cell r="A1" t="str">
            <v>PHIẾU XỬ LÝ HỒ SƠ THANH TOÁN VƯỢT THẨM QUYỀN PD</v>
          </cell>
        </row>
      </sheetData>
      <sheetData sheetId="6035">
        <row r="1">
          <cell r="A1" t="str">
            <v>PHIẾU XỬ LÝ HỒ SƠ THANH TOÁN VƯỢT THẨM QUYỀN PD</v>
          </cell>
        </row>
      </sheetData>
      <sheetData sheetId="6036">
        <row r="1">
          <cell r="A1" t="str">
            <v>PHIẾU XỬ LÝ HỒ SƠ THANH TOÁN VƯỢT THẨM QUYỀN PD</v>
          </cell>
        </row>
      </sheetData>
      <sheetData sheetId="6037">
        <row r="1">
          <cell r="A1" t="str">
            <v>PHIẾU XỬ LÝ HỒ SƠ THANH TOÁN VƯỢT THẨM QUYỀN PD</v>
          </cell>
        </row>
      </sheetData>
      <sheetData sheetId="6038">
        <row r="1">
          <cell r="A1" t="str">
            <v>PHIẾU XỬ LÝ HỒ SƠ THANH TOÁN VƯỢT THẨM QUYỀN PD</v>
          </cell>
        </row>
      </sheetData>
      <sheetData sheetId="6039">
        <row r="1">
          <cell r="A1" t="str">
            <v>PHIẾU XỬ LÝ HỒ SƠ THANH TOÁN VƯỢT THẨM QUYỀN PD</v>
          </cell>
        </row>
      </sheetData>
      <sheetData sheetId="6040">
        <row r="1">
          <cell r="A1" t="str">
            <v>PHIẾU XỬ LÝ HỒ SƠ THANH TOÁN VƯỢT THẨM QUYỀN PD</v>
          </cell>
        </row>
      </sheetData>
      <sheetData sheetId="6041">
        <row r="1">
          <cell r="A1" t="str">
            <v>PHIẾU XỬ LÝ HỒ SƠ THANH TOÁN VƯỢT THẨM QUYỀN PD</v>
          </cell>
        </row>
      </sheetData>
      <sheetData sheetId="6042">
        <row r="1">
          <cell r="A1" t="str">
            <v>PHIẾU XỬ LÝ HỒ SƠ THANH TOÁN VƯỢT THẨM QUYỀN PD</v>
          </cell>
        </row>
      </sheetData>
      <sheetData sheetId="6043">
        <row r="1">
          <cell r="A1" t="str">
            <v>PHIẾU XỬ LÝ HỒ SƠ THANH TOÁN VƯỢT THẨM QUYỀN PD</v>
          </cell>
        </row>
      </sheetData>
      <sheetData sheetId="6044">
        <row r="1">
          <cell r="A1" t="str">
            <v>PHIẾU XỬ LÝ HỒ SƠ THANH TOÁN VƯỢT THẨM QUYỀN PD</v>
          </cell>
        </row>
      </sheetData>
      <sheetData sheetId="6045">
        <row r="1">
          <cell r="A1" t="str">
            <v>PHIẾU XỬ LÝ HỒ SƠ THANH TOÁN VƯỢT THẨM QUYỀN PD</v>
          </cell>
        </row>
      </sheetData>
      <sheetData sheetId="6046">
        <row r="1">
          <cell r="A1" t="str">
            <v>PHIẾU XỬ LÝ HỒ SƠ THANH TOÁN VƯỢT THẨM QUYỀN PD</v>
          </cell>
        </row>
      </sheetData>
      <sheetData sheetId="6047">
        <row r="1">
          <cell r="A1" t="str">
            <v>PHIẾU XỬ LÝ HỒ SƠ THANH TOÁN VƯỢT THẨM QUYỀN PD</v>
          </cell>
        </row>
      </sheetData>
      <sheetData sheetId="6048">
        <row r="1">
          <cell r="A1" t="str">
            <v>PHIẾU XỬ LÝ HỒ SƠ THANH TOÁN VƯỢT THẨM QUYỀN PD</v>
          </cell>
        </row>
      </sheetData>
      <sheetData sheetId="6049">
        <row r="1">
          <cell r="A1" t="str">
            <v>PHIẾU XỬ LÝ HỒ SƠ THANH TOÁN VƯỢT THẨM QUYỀN PD</v>
          </cell>
        </row>
      </sheetData>
      <sheetData sheetId="6050">
        <row r="1">
          <cell r="A1" t="str">
            <v>PHIẾU XỬ LÝ HỒ SƠ THANH TOÁN VƯỢT THẨM QUYỀN PD</v>
          </cell>
        </row>
      </sheetData>
      <sheetData sheetId="6051">
        <row r="1">
          <cell r="A1" t="str">
            <v>PHIẾU XỬ LÝ HỒ SƠ THANH TOÁN VƯỢT THẨM QUYỀN PD</v>
          </cell>
        </row>
      </sheetData>
      <sheetData sheetId="6052">
        <row r="1">
          <cell r="A1" t="str">
            <v>PHIẾU XỬ LÝ HỒ SƠ THANH TOÁN VƯỢT THẨM QUYỀN PD</v>
          </cell>
        </row>
      </sheetData>
      <sheetData sheetId="6053">
        <row r="1">
          <cell r="A1" t="str">
            <v>PHIẾU XỬ LÝ HỒ SƠ THANH TOÁN VƯỢT THẨM QUYỀN PD</v>
          </cell>
        </row>
      </sheetData>
      <sheetData sheetId="6054">
        <row r="1">
          <cell r="A1" t="str">
            <v>PHIẾU XỬ LÝ HỒ SƠ THANH TOÁN VƯỢT THẨM QUYỀN PD</v>
          </cell>
        </row>
      </sheetData>
      <sheetData sheetId="6055">
        <row r="1">
          <cell r="A1" t="str">
            <v>PHIẾU XỬ LÝ HỒ SƠ THANH TOÁN VƯỢT THẨM QUYỀN PD</v>
          </cell>
        </row>
      </sheetData>
      <sheetData sheetId="6056">
        <row r="1">
          <cell r="A1" t="str">
            <v>PHIẾU XỬ LÝ HỒ SƠ THANH TOÁN VƯỢT THẨM QUYỀN PD</v>
          </cell>
        </row>
      </sheetData>
      <sheetData sheetId="6057">
        <row r="1">
          <cell r="A1" t="str">
            <v>PHIẾU XỬ LÝ HỒ SƠ THANH TOÁN VƯỢT THẨM QUYỀN PD</v>
          </cell>
        </row>
      </sheetData>
      <sheetData sheetId="6058">
        <row r="1">
          <cell r="A1" t="str">
            <v>PHIẾU XỬ LÝ HỒ SƠ THANH TOÁN VƯỢT THẨM QUYỀN PD</v>
          </cell>
        </row>
      </sheetData>
      <sheetData sheetId="6059">
        <row r="1">
          <cell r="A1" t="str">
            <v>PHIẾU XỬ LÝ HỒ SƠ THANH TOÁN VƯỢT THẨM QUYỀN PD</v>
          </cell>
        </row>
      </sheetData>
      <sheetData sheetId="6060">
        <row r="1">
          <cell r="A1" t="str">
            <v>PHIẾU XỬ LÝ HỒ SƠ THANH TOÁN VƯỢT THẨM QUYỀN PD</v>
          </cell>
        </row>
      </sheetData>
      <sheetData sheetId="6061">
        <row r="1">
          <cell r="A1" t="str">
            <v>PHIẾU XỬ LÝ HỒ SƠ THANH TOÁN VƯỢT THẨM QUYỀN PD</v>
          </cell>
        </row>
      </sheetData>
      <sheetData sheetId="6062">
        <row r="1">
          <cell r="A1" t="str">
            <v>PHIẾU XỬ LÝ HỒ SƠ THANH TOÁN VƯỢT THẨM QUYỀN PD</v>
          </cell>
        </row>
      </sheetData>
      <sheetData sheetId="6063">
        <row r="1">
          <cell r="A1" t="str">
            <v>PHIẾU XỬ LÝ HỒ SƠ THANH TOÁN VƯỢT THẨM QUYỀN PD</v>
          </cell>
        </row>
      </sheetData>
      <sheetData sheetId="6064">
        <row r="1">
          <cell r="A1" t="str">
            <v>PHIẾU XỬ LÝ HỒ SƠ THANH TOÁN VƯỢT THẨM QUYỀN PD</v>
          </cell>
        </row>
      </sheetData>
      <sheetData sheetId="6065">
        <row r="1">
          <cell r="A1" t="str">
            <v>PHIẾU XỬ LÝ HỒ SƠ THANH TOÁN VƯỢT THẨM QUYỀN PD</v>
          </cell>
        </row>
      </sheetData>
      <sheetData sheetId="6066">
        <row r="1">
          <cell r="A1" t="str">
            <v>PHIẾU XỬ LÝ HỒ SƠ THANH TOÁN VƯỢT THẨM QUYỀN PD</v>
          </cell>
        </row>
      </sheetData>
      <sheetData sheetId="6067">
        <row r="1">
          <cell r="A1" t="str">
            <v>PHIẾU XỬ LÝ HỒ SƠ THANH TOÁN VƯỢT THẨM QUYỀN PD</v>
          </cell>
        </row>
      </sheetData>
      <sheetData sheetId="6068">
        <row r="1">
          <cell r="A1" t="str">
            <v>PHIẾU XỬ LÝ HỒ SƠ THANH TOÁN VƯỢT THẨM QUYỀN PD</v>
          </cell>
        </row>
      </sheetData>
      <sheetData sheetId="6069">
        <row r="1">
          <cell r="A1" t="str">
            <v>PHIẾU XỬ LÝ HỒ SƠ THANH TOÁN VƯỢT THẨM QUYỀN PD</v>
          </cell>
        </row>
      </sheetData>
      <sheetData sheetId="6070">
        <row r="1">
          <cell r="A1" t="str">
            <v>PHIẾU XỬ LÝ HỒ SƠ THANH TOÁN VƯỢT THẨM QUYỀN PD</v>
          </cell>
        </row>
      </sheetData>
      <sheetData sheetId="6071">
        <row r="1">
          <cell r="A1" t="str">
            <v>PHIẾU XỬ LÝ HỒ SƠ THANH TOÁN VƯỢT THẨM QUYỀN PD</v>
          </cell>
        </row>
      </sheetData>
      <sheetData sheetId="6072">
        <row r="1">
          <cell r="A1" t="str">
            <v>PHIẾU XỬ LÝ HỒ SƠ THANH TOÁN VƯỢT THẨM QUYỀN PD</v>
          </cell>
        </row>
      </sheetData>
      <sheetData sheetId="6073">
        <row r="1">
          <cell r="A1" t="str">
            <v>PHIẾU XỬ LÝ HỒ SƠ THANH TOÁN VƯỢT THẨM QUYỀN PD</v>
          </cell>
        </row>
      </sheetData>
      <sheetData sheetId="6074">
        <row r="1">
          <cell r="A1" t="str">
            <v>PHIẾU XỬ LÝ HỒ SƠ THANH TOÁN VƯỢT THẨM QUYỀN PD</v>
          </cell>
        </row>
      </sheetData>
      <sheetData sheetId="6075">
        <row r="1">
          <cell r="A1" t="str">
            <v>PHIẾU XỬ LÝ HỒ SƠ THANH TOÁN VƯỢT THẨM QUYỀN PD</v>
          </cell>
        </row>
      </sheetData>
      <sheetData sheetId="6076">
        <row r="1">
          <cell r="A1" t="str">
            <v>PHIẾU XỬ LÝ HỒ SƠ THANH TOÁN VƯỢT THẨM QUYỀN PD</v>
          </cell>
        </row>
      </sheetData>
      <sheetData sheetId="6077">
        <row r="1">
          <cell r="A1" t="str">
            <v>PHIẾU XỬ LÝ HỒ SƠ THANH TOÁN VƯỢT THẨM QUYỀN PD</v>
          </cell>
        </row>
      </sheetData>
      <sheetData sheetId="6078">
        <row r="1">
          <cell r="A1" t="str">
            <v>PHIẾU XỬ LÝ HỒ SƠ THANH TOÁN VƯỢT THẨM QUYỀN PD</v>
          </cell>
        </row>
      </sheetData>
      <sheetData sheetId="6079">
        <row r="1">
          <cell r="A1" t="str">
            <v>PHIẾU XỬ LÝ HỒ SƠ THANH TOÁN VƯỢT THẨM QUYỀN PD</v>
          </cell>
        </row>
      </sheetData>
      <sheetData sheetId="6080">
        <row r="1">
          <cell r="A1" t="str">
            <v>PHIẾU XỬ LÝ HỒ SƠ THANH TOÁN VƯỢT THẨM QUYỀN PD</v>
          </cell>
        </row>
      </sheetData>
      <sheetData sheetId="6081">
        <row r="1">
          <cell r="A1" t="str">
            <v>PHIẾU XỬ LÝ HỒ SƠ THANH TOÁN VƯỢT THẨM QUYỀN PD</v>
          </cell>
        </row>
      </sheetData>
      <sheetData sheetId="6082">
        <row r="1">
          <cell r="A1" t="str">
            <v>PHIẾU XỬ LÝ HỒ SƠ THANH TOÁN VƯỢT THẨM QUYỀN PD</v>
          </cell>
        </row>
      </sheetData>
      <sheetData sheetId="6083">
        <row r="1">
          <cell r="A1" t="str">
            <v>PHIẾU XỬ LÝ HỒ SƠ THANH TOÁN VƯỢT THẨM QUYỀN PD</v>
          </cell>
        </row>
      </sheetData>
      <sheetData sheetId="6084">
        <row r="1">
          <cell r="A1" t="str">
            <v>PHIẾU XỬ LÝ HỒ SƠ THANH TOÁN VƯỢT THẨM QUYỀN PD</v>
          </cell>
        </row>
      </sheetData>
      <sheetData sheetId="6085">
        <row r="1">
          <cell r="A1" t="str">
            <v>PHIẾU XỬ LÝ HỒ SƠ THANH TOÁN VƯỢT THẨM QUYỀN PD</v>
          </cell>
        </row>
      </sheetData>
      <sheetData sheetId="6086">
        <row r="1">
          <cell r="A1" t="str">
            <v>PHIẾU XỬ LÝ HỒ SƠ THANH TOÁN VƯỢT THẨM QUYỀN PD</v>
          </cell>
        </row>
      </sheetData>
      <sheetData sheetId="6087">
        <row r="1">
          <cell r="A1" t="str">
            <v>PHIẾU XỬ LÝ HỒ SƠ THANH TOÁN VƯỢT THẨM QUYỀN PD</v>
          </cell>
        </row>
      </sheetData>
      <sheetData sheetId="6088">
        <row r="1">
          <cell r="A1" t="str">
            <v>PHIẾU XỬ LÝ HỒ SƠ THANH TOÁN VƯỢT THẨM QUYỀN PD</v>
          </cell>
        </row>
      </sheetData>
      <sheetData sheetId="6089">
        <row r="1">
          <cell r="A1" t="str">
            <v>PHIẾU XỬ LÝ HỒ SƠ THANH TOÁN VƯỢT THẨM QUYỀN PD</v>
          </cell>
        </row>
      </sheetData>
      <sheetData sheetId="6090">
        <row r="1">
          <cell r="A1" t="str">
            <v>PHIẾU XỬ LÝ HỒ SƠ THANH TOÁN VƯỢT THẨM QUYỀN PD</v>
          </cell>
        </row>
      </sheetData>
      <sheetData sheetId="6091">
        <row r="1">
          <cell r="A1" t="str">
            <v>PHIẾU XỬ LÝ HỒ SƠ THANH TOÁN VƯỢT THẨM QUYỀN PD</v>
          </cell>
        </row>
      </sheetData>
      <sheetData sheetId="6092">
        <row r="1">
          <cell r="A1" t="str">
            <v>PHIẾU XỬ LÝ HỒ SƠ THANH TOÁN VƯỢT THẨM QUYỀN PD</v>
          </cell>
        </row>
      </sheetData>
      <sheetData sheetId="6093">
        <row r="1">
          <cell r="A1" t="str">
            <v>PHIẾU XỬ LÝ HỒ SƠ THANH TOÁN VƯỢT THẨM QUYỀN PD</v>
          </cell>
        </row>
      </sheetData>
      <sheetData sheetId="6094">
        <row r="1">
          <cell r="A1" t="str">
            <v>PHIẾU XỬ LÝ HỒ SƠ THANH TOÁN VƯỢT THẨM QUYỀN PD</v>
          </cell>
        </row>
      </sheetData>
      <sheetData sheetId="6095">
        <row r="1">
          <cell r="A1" t="str">
            <v>PHIẾU XỬ LÝ HỒ SƠ THANH TOÁN VƯỢT THẨM QUYỀN PD</v>
          </cell>
        </row>
      </sheetData>
      <sheetData sheetId="6096">
        <row r="1">
          <cell r="A1" t="str">
            <v>PHIẾU XỬ LÝ HỒ SƠ THANH TOÁN VƯỢT THẨM QUYỀN PD</v>
          </cell>
        </row>
      </sheetData>
      <sheetData sheetId="6097">
        <row r="1">
          <cell r="A1" t="str">
            <v>PHIẾU XỬ LÝ HỒ SƠ THANH TOÁN VƯỢT THẨM QUYỀN PD</v>
          </cell>
        </row>
      </sheetData>
      <sheetData sheetId="6098">
        <row r="1">
          <cell r="A1" t="str">
            <v>PHIẾU XỬ LÝ HỒ SƠ THANH TOÁN VƯỢT THẨM QUYỀN PD</v>
          </cell>
        </row>
      </sheetData>
      <sheetData sheetId="6099">
        <row r="1">
          <cell r="A1" t="str">
            <v>PHIẾU XỬ LÝ HỒ SƠ THANH TOÁN VƯỢT THẨM QUYỀN PD</v>
          </cell>
        </row>
      </sheetData>
      <sheetData sheetId="6100">
        <row r="1">
          <cell r="A1" t="str">
            <v>PHIẾU XỬ LÝ HỒ SƠ THANH TOÁN VƯỢT THẨM QUYỀN PD</v>
          </cell>
        </row>
      </sheetData>
      <sheetData sheetId="6101">
        <row r="1">
          <cell r="A1" t="str">
            <v>PHIẾU XỬ LÝ HỒ SƠ THANH TOÁN VƯỢT THẨM QUYỀN PD</v>
          </cell>
        </row>
      </sheetData>
      <sheetData sheetId="6102">
        <row r="1">
          <cell r="A1" t="str">
            <v>PHIẾU XỬ LÝ HỒ SƠ THANH TOÁN VƯỢT THẨM QUYỀN PD</v>
          </cell>
        </row>
      </sheetData>
      <sheetData sheetId="6103">
        <row r="1">
          <cell r="A1" t="str">
            <v>PHIẾU XỬ LÝ HỒ SƠ THANH TOÁN VƯỢT THẨM QUYỀN PD</v>
          </cell>
        </row>
      </sheetData>
      <sheetData sheetId="6104">
        <row r="1">
          <cell r="A1" t="str">
            <v>PHIẾU XỬ LÝ HỒ SƠ THANH TOÁN VƯỢT THẨM QUYỀN PD</v>
          </cell>
        </row>
      </sheetData>
      <sheetData sheetId="6105">
        <row r="1">
          <cell r="A1" t="str">
            <v>PHIẾU XỬ LÝ HỒ SƠ THANH TOÁN VƯỢT THẨM QUYỀN PD</v>
          </cell>
        </row>
      </sheetData>
      <sheetData sheetId="6106">
        <row r="1">
          <cell r="A1" t="str">
            <v>PHIẾU XỬ LÝ HỒ SƠ THANH TOÁN VƯỢT THẨM QUYỀN PD</v>
          </cell>
        </row>
      </sheetData>
      <sheetData sheetId="6107">
        <row r="1">
          <cell r="A1" t="str">
            <v>PHIẾU XỬ LÝ HỒ SƠ THANH TOÁN VƯỢT THẨM QUYỀN PD</v>
          </cell>
        </row>
      </sheetData>
      <sheetData sheetId="6108">
        <row r="1">
          <cell r="A1" t="str">
            <v>PHIẾU XỬ LÝ HỒ SƠ THANH TOÁN VƯỢT THẨM QUYỀN PD</v>
          </cell>
        </row>
      </sheetData>
      <sheetData sheetId="6109">
        <row r="1">
          <cell r="A1" t="str">
            <v>PHIẾU XỬ LÝ HỒ SƠ THANH TOÁN VƯỢT THẨM QUYỀN PD</v>
          </cell>
        </row>
      </sheetData>
      <sheetData sheetId="6110">
        <row r="1">
          <cell r="A1" t="str">
            <v>PHIẾU XỬ LÝ HỒ SƠ THANH TOÁN VƯỢT THẨM QUYỀN PD</v>
          </cell>
        </row>
      </sheetData>
      <sheetData sheetId="6111">
        <row r="1">
          <cell r="A1" t="str">
            <v>PHIẾU XỬ LÝ HỒ SƠ THANH TOÁN VƯỢT THẨM QUYỀN PD</v>
          </cell>
        </row>
      </sheetData>
      <sheetData sheetId="6112">
        <row r="1">
          <cell r="A1" t="str">
            <v>PHIẾU XỬ LÝ HỒ SƠ THANH TOÁN VƯỢT THẨM QUYỀN PD</v>
          </cell>
        </row>
      </sheetData>
      <sheetData sheetId="6113">
        <row r="1">
          <cell r="A1" t="str">
            <v>PHIẾU XỬ LÝ HỒ SƠ THANH TOÁN VƯỢT THẨM QUYỀN PD</v>
          </cell>
        </row>
      </sheetData>
      <sheetData sheetId="6114">
        <row r="1">
          <cell r="A1" t="str">
            <v>PHIẾU XỬ LÝ HỒ SƠ THANH TOÁN VƯỢT THẨM QUYỀN PD</v>
          </cell>
        </row>
      </sheetData>
      <sheetData sheetId="6115">
        <row r="1">
          <cell r="A1" t="str">
            <v>PHIẾU XỬ LÝ HỒ SƠ THANH TOÁN VƯỢT THẨM QUYỀN PD</v>
          </cell>
        </row>
      </sheetData>
      <sheetData sheetId="6116">
        <row r="1">
          <cell r="A1" t="str">
            <v>PHIẾU XỬ LÝ HỒ SƠ THANH TOÁN VƯỢT THẨM QUYỀN PD</v>
          </cell>
        </row>
      </sheetData>
      <sheetData sheetId="6117">
        <row r="1">
          <cell r="A1" t="str">
            <v>PHIẾU XỬ LÝ HỒ SƠ THANH TOÁN VƯỢT THẨM QUYỀN PD</v>
          </cell>
        </row>
      </sheetData>
      <sheetData sheetId="6118">
        <row r="1">
          <cell r="A1" t="str">
            <v>PHIẾU XỬ LÝ HỒ SƠ THANH TOÁN VƯỢT THẨM QUYỀN PD</v>
          </cell>
        </row>
      </sheetData>
      <sheetData sheetId="6119">
        <row r="1">
          <cell r="A1" t="str">
            <v>PHIẾU XỬ LÝ HỒ SƠ THANH TOÁN VƯỢT THẨM QUYỀN PD</v>
          </cell>
        </row>
      </sheetData>
      <sheetData sheetId="6120">
        <row r="1">
          <cell r="A1" t="str">
            <v>PHIẾU XỬ LÝ HỒ SƠ THANH TOÁN VƯỢT THẨM QUYỀN PD</v>
          </cell>
        </row>
      </sheetData>
      <sheetData sheetId="6121">
        <row r="1">
          <cell r="A1" t="str">
            <v>PHIẾU XỬ LÝ HỒ SƠ THANH TOÁN VƯỢT THẨM QUYỀN PD</v>
          </cell>
        </row>
      </sheetData>
      <sheetData sheetId="6122">
        <row r="1">
          <cell r="A1" t="str">
            <v>PHIẾU XỬ LÝ HỒ SƠ THANH TOÁN VƯỢT THẨM QUYỀN PD</v>
          </cell>
        </row>
      </sheetData>
      <sheetData sheetId="6123">
        <row r="1">
          <cell r="A1" t="str">
            <v>PHIẾU XỬ LÝ HỒ SƠ THANH TOÁN VƯỢT THẨM QUYỀN PD</v>
          </cell>
        </row>
      </sheetData>
      <sheetData sheetId="6124">
        <row r="1">
          <cell r="A1" t="str">
            <v>PHIẾU XỬ LÝ HỒ SƠ THANH TOÁN VƯỢT THẨM QUYỀN PD</v>
          </cell>
        </row>
      </sheetData>
      <sheetData sheetId="6125">
        <row r="1">
          <cell r="A1" t="str">
            <v>PHIẾU XỬ LÝ HỒ SƠ THANH TOÁN VƯỢT THẨM QUYỀN PD</v>
          </cell>
        </row>
      </sheetData>
      <sheetData sheetId="6126">
        <row r="1">
          <cell r="A1" t="str">
            <v>PHIẾU XỬ LÝ HỒ SƠ THANH TOÁN VƯỢT THẨM QUYỀN PD</v>
          </cell>
        </row>
      </sheetData>
      <sheetData sheetId="6127">
        <row r="1">
          <cell r="A1" t="str">
            <v>PHIẾU XỬ LÝ HỒ SƠ THANH TOÁN VƯỢT THẨM QUYỀN PD</v>
          </cell>
        </row>
      </sheetData>
      <sheetData sheetId="6128">
        <row r="1">
          <cell r="A1" t="str">
            <v>PHIẾU XỬ LÝ HỒ SƠ THANH TOÁN VƯỢT THẨM QUYỀN PD</v>
          </cell>
        </row>
      </sheetData>
      <sheetData sheetId="6129">
        <row r="1">
          <cell r="A1" t="str">
            <v>PHIẾU XỬ LÝ HỒ SƠ THANH TOÁN VƯỢT THẨM QUYỀN PD</v>
          </cell>
        </row>
      </sheetData>
      <sheetData sheetId="6130">
        <row r="1">
          <cell r="A1" t="str">
            <v>PHIẾU XỬ LÝ HỒ SƠ THANH TOÁN VƯỢT THẨM QUYỀN PD</v>
          </cell>
        </row>
      </sheetData>
      <sheetData sheetId="6131">
        <row r="1">
          <cell r="A1" t="str">
            <v>PHIẾU XỬ LÝ HỒ SƠ THANH TOÁN VƯỢT THẨM QUYỀN PD</v>
          </cell>
        </row>
      </sheetData>
      <sheetData sheetId="6132">
        <row r="1">
          <cell r="A1" t="str">
            <v>PHIẾU XỬ LÝ HỒ SƠ THANH TOÁN VƯỢT THẨM QUYỀN PD</v>
          </cell>
        </row>
      </sheetData>
      <sheetData sheetId="6133">
        <row r="1">
          <cell r="A1" t="str">
            <v>PHIẾU XỬ LÝ HỒ SƠ THANH TOÁN VƯỢT THẨM QUYỀN PD</v>
          </cell>
        </row>
      </sheetData>
      <sheetData sheetId="6134">
        <row r="1">
          <cell r="A1" t="str">
            <v>PHIẾU XỬ LÝ HỒ SƠ THANH TOÁN VƯỢT THẨM QUYỀN PD</v>
          </cell>
        </row>
      </sheetData>
      <sheetData sheetId="6135">
        <row r="1">
          <cell r="A1" t="str">
            <v>PHIẾU XỬ LÝ HỒ SƠ THANH TOÁN VƯỢT THẨM QUYỀN PD</v>
          </cell>
        </row>
      </sheetData>
      <sheetData sheetId="6136">
        <row r="1">
          <cell r="A1" t="str">
            <v>PHIẾU XỬ LÝ HỒ SƠ THANH TOÁN VƯỢT THẨM QUYỀN PD</v>
          </cell>
        </row>
      </sheetData>
      <sheetData sheetId="6137">
        <row r="1">
          <cell r="A1" t="str">
            <v>PHIẾU XỬ LÝ HỒ SƠ THANH TOÁN VƯỢT THẨM QUYỀN PD</v>
          </cell>
        </row>
      </sheetData>
      <sheetData sheetId="6138">
        <row r="1">
          <cell r="A1" t="str">
            <v>PHIẾU XỬ LÝ HỒ SƠ THANH TOÁN VƯỢT THẨM QUYỀN PD</v>
          </cell>
        </row>
      </sheetData>
      <sheetData sheetId="6139">
        <row r="1">
          <cell r="A1" t="str">
            <v>PHIẾU XỬ LÝ HỒ SƠ THANH TOÁN VƯỢT THẨM QUYỀN PD</v>
          </cell>
        </row>
      </sheetData>
      <sheetData sheetId="6140">
        <row r="1">
          <cell r="A1" t="str">
            <v>PHIẾU XỬ LÝ HỒ SƠ THANH TOÁN VƯỢT THẨM QUYỀN PD</v>
          </cell>
        </row>
      </sheetData>
      <sheetData sheetId="6141">
        <row r="1">
          <cell r="A1" t="str">
            <v>PHIẾU XỬ LÝ HỒ SƠ THANH TOÁN VƯỢT THẨM QUYỀN PD</v>
          </cell>
        </row>
      </sheetData>
      <sheetData sheetId="6142">
        <row r="1">
          <cell r="A1" t="str">
            <v>PHIẾU XỬ LÝ HỒ SƠ THANH TOÁN VƯỢT THẨM QUYỀN PD</v>
          </cell>
        </row>
      </sheetData>
      <sheetData sheetId="6143">
        <row r="1">
          <cell r="A1" t="str">
            <v>PHIẾU XỬ LÝ HỒ SƠ THANH TOÁN VƯỢT THẨM QUYỀN PD</v>
          </cell>
        </row>
      </sheetData>
      <sheetData sheetId="6144">
        <row r="1">
          <cell r="A1" t="str">
            <v>PHIẾU XỬ LÝ HỒ SƠ THANH TOÁN VƯỢT THẨM QUYỀN PD</v>
          </cell>
        </row>
      </sheetData>
      <sheetData sheetId="6145">
        <row r="1">
          <cell r="A1" t="str">
            <v>PHIẾU XỬ LÝ HỒ SƠ THANH TOÁN VƯỢT THẨM QUYỀN PD</v>
          </cell>
        </row>
      </sheetData>
      <sheetData sheetId="6146">
        <row r="1">
          <cell r="A1" t="str">
            <v>PHIẾU XỬ LÝ HỒ SƠ THANH TOÁN VƯỢT THẨM QUYỀN PD</v>
          </cell>
        </row>
      </sheetData>
      <sheetData sheetId="6147">
        <row r="1">
          <cell r="A1" t="str">
            <v>PHIẾU XỬ LÝ HỒ SƠ THANH TOÁN VƯỢT THẨM QUYỀN PD</v>
          </cell>
        </row>
      </sheetData>
      <sheetData sheetId="6148">
        <row r="1">
          <cell r="A1" t="str">
            <v>PHIẾU XỬ LÝ HỒ SƠ THANH TOÁN VƯỢT THẨM QUYỀN PD</v>
          </cell>
        </row>
      </sheetData>
      <sheetData sheetId="6149">
        <row r="1">
          <cell r="A1" t="str">
            <v>PHIẾU XỬ LÝ HỒ SƠ THANH TOÁN VƯỢT THẨM QUYỀN PD</v>
          </cell>
        </row>
      </sheetData>
      <sheetData sheetId="6150">
        <row r="1">
          <cell r="A1" t="str">
            <v>PHIẾU XỬ LÝ HỒ SƠ THANH TOÁN VƯỢT THẨM QUYỀN PD</v>
          </cell>
        </row>
      </sheetData>
      <sheetData sheetId="6151">
        <row r="1">
          <cell r="A1" t="str">
            <v>PHIẾU XỬ LÝ HỒ SƠ THANH TOÁN VƯỢT THẨM QUYỀN PD</v>
          </cell>
        </row>
      </sheetData>
      <sheetData sheetId="6152">
        <row r="1">
          <cell r="A1" t="str">
            <v>PHIẾU XỬ LÝ HỒ SƠ THANH TOÁN VƯỢT THẨM QUYỀN PD</v>
          </cell>
        </row>
      </sheetData>
      <sheetData sheetId="6153">
        <row r="1">
          <cell r="A1" t="str">
            <v>PHIẾU XỬ LÝ HỒ SƠ THANH TOÁN VƯỢT THẨM QUYỀN PD</v>
          </cell>
        </row>
      </sheetData>
      <sheetData sheetId="6154">
        <row r="1">
          <cell r="A1" t="str">
            <v>PHIẾU XỬ LÝ HỒ SƠ THANH TOÁN VƯỢT THẨM QUYỀN PD</v>
          </cell>
        </row>
      </sheetData>
      <sheetData sheetId="6155">
        <row r="1">
          <cell r="A1" t="str">
            <v>PHIẾU XỬ LÝ HỒ SƠ THANH TOÁN VƯỢT THẨM QUYỀN PD</v>
          </cell>
        </row>
      </sheetData>
      <sheetData sheetId="6156">
        <row r="1">
          <cell r="A1" t="str">
            <v>PHIẾU XỬ LÝ HỒ SƠ THANH TOÁN VƯỢT THẨM QUYỀN PD</v>
          </cell>
        </row>
      </sheetData>
      <sheetData sheetId="6157">
        <row r="1">
          <cell r="A1" t="str">
            <v>PHIẾU XỬ LÝ HỒ SƠ THANH TOÁN VƯỢT THẨM QUYỀN PD</v>
          </cell>
        </row>
      </sheetData>
      <sheetData sheetId="6158">
        <row r="1">
          <cell r="A1" t="str">
            <v>PHIẾU XỬ LÝ HỒ SƠ THANH TOÁN VƯỢT THẨM QUYỀN PD</v>
          </cell>
        </row>
      </sheetData>
      <sheetData sheetId="6159">
        <row r="1">
          <cell r="A1" t="str">
            <v>PHIẾU XỬ LÝ HỒ SƠ THANH TOÁN VƯỢT THẨM QUYỀN PD</v>
          </cell>
        </row>
      </sheetData>
      <sheetData sheetId="6160">
        <row r="1">
          <cell r="A1" t="str">
            <v>PHIẾU XỬ LÝ HỒ SƠ THANH TOÁN VƯỢT THẨM QUYỀN PD</v>
          </cell>
        </row>
      </sheetData>
      <sheetData sheetId="6161">
        <row r="1">
          <cell r="A1" t="str">
            <v>PHIẾU XỬ LÝ HỒ SƠ THANH TOÁN VƯỢT THẨM QUYỀN PD</v>
          </cell>
        </row>
      </sheetData>
      <sheetData sheetId="6162">
        <row r="1">
          <cell r="A1" t="str">
            <v>PHIẾU XỬ LÝ HỒ SƠ THANH TOÁN VƯỢT THẨM QUYỀN PD</v>
          </cell>
        </row>
      </sheetData>
      <sheetData sheetId="6163">
        <row r="1">
          <cell r="A1" t="str">
            <v>PHIẾU XỬ LÝ HỒ SƠ THANH TOÁN VƯỢT THẨM QUYỀN PD</v>
          </cell>
        </row>
      </sheetData>
      <sheetData sheetId="6164">
        <row r="1">
          <cell r="A1" t="str">
            <v>PHIẾU XỬ LÝ HỒ SƠ THANH TOÁN VƯỢT THẨM QUYỀN PD</v>
          </cell>
        </row>
      </sheetData>
      <sheetData sheetId="6165">
        <row r="1">
          <cell r="A1" t="str">
            <v>PHIẾU XỬ LÝ HỒ SƠ THANH TOÁN VƯỢT THẨM QUYỀN PD</v>
          </cell>
        </row>
      </sheetData>
      <sheetData sheetId="6166">
        <row r="1">
          <cell r="A1" t="str">
            <v>PHIẾU XỬ LÝ HỒ SƠ THANH TOÁN VƯỢT THẨM QUYỀN PD</v>
          </cell>
        </row>
      </sheetData>
      <sheetData sheetId="6167">
        <row r="1">
          <cell r="A1" t="str">
            <v>PHIẾU XỬ LÝ HỒ SƠ THANH TOÁN VƯỢT THẨM QUYỀN PD</v>
          </cell>
        </row>
      </sheetData>
      <sheetData sheetId="6168">
        <row r="1">
          <cell r="A1" t="str">
            <v>PHIẾU XỬ LÝ HỒ SƠ THANH TOÁN VƯỢT THẨM QUYỀN PD</v>
          </cell>
        </row>
      </sheetData>
      <sheetData sheetId="6169">
        <row r="1">
          <cell r="A1" t="str">
            <v>PHIẾU XỬ LÝ HỒ SƠ THANH TOÁN VƯỢT THẨM QUYỀN PD</v>
          </cell>
        </row>
      </sheetData>
      <sheetData sheetId="6170">
        <row r="1">
          <cell r="A1" t="str">
            <v>PHIẾU XỬ LÝ HỒ SƠ THANH TOÁN VƯỢT THẨM QUYỀN PD</v>
          </cell>
        </row>
      </sheetData>
      <sheetData sheetId="6171">
        <row r="1">
          <cell r="A1" t="str">
            <v>PHIẾU XỬ LÝ HỒ SƠ THANH TOÁN VƯỢT THẨM QUYỀN PD</v>
          </cell>
        </row>
      </sheetData>
      <sheetData sheetId="6172">
        <row r="1">
          <cell r="A1" t="str">
            <v>PHIẾU XỬ LÝ HỒ SƠ THANH TOÁN VƯỢT THẨM QUYỀN PD</v>
          </cell>
        </row>
      </sheetData>
      <sheetData sheetId="6173">
        <row r="1">
          <cell r="A1" t="str">
            <v>PHIẾU XỬ LÝ HỒ SƠ THANH TOÁN VƯỢT THẨM QUYỀN PD</v>
          </cell>
        </row>
      </sheetData>
      <sheetData sheetId="6174">
        <row r="1">
          <cell r="A1" t="str">
            <v>PHIẾU XỬ LÝ HỒ SƠ THANH TOÁN VƯỢT THẨM QUYỀN PD</v>
          </cell>
        </row>
      </sheetData>
      <sheetData sheetId="6175">
        <row r="1">
          <cell r="A1" t="str">
            <v>PHIẾU XỬ LÝ HỒ SƠ THANH TOÁN VƯỢT THẨM QUYỀN PD</v>
          </cell>
        </row>
      </sheetData>
      <sheetData sheetId="6176">
        <row r="1">
          <cell r="A1" t="str">
            <v>PHIẾU XỬ LÝ HỒ SƠ THANH TOÁN VƯỢT THẨM QUYỀN PD</v>
          </cell>
        </row>
      </sheetData>
      <sheetData sheetId="6177">
        <row r="1">
          <cell r="A1" t="str">
            <v>PHIẾU XỬ LÝ HỒ SƠ THANH TOÁN VƯỢT THẨM QUYỀN PD</v>
          </cell>
        </row>
      </sheetData>
      <sheetData sheetId="6178">
        <row r="1">
          <cell r="A1" t="str">
            <v>PHIẾU XỬ LÝ HỒ SƠ THANH TOÁN VƯỢT THẨM QUYỀN PD</v>
          </cell>
        </row>
      </sheetData>
      <sheetData sheetId="6179">
        <row r="1">
          <cell r="A1" t="str">
            <v>PHIẾU XỬ LÝ HỒ SƠ THANH TOÁN VƯỢT THẨM QUYỀN PD</v>
          </cell>
        </row>
      </sheetData>
      <sheetData sheetId="6180">
        <row r="1">
          <cell r="A1" t="str">
            <v>PHIẾU XỬ LÝ HỒ SƠ THANH TOÁN VƯỢT THẨM QUYỀN PD</v>
          </cell>
        </row>
      </sheetData>
      <sheetData sheetId="6181">
        <row r="1">
          <cell r="A1" t="str">
            <v>PHIẾU XỬ LÝ HỒ SƠ THANH TOÁN VƯỢT THẨM QUYỀN PD</v>
          </cell>
        </row>
      </sheetData>
      <sheetData sheetId="6182">
        <row r="1">
          <cell r="A1" t="str">
            <v>PHIẾU XỬ LÝ HỒ SƠ THANH TOÁN VƯỢT THẨM QUYỀN PD</v>
          </cell>
        </row>
      </sheetData>
      <sheetData sheetId="6183">
        <row r="1">
          <cell r="A1" t="str">
            <v>PHIẾU XỬ LÝ HỒ SƠ THANH TOÁN VƯỢT THẨM QUYỀN PD</v>
          </cell>
        </row>
      </sheetData>
      <sheetData sheetId="6184">
        <row r="1">
          <cell r="A1" t="str">
            <v>PHIẾU XỬ LÝ HỒ SƠ THANH TOÁN VƯỢT THẨM QUYỀN PD</v>
          </cell>
        </row>
      </sheetData>
      <sheetData sheetId="6185">
        <row r="1">
          <cell r="A1" t="str">
            <v>PHIẾU XỬ LÝ HỒ SƠ THANH TOÁN VƯỢT THẨM QUYỀN PD</v>
          </cell>
        </row>
      </sheetData>
      <sheetData sheetId="6186">
        <row r="1">
          <cell r="A1" t="str">
            <v>PHIẾU XỬ LÝ HỒ SƠ THANH TOÁN VƯỢT THẨM QUYỀN PD</v>
          </cell>
        </row>
      </sheetData>
      <sheetData sheetId="6187">
        <row r="1">
          <cell r="A1" t="str">
            <v>PHIẾU XỬ LÝ HỒ SƠ THANH TOÁN VƯỢT THẨM QUYỀN PD</v>
          </cell>
        </row>
      </sheetData>
      <sheetData sheetId="6188">
        <row r="1">
          <cell r="A1" t="str">
            <v>PHIẾU XỬ LÝ HỒ SƠ THANH TOÁN VƯỢT THẨM QUYỀN PD</v>
          </cell>
        </row>
      </sheetData>
      <sheetData sheetId="6189">
        <row r="1">
          <cell r="A1" t="str">
            <v>PHIẾU XỬ LÝ HỒ SƠ THANH TOÁN VƯỢT THẨM QUYỀN PD</v>
          </cell>
        </row>
      </sheetData>
      <sheetData sheetId="6190">
        <row r="1">
          <cell r="A1" t="str">
            <v>PHIẾU XỬ LÝ HỒ SƠ THANH TOÁN VƯỢT THẨM QUYỀN PD</v>
          </cell>
        </row>
      </sheetData>
      <sheetData sheetId="6191">
        <row r="1">
          <cell r="A1" t="str">
            <v>PHIẾU XỬ LÝ HỒ SƠ THANH TOÁN VƯỢT THẨM QUYỀN PD</v>
          </cell>
        </row>
      </sheetData>
      <sheetData sheetId="6192">
        <row r="1">
          <cell r="A1" t="str">
            <v>PHIẾU XỬ LÝ HỒ SƠ THANH TOÁN VƯỢT THẨM QUYỀN PD</v>
          </cell>
        </row>
      </sheetData>
      <sheetData sheetId="6193">
        <row r="1">
          <cell r="A1" t="str">
            <v>PHIẾU XỬ LÝ HỒ SƠ THANH TOÁN VƯỢT THẨM QUYỀN PD</v>
          </cell>
        </row>
      </sheetData>
      <sheetData sheetId="6194">
        <row r="1">
          <cell r="A1" t="str">
            <v>PHIẾU XỬ LÝ HỒ SƠ THANH TOÁN VƯỢT THẨM QUYỀN PD</v>
          </cell>
        </row>
      </sheetData>
      <sheetData sheetId="6195">
        <row r="1">
          <cell r="A1" t="str">
            <v>PHIẾU XỬ LÝ HỒ SƠ THANH TOÁN VƯỢT THẨM QUYỀN PD</v>
          </cell>
        </row>
      </sheetData>
      <sheetData sheetId="6196">
        <row r="1">
          <cell r="A1" t="str">
            <v>PHIẾU XỬ LÝ HỒ SƠ THANH TOÁN VƯỢT THẨM QUYỀN PD</v>
          </cell>
        </row>
      </sheetData>
      <sheetData sheetId="6197">
        <row r="1">
          <cell r="A1" t="str">
            <v>PHIẾU XỬ LÝ HỒ SƠ THANH TOÁN VƯỢT THẨM QUYỀN PD</v>
          </cell>
        </row>
      </sheetData>
      <sheetData sheetId="6198">
        <row r="1">
          <cell r="A1" t="str">
            <v>PHIẾU XỬ LÝ HỒ SƠ THANH TOÁN VƯỢT THẨM QUYỀN PD</v>
          </cell>
        </row>
      </sheetData>
      <sheetData sheetId="6199">
        <row r="1">
          <cell r="A1" t="str">
            <v>PHIẾU XỬ LÝ HỒ SƠ THANH TOÁN VƯỢT THẨM QUYỀN PD</v>
          </cell>
        </row>
      </sheetData>
      <sheetData sheetId="6200">
        <row r="1">
          <cell r="A1" t="str">
            <v>PHIẾU XỬ LÝ HỒ SƠ THANH TOÁN VƯỢT THẨM QUYỀN PD</v>
          </cell>
        </row>
      </sheetData>
      <sheetData sheetId="6201">
        <row r="1">
          <cell r="A1" t="str">
            <v>PHIẾU XỬ LÝ HỒ SƠ THANH TOÁN VƯỢT THẨM QUYỀN PD</v>
          </cell>
        </row>
      </sheetData>
      <sheetData sheetId="6202">
        <row r="1">
          <cell r="A1" t="str">
            <v>PHIẾU XỬ LÝ HỒ SƠ THANH TOÁN VƯỢT THẨM QUYỀN PD</v>
          </cell>
        </row>
      </sheetData>
      <sheetData sheetId="6203">
        <row r="1">
          <cell r="A1" t="str">
            <v>PHIẾU XỬ LÝ HỒ SƠ THANH TOÁN VƯỢT THẨM QUYỀN PD</v>
          </cell>
        </row>
      </sheetData>
      <sheetData sheetId="6204">
        <row r="1">
          <cell r="A1" t="str">
            <v>PHIẾU XỬ LÝ HỒ SƠ THANH TOÁN VƯỢT THẨM QUYỀN PD</v>
          </cell>
        </row>
      </sheetData>
      <sheetData sheetId="6205">
        <row r="1">
          <cell r="A1" t="str">
            <v>PHIẾU XỬ LÝ HỒ SƠ THANH TOÁN VƯỢT THẨM QUYỀN PD</v>
          </cell>
        </row>
      </sheetData>
      <sheetData sheetId="6206">
        <row r="1">
          <cell r="A1" t="str">
            <v>PHIẾU XỬ LÝ HỒ SƠ THANH TOÁN VƯỢT THẨM QUYỀN PD</v>
          </cell>
        </row>
      </sheetData>
      <sheetData sheetId="6207">
        <row r="1">
          <cell r="A1" t="str">
            <v>PHIẾU XỬ LÝ HỒ SƠ THANH TOÁN VƯỢT THẨM QUYỀN PD</v>
          </cell>
        </row>
      </sheetData>
      <sheetData sheetId="6208">
        <row r="1">
          <cell r="A1" t="str">
            <v>PHIẾU XỬ LÝ HỒ SƠ THANH TOÁN VƯỢT THẨM QUYỀN PD</v>
          </cell>
        </row>
      </sheetData>
      <sheetData sheetId="6209">
        <row r="1">
          <cell r="A1" t="str">
            <v>PHIẾU XỬ LÝ HỒ SƠ THANH TOÁN VƯỢT THẨM QUYỀN PD</v>
          </cell>
        </row>
      </sheetData>
      <sheetData sheetId="6210">
        <row r="1">
          <cell r="A1" t="str">
            <v>PHIẾU XỬ LÝ HỒ SƠ THANH TOÁN VƯỢT THẨM QUYỀN PD</v>
          </cell>
        </row>
      </sheetData>
      <sheetData sheetId="6211">
        <row r="1">
          <cell r="A1" t="str">
            <v>PHIẾU XỬ LÝ HỒ SƠ THANH TOÁN VƯỢT THẨM QUYỀN PD</v>
          </cell>
        </row>
      </sheetData>
      <sheetData sheetId="6212">
        <row r="1">
          <cell r="A1" t="str">
            <v>PHIẾU XỬ LÝ HỒ SƠ THANH TOÁN VƯỢT THẨM QUYỀN PD</v>
          </cell>
        </row>
      </sheetData>
      <sheetData sheetId="6213">
        <row r="1">
          <cell r="A1" t="str">
            <v>PHIẾU XỬ LÝ HỒ SƠ THANH TOÁN VƯỢT THẨM QUYỀN PD</v>
          </cell>
        </row>
      </sheetData>
      <sheetData sheetId="6214">
        <row r="1">
          <cell r="A1" t="str">
            <v>PHIẾU XỬ LÝ HỒ SƠ THANH TOÁN VƯỢT THẨM QUYỀN PD</v>
          </cell>
        </row>
      </sheetData>
      <sheetData sheetId="6215">
        <row r="1">
          <cell r="A1" t="str">
            <v>PHIẾU XỬ LÝ HỒ SƠ THANH TOÁN VƯỢT THẨM QUYỀN PD</v>
          </cell>
        </row>
      </sheetData>
      <sheetData sheetId="6216">
        <row r="1">
          <cell r="A1" t="str">
            <v>PHIẾU XỬ LÝ HỒ SƠ THANH TOÁN VƯỢT THẨM QUYỀN PD</v>
          </cell>
        </row>
      </sheetData>
      <sheetData sheetId="6217">
        <row r="1">
          <cell r="A1" t="str">
            <v>PHIẾU XỬ LÝ HỒ SƠ THANH TOÁN VƯỢT THẨM QUYỀN PD</v>
          </cell>
        </row>
      </sheetData>
      <sheetData sheetId="6218">
        <row r="1">
          <cell r="A1" t="str">
            <v>PHIẾU XỬ LÝ HỒ SƠ THANH TOÁN VƯỢT THẨM QUYỀN PD</v>
          </cell>
        </row>
      </sheetData>
      <sheetData sheetId="6219">
        <row r="1">
          <cell r="A1" t="str">
            <v>PHIẾU XỬ LÝ HỒ SƠ THANH TOÁN VƯỢT THẨM QUYỀN PD</v>
          </cell>
        </row>
      </sheetData>
      <sheetData sheetId="6220">
        <row r="1">
          <cell r="A1" t="str">
            <v>PHIẾU XỬ LÝ HỒ SƠ THANH TOÁN VƯỢT THẨM QUYỀN PD</v>
          </cell>
        </row>
      </sheetData>
      <sheetData sheetId="6221">
        <row r="1">
          <cell r="A1" t="str">
            <v>PHIẾU XỬ LÝ HỒ SƠ THANH TOÁN VƯỢT THẨM QUYỀN PD</v>
          </cell>
        </row>
      </sheetData>
      <sheetData sheetId="6222">
        <row r="1">
          <cell r="A1" t="str">
            <v>PHIẾU XỬ LÝ HỒ SƠ THANH TOÁN VƯỢT THẨM QUYỀN PD</v>
          </cell>
        </row>
      </sheetData>
      <sheetData sheetId="6223">
        <row r="1">
          <cell r="A1" t="str">
            <v>PHIẾU XỬ LÝ HỒ SƠ THANH TOÁN VƯỢT THẨM QUYỀN PD</v>
          </cell>
        </row>
      </sheetData>
      <sheetData sheetId="6224">
        <row r="1">
          <cell r="A1" t="str">
            <v>PHIẾU XỬ LÝ HỒ SƠ THANH TOÁN VƯỢT THẨM QUYỀN PD</v>
          </cell>
        </row>
      </sheetData>
      <sheetData sheetId="6225">
        <row r="1">
          <cell r="A1" t="str">
            <v>PHIẾU XỬ LÝ HỒ SƠ THANH TOÁN VƯỢT THẨM QUYỀN PD</v>
          </cell>
        </row>
      </sheetData>
      <sheetData sheetId="6226">
        <row r="1">
          <cell r="A1" t="str">
            <v>PHIẾU XỬ LÝ HỒ SƠ THANH TOÁN VƯỢT THẨM QUYỀN PD</v>
          </cell>
        </row>
      </sheetData>
      <sheetData sheetId="6227">
        <row r="1">
          <cell r="A1" t="str">
            <v>PHIẾU XỬ LÝ HỒ SƠ THANH TOÁN VƯỢT THẨM QUYỀN PD</v>
          </cell>
        </row>
      </sheetData>
      <sheetData sheetId="6228">
        <row r="1">
          <cell r="A1" t="str">
            <v>PHIẾU XỬ LÝ HỒ SƠ THANH TOÁN VƯỢT THẨM QUYỀN PD</v>
          </cell>
        </row>
      </sheetData>
      <sheetData sheetId="6229">
        <row r="1">
          <cell r="A1" t="str">
            <v>PHIẾU XỬ LÝ HỒ SƠ THANH TOÁN VƯỢT THẨM QUYỀN PD</v>
          </cell>
        </row>
      </sheetData>
      <sheetData sheetId="6230">
        <row r="1">
          <cell r="A1" t="str">
            <v>PHIẾU XỬ LÝ HỒ SƠ THANH TOÁN VƯỢT THẨM QUYỀN PD</v>
          </cell>
        </row>
      </sheetData>
      <sheetData sheetId="6231">
        <row r="1">
          <cell r="A1" t="str">
            <v>PHIẾU XỬ LÝ HỒ SƠ THANH TOÁN VƯỢT THẨM QUYỀN PD</v>
          </cell>
        </row>
      </sheetData>
      <sheetData sheetId="6232">
        <row r="1">
          <cell r="A1" t="str">
            <v>PHIẾU XỬ LÝ HỒ SƠ THANH TOÁN VƯỢT THẨM QUYỀN PD</v>
          </cell>
        </row>
      </sheetData>
      <sheetData sheetId="6233">
        <row r="1">
          <cell r="A1" t="str">
            <v>PHIẾU XỬ LÝ HỒ SƠ THANH TOÁN VƯỢT THẨM QUYỀN PD</v>
          </cell>
        </row>
      </sheetData>
      <sheetData sheetId="6234">
        <row r="1">
          <cell r="A1" t="str">
            <v>PHIẾU XỬ LÝ HỒ SƠ THANH TOÁN VƯỢT THẨM QUYỀN PD</v>
          </cell>
        </row>
      </sheetData>
      <sheetData sheetId="6235">
        <row r="1">
          <cell r="A1" t="str">
            <v>PHIẾU XỬ LÝ HỒ SƠ THANH TOÁN VƯỢT THẨM QUYỀN PD</v>
          </cell>
        </row>
      </sheetData>
      <sheetData sheetId="6236">
        <row r="1">
          <cell r="A1" t="str">
            <v>PHIẾU XỬ LÝ HỒ SƠ THANH TOÁN VƯỢT THẨM QUYỀN PD</v>
          </cell>
        </row>
      </sheetData>
      <sheetData sheetId="6237">
        <row r="1">
          <cell r="A1" t="str">
            <v>PHIẾU XỬ LÝ HỒ SƠ THANH TOÁN VƯỢT THẨM QUYỀN PD</v>
          </cell>
        </row>
      </sheetData>
      <sheetData sheetId="6238">
        <row r="1">
          <cell r="A1" t="str">
            <v>PHIẾU XỬ LÝ HỒ SƠ THANH TOÁN VƯỢT THẨM QUYỀN PD</v>
          </cell>
        </row>
      </sheetData>
      <sheetData sheetId="6239">
        <row r="1">
          <cell r="A1" t="str">
            <v>PHIẾU XỬ LÝ HỒ SƠ THANH TOÁN VƯỢT THẨM QUYỀN PD</v>
          </cell>
        </row>
      </sheetData>
      <sheetData sheetId="6240">
        <row r="1">
          <cell r="A1" t="str">
            <v>PHIẾU XỬ LÝ HỒ SƠ THANH TOÁN VƯỢT THẨM QUYỀN PD</v>
          </cell>
        </row>
      </sheetData>
      <sheetData sheetId="6241">
        <row r="1">
          <cell r="A1" t="str">
            <v>PHIẾU XỬ LÝ HỒ SƠ THANH TOÁN VƯỢT THẨM QUYỀN PD</v>
          </cell>
        </row>
      </sheetData>
      <sheetData sheetId="6242">
        <row r="1">
          <cell r="A1" t="str">
            <v>PHIẾU XỬ LÝ HỒ SƠ THANH TOÁN VƯỢT THẨM QUYỀN PD</v>
          </cell>
        </row>
      </sheetData>
      <sheetData sheetId="6243">
        <row r="1">
          <cell r="A1" t="str">
            <v>PHIẾU XỬ LÝ HỒ SƠ THANH TOÁN VƯỢT THẨM QUYỀN PD</v>
          </cell>
        </row>
      </sheetData>
      <sheetData sheetId="6244">
        <row r="1">
          <cell r="A1" t="str">
            <v>PHIẾU XỬ LÝ HỒ SƠ THANH TOÁN VƯỢT THẨM QUYỀN PD</v>
          </cell>
        </row>
      </sheetData>
      <sheetData sheetId="6245">
        <row r="1">
          <cell r="A1" t="str">
            <v>PHIẾU XỬ LÝ HỒ SƠ THANH TOÁN VƯỢT THẨM QUYỀN PD</v>
          </cell>
        </row>
      </sheetData>
      <sheetData sheetId="6246">
        <row r="1">
          <cell r="A1" t="str">
            <v>PHIẾU XỬ LÝ HỒ SƠ THANH TOÁN VƯỢT THẨM QUYỀN PD</v>
          </cell>
        </row>
      </sheetData>
      <sheetData sheetId="6247">
        <row r="1">
          <cell r="A1" t="str">
            <v>PHIẾU XỬ LÝ HỒ SƠ THANH TOÁN VƯỢT THẨM QUYỀN PD</v>
          </cell>
        </row>
      </sheetData>
      <sheetData sheetId="6248">
        <row r="1">
          <cell r="A1" t="str">
            <v>PHIẾU XỬ LÝ HỒ SƠ THANH TOÁN VƯỢT THẨM QUYỀN PD</v>
          </cell>
        </row>
      </sheetData>
      <sheetData sheetId="6249">
        <row r="1">
          <cell r="A1" t="str">
            <v>PHIẾU XỬ LÝ HỒ SƠ THANH TOÁN VƯỢT THẨM QUYỀN PD</v>
          </cell>
        </row>
      </sheetData>
      <sheetData sheetId="6250">
        <row r="1">
          <cell r="A1" t="str">
            <v>PHIẾU XỬ LÝ HỒ SƠ THANH TOÁN VƯỢT THẨM QUYỀN PD</v>
          </cell>
        </row>
      </sheetData>
      <sheetData sheetId="6251">
        <row r="1">
          <cell r="A1" t="str">
            <v>PHIẾU XỬ LÝ HỒ SƠ THANH TOÁN VƯỢT THẨM QUYỀN PD</v>
          </cell>
        </row>
      </sheetData>
      <sheetData sheetId="6252">
        <row r="1">
          <cell r="A1" t="str">
            <v>PHIẾU XỬ LÝ HỒ SƠ THANH TOÁN VƯỢT THẨM QUYỀN PD</v>
          </cell>
        </row>
      </sheetData>
      <sheetData sheetId="6253">
        <row r="1">
          <cell r="A1" t="str">
            <v>PHIẾU XỬ LÝ HỒ SƠ THANH TOÁN VƯỢT THẨM QUYỀN PD</v>
          </cell>
        </row>
      </sheetData>
      <sheetData sheetId="6254">
        <row r="1">
          <cell r="A1" t="str">
            <v>PHIẾU XỬ LÝ HỒ SƠ THANH TOÁN VƯỢT THẨM QUYỀN PD</v>
          </cell>
        </row>
      </sheetData>
      <sheetData sheetId="6255">
        <row r="1">
          <cell r="A1" t="str">
            <v>PHIẾU XỬ LÝ HỒ SƠ THANH TOÁN VƯỢT THẨM QUYỀN PD</v>
          </cell>
        </row>
      </sheetData>
      <sheetData sheetId="6256">
        <row r="1">
          <cell r="A1" t="str">
            <v>PHIẾU XỬ LÝ HỒ SƠ THANH TOÁN VƯỢT THẨM QUYỀN PD</v>
          </cell>
        </row>
      </sheetData>
      <sheetData sheetId="6257">
        <row r="1">
          <cell r="A1" t="str">
            <v>PHIẾU XỬ LÝ HỒ SƠ THANH TOÁN VƯỢT THẨM QUYỀN PD</v>
          </cell>
        </row>
      </sheetData>
      <sheetData sheetId="6258">
        <row r="1">
          <cell r="A1" t="str">
            <v>PHIẾU XỬ LÝ HỒ SƠ THANH TOÁN VƯỢT THẨM QUYỀN PD</v>
          </cell>
        </row>
      </sheetData>
      <sheetData sheetId="6259">
        <row r="1">
          <cell r="A1" t="str">
            <v>PHIẾU XỬ LÝ HỒ SƠ THANH TOÁN VƯỢT THẨM QUYỀN PD</v>
          </cell>
        </row>
      </sheetData>
      <sheetData sheetId="6260">
        <row r="1">
          <cell r="A1" t="str">
            <v>PHIẾU XỬ LÝ HỒ SƠ THANH TOÁN VƯỢT THẨM QUYỀN PD</v>
          </cell>
        </row>
      </sheetData>
      <sheetData sheetId="6261">
        <row r="1">
          <cell r="A1" t="str">
            <v>PHIẾU XỬ LÝ HỒ SƠ THANH TOÁN VƯỢT THẨM QUYỀN PD</v>
          </cell>
        </row>
      </sheetData>
      <sheetData sheetId="6262">
        <row r="1">
          <cell r="A1" t="str">
            <v>PHIẾU XỬ LÝ HỒ SƠ THANH TOÁN VƯỢT THẨM QUYỀN PD</v>
          </cell>
        </row>
      </sheetData>
      <sheetData sheetId="6263">
        <row r="1">
          <cell r="A1" t="str">
            <v>PHIẾU XỬ LÝ HỒ SƠ THANH TOÁN VƯỢT THẨM QUYỀN PD</v>
          </cell>
        </row>
      </sheetData>
      <sheetData sheetId="6264">
        <row r="1">
          <cell r="A1" t="str">
            <v>PHIẾU XỬ LÝ HỒ SƠ THANH TOÁN VƯỢT THẨM QUYỀN PD</v>
          </cell>
        </row>
      </sheetData>
      <sheetData sheetId="6265">
        <row r="1">
          <cell r="A1" t="str">
            <v>PHIẾU XỬ LÝ HỒ SƠ THANH TOÁN VƯỢT THẨM QUYỀN PD</v>
          </cell>
        </row>
      </sheetData>
      <sheetData sheetId="6266">
        <row r="1">
          <cell r="A1" t="str">
            <v>PHIẾU XỬ LÝ HỒ SƠ THANH TOÁN VƯỢT THẨM QUYỀN PD</v>
          </cell>
        </row>
      </sheetData>
      <sheetData sheetId="6267">
        <row r="1">
          <cell r="A1" t="str">
            <v>PHIẾU XỬ LÝ HỒ SƠ THANH TOÁN VƯỢT THẨM QUYỀN PD</v>
          </cell>
        </row>
      </sheetData>
      <sheetData sheetId="6268">
        <row r="1">
          <cell r="A1" t="str">
            <v>PHIẾU XỬ LÝ HỒ SƠ THANH TOÁN VƯỢT THẨM QUYỀN PD</v>
          </cell>
        </row>
      </sheetData>
      <sheetData sheetId="6269">
        <row r="1">
          <cell r="A1" t="str">
            <v>PHIẾU XỬ LÝ HỒ SƠ THANH TOÁN VƯỢT THẨM QUYỀN PD</v>
          </cell>
        </row>
      </sheetData>
      <sheetData sheetId="6270">
        <row r="1">
          <cell r="A1" t="str">
            <v>PHIẾU XỬ LÝ HỒ SƠ THANH TOÁN VƯỢT THẨM QUYỀN PD</v>
          </cell>
        </row>
      </sheetData>
      <sheetData sheetId="6271">
        <row r="1">
          <cell r="A1" t="str">
            <v>PHIẾU XỬ LÝ HỒ SƠ THANH TOÁN VƯỢT THẨM QUYỀN PD</v>
          </cell>
        </row>
      </sheetData>
      <sheetData sheetId="6272">
        <row r="1">
          <cell r="A1" t="str">
            <v>PHIẾU XỬ LÝ HỒ SƠ THANH TOÁN VƯỢT THẨM QUYỀN PD</v>
          </cell>
        </row>
      </sheetData>
      <sheetData sheetId="6273">
        <row r="1">
          <cell r="A1" t="str">
            <v>PHIẾU XỬ LÝ HỒ SƠ THANH TOÁN VƯỢT THẨM QUYỀN PD</v>
          </cell>
        </row>
      </sheetData>
      <sheetData sheetId="6274">
        <row r="1">
          <cell r="A1" t="str">
            <v>PHIẾU XỬ LÝ HỒ SƠ THANH TOÁN VƯỢT THẨM QUYỀN PD</v>
          </cell>
        </row>
      </sheetData>
      <sheetData sheetId="6275">
        <row r="1">
          <cell r="A1" t="str">
            <v>PHIẾU XỬ LÝ HỒ SƠ THANH TOÁN VƯỢT THẨM QUYỀN PD</v>
          </cell>
        </row>
      </sheetData>
      <sheetData sheetId="6276">
        <row r="1">
          <cell r="A1" t="str">
            <v>PHIẾU XỬ LÝ HỒ SƠ THANH TOÁN VƯỢT THẨM QUYỀN PD</v>
          </cell>
        </row>
      </sheetData>
      <sheetData sheetId="6277">
        <row r="1">
          <cell r="A1" t="str">
            <v>PHIẾU XỬ LÝ HỒ SƠ THANH TOÁN VƯỢT THẨM QUYỀN PD</v>
          </cell>
        </row>
      </sheetData>
      <sheetData sheetId="6278">
        <row r="1">
          <cell r="A1" t="str">
            <v>PHIẾU XỬ LÝ HỒ SƠ THANH TOÁN VƯỢT THẨM QUYỀN PD</v>
          </cell>
        </row>
      </sheetData>
      <sheetData sheetId="6279">
        <row r="1">
          <cell r="A1" t="str">
            <v>PHIẾU XỬ LÝ HỒ SƠ THANH TOÁN VƯỢT THẨM QUYỀN PD</v>
          </cell>
        </row>
      </sheetData>
      <sheetData sheetId="6280">
        <row r="1">
          <cell r="A1" t="str">
            <v>PHIẾU XỬ LÝ HỒ SƠ THANH TOÁN VƯỢT THẨM QUYỀN PD</v>
          </cell>
        </row>
      </sheetData>
      <sheetData sheetId="6281">
        <row r="1">
          <cell r="A1" t="str">
            <v>PHIẾU XỬ LÝ HỒ SƠ THANH TOÁN VƯỢT THẨM QUYỀN PD</v>
          </cell>
        </row>
      </sheetData>
      <sheetData sheetId="6282">
        <row r="1">
          <cell r="A1" t="str">
            <v>PHIẾU XỬ LÝ HỒ SƠ THANH TOÁN VƯỢT THẨM QUYỀN PD</v>
          </cell>
        </row>
      </sheetData>
      <sheetData sheetId="6283">
        <row r="1">
          <cell r="A1" t="str">
            <v>PHIẾU XỬ LÝ HỒ SƠ THANH TOÁN VƯỢT THẨM QUYỀN PD</v>
          </cell>
        </row>
      </sheetData>
      <sheetData sheetId="6284">
        <row r="1">
          <cell r="A1" t="str">
            <v>PHIẾU XỬ LÝ HỒ SƠ THANH TOÁN VƯỢT THẨM QUYỀN PD</v>
          </cell>
        </row>
      </sheetData>
      <sheetData sheetId="6285">
        <row r="1">
          <cell r="A1" t="str">
            <v>PHIẾU XỬ LÝ HỒ SƠ THANH TOÁN VƯỢT THẨM QUYỀN PD</v>
          </cell>
        </row>
      </sheetData>
      <sheetData sheetId="6286">
        <row r="1">
          <cell r="A1" t="str">
            <v>PHIẾU XỬ LÝ HỒ SƠ THANH TOÁN VƯỢT THẨM QUYỀN PD</v>
          </cell>
        </row>
      </sheetData>
      <sheetData sheetId="6287">
        <row r="1">
          <cell r="A1" t="str">
            <v>PHIẾU XỬ LÝ HỒ SƠ THANH TOÁN VƯỢT THẨM QUYỀN PD</v>
          </cell>
        </row>
      </sheetData>
      <sheetData sheetId="6288">
        <row r="1">
          <cell r="A1" t="str">
            <v>PHIẾU XỬ LÝ HỒ SƠ THANH TOÁN VƯỢT THẨM QUYỀN PD</v>
          </cell>
        </row>
      </sheetData>
      <sheetData sheetId="6289">
        <row r="1">
          <cell r="A1" t="str">
            <v>PHIẾU XỬ LÝ HỒ SƠ THANH TOÁN VƯỢT THẨM QUYỀN PD</v>
          </cell>
        </row>
      </sheetData>
      <sheetData sheetId="6290">
        <row r="1">
          <cell r="A1" t="str">
            <v>PHIẾU XỬ LÝ HỒ SƠ THANH TOÁN VƯỢT THẨM QUYỀN PD</v>
          </cell>
        </row>
      </sheetData>
      <sheetData sheetId="6291">
        <row r="1">
          <cell r="A1" t="str">
            <v>PHIẾU XỬ LÝ HỒ SƠ THANH TOÁN VƯỢT THẨM QUYỀN PD</v>
          </cell>
        </row>
      </sheetData>
      <sheetData sheetId="6292">
        <row r="1">
          <cell r="A1" t="str">
            <v>PHIẾU XỬ LÝ HỒ SƠ THANH TOÁN VƯỢT THẨM QUYỀN PD</v>
          </cell>
        </row>
      </sheetData>
      <sheetData sheetId="6293">
        <row r="1">
          <cell r="A1" t="str">
            <v>PHIẾU XỬ LÝ HỒ SƠ THANH TOÁN VƯỢT THẨM QUYỀN PD</v>
          </cell>
        </row>
      </sheetData>
      <sheetData sheetId="6294">
        <row r="1">
          <cell r="A1" t="str">
            <v>PHIẾU XỬ LÝ HỒ SƠ THANH TOÁN VƯỢT THẨM QUYỀN PD</v>
          </cell>
        </row>
      </sheetData>
      <sheetData sheetId="6295">
        <row r="1">
          <cell r="A1" t="str">
            <v>PHIẾU XỬ LÝ HỒ SƠ THANH TOÁN VƯỢT THẨM QUYỀN PD</v>
          </cell>
        </row>
      </sheetData>
      <sheetData sheetId="6296">
        <row r="1">
          <cell r="A1" t="str">
            <v>PHIẾU XỬ LÝ HỒ SƠ THANH TOÁN VƯỢT THẨM QUYỀN PD</v>
          </cell>
        </row>
      </sheetData>
      <sheetData sheetId="6297">
        <row r="1">
          <cell r="A1" t="str">
            <v>PHIẾU XỬ LÝ HỒ SƠ THANH TOÁN VƯỢT THẨM QUYỀN PD</v>
          </cell>
        </row>
      </sheetData>
      <sheetData sheetId="6298">
        <row r="1">
          <cell r="A1" t="str">
            <v>PHIẾU XỬ LÝ HỒ SƠ THANH TOÁN VƯỢT THẨM QUYỀN PD</v>
          </cell>
        </row>
      </sheetData>
      <sheetData sheetId="6299">
        <row r="1">
          <cell r="A1" t="str">
            <v>PHIẾU XỬ LÝ HỒ SƠ THANH TOÁN VƯỢT THẨM QUYỀN PD</v>
          </cell>
        </row>
      </sheetData>
      <sheetData sheetId="6300">
        <row r="1">
          <cell r="A1" t="str">
            <v>PHIẾU XỬ LÝ HỒ SƠ THANH TOÁN VƯỢT THẨM QUYỀN PD</v>
          </cell>
        </row>
      </sheetData>
      <sheetData sheetId="6301">
        <row r="1">
          <cell r="A1" t="str">
            <v>PHIẾU XỬ LÝ HỒ SƠ THANH TOÁN VƯỢT THẨM QUYỀN PD</v>
          </cell>
        </row>
      </sheetData>
      <sheetData sheetId="6302">
        <row r="1">
          <cell r="A1" t="str">
            <v>PHIẾU XỬ LÝ HỒ SƠ THANH TOÁN VƯỢT THẨM QUYỀN PD</v>
          </cell>
        </row>
      </sheetData>
      <sheetData sheetId="6303">
        <row r="1">
          <cell r="A1" t="str">
            <v>PHIẾU XỬ LÝ HỒ SƠ THANH TOÁN VƯỢT THẨM QUYỀN PD</v>
          </cell>
        </row>
      </sheetData>
      <sheetData sheetId="6304">
        <row r="1">
          <cell r="A1" t="str">
            <v>PHIẾU XỬ LÝ HỒ SƠ THANH TOÁN VƯỢT THẨM QUYỀN PD</v>
          </cell>
        </row>
      </sheetData>
      <sheetData sheetId="6305">
        <row r="1">
          <cell r="A1" t="str">
            <v>PHIẾU XỬ LÝ HỒ SƠ THANH TOÁN VƯỢT THẨM QUYỀN PD</v>
          </cell>
        </row>
      </sheetData>
      <sheetData sheetId="6306">
        <row r="1">
          <cell r="A1" t="str">
            <v>PHIẾU XỬ LÝ HỒ SƠ THANH TOÁN VƯỢT THẨM QUYỀN PD</v>
          </cell>
        </row>
      </sheetData>
      <sheetData sheetId="6307">
        <row r="1">
          <cell r="A1" t="str">
            <v>PHIẾU XỬ LÝ HỒ SƠ THANH TOÁN VƯỢT THẨM QUYỀN PD</v>
          </cell>
        </row>
      </sheetData>
      <sheetData sheetId="6308">
        <row r="1">
          <cell r="A1" t="str">
            <v>PHIẾU XỬ LÝ HỒ SƠ THANH TOÁN VƯỢT THẨM QUYỀN PD</v>
          </cell>
        </row>
      </sheetData>
      <sheetData sheetId="6309">
        <row r="1">
          <cell r="A1" t="str">
            <v>PHIẾU XỬ LÝ HỒ SƠ THANH TOÁN VƯỢT THẨM QUYỀN PD</v>
          </cell>
        </row>
      </sheetData>
      <sheetData sheetId="6310">
        <row r="1">
          <cell r="A1" t="str">
            <v>PHIẾU XỬ LÝ HỒ SƠ THANH TOÁN VƯỢT THẨM QUYỀN PD</v>
          </cell>
        </row>
      </sheetData>
      <sheetData sheetId="6311">
        <row r="1">
          <cell r="A1" t="str">
            <v>PHIẾU XỬ LÝ HỒ SƠ THANH TOÁN VƯỢT THẨM QUYỀN PD</v>
          </cell>
        </row>
      </sheetData>
      <sheetData sheetId="6312">
        <row r="1">
          <cell r="A1" t="str">
            <v>PHIẾU XỬ LÝ HỒ SƠ THANH TOÁN VƯỢT THẨM QUYỀN PD</v>
          </cell>
        </row>
      </sheetData>
      <sheetData sheetId="6313">
        <row r="1">
          <cell r="A1" t="str">
            <v>PHIẾU XỬ LÝ HỒ SƠ THANH TOÁN VƯỢT THẨM QUYỀN PD</v>
          </cell>
        </row>
      </sheetData>
      <sheetData sheetId="6314">
        <row r="1">
          <cell r="A1" t="str">
            <v>PHIẾU XỬ LÝ HỒ SƠ THANH TOÁN VƯỢT THẨM QUYỀN PD</v>
          </cell>
        </row>
      </sheetData>
      <sheetData sheetId="6315">
        <row r="1">
          <cell r="A1" t="str">
            <v>PHIẾU XỬ LÝ HỒ SƠ THANH TOÁN VƯỢT THẨM QUYỀN PD</v>
          </cell>
        </row>
      </sheetData>
      <sheetData sheetId="6316">
        <row r="1">
          <cell r="A1" t="str">
            <v>PHIẾU XỬ LÝ HỒ SƠ THANH TOÁN VƯỢT THẨM QUYỀN PD</v>
          </cell>
        </row>
      </sheetData>
      <sheetData sheetId="6317">
        <row r="1">
          <cell r="A1" t="str">
            <v>PHIẾU XỬ LÝ HỒ SƠ THANH TOÁN VƯỢT THẨM QUYỀN PD</v>
          </cell>
        </row>
      </sheetData>
      <sheetData sheetId="6318">
        <row r="1">
          <cell r="A1" t="str">
            <v>PHIẾU XỬ LÝ HỒ SƠ THANH TOÁN VƯỢT THẨM QUYỀN PD</v>
          </cell>
        </row>
      </sheetData>
      <sheetData sheetId="6319">
        <row r="1">
          <cell r="A1" t="str">
            <v>PHIẾU XỬ LÝ HỒ SƠ THANH TOÁN VƯỢT THẨM QUYỀN PD</v>
          </cell>
        </row>
      </sheetData>
      <sheetData sheetId="6320">
        <row r="1">
          <cell r="A1" t="str">
            <v>PHIẾU XỬ LÝ HỒ SƠ THANH TOÁN VƯỢT THẨM QUYỀN PD</v>
          </cell>
        </row>
      </sheetData>
      <sheetData sheetId="6321">
        <row r="1">
          <cell r="A1" t="str">
            <v>PHIẾU XỬ LÝ HỒ SƠ THANH TOÁN VƯỢT THẨM QUYỀN PD</v>
          </cell>
        </row>
      </sheetData>
      <sheetData sheetId="6322">
        <row r="1">
          <cell r="A1" t="str">
            <v>PHIẾU XỬ LÝ HỒ SƠ THANH TOÁN VƯỢT THẨM QUYỀN PD</v>
          </cell>
        </row>
      </sheetData>
      <sheetData sheetId="6323">
        <row r="1">
          <cell r="A1" t="str">
            <v>PHIẾU XỬ LÝ HỒ SƠ THANH TOÁN VƯỢT THẨM QUYỀN PD</v>
          </cell>
        </row>
      </sheetData>
      <sheetData sheetId="6324">
        <row r="1">
          <cell r="A1" t="str">
            <v>PHIẾU XỬ LÝ HỒ SƠ THANH TOÁN VƯỢT THẨM QUYỀN PD</v>
          </cell>
        </row>
      </sheetData>
      <sheetData sheetId="6325">
        <row r="1">
          <cell r="A1" t="str">
            <v>PHIẾU XỬ LÝ HỒ SƠ THANH TOÁN VƯỢT THẨM QUYỀN PD</v>
          </cell>
        </row>
      </sheetData>
      <sheetData sheetId="6326">
        <row r="1">
          <cell r="A1" t="str">
            <v>PHIẾU XỬ LÝ HỒ SƠ THANH TOÁN VƯỢT THẨM QUYỀN PD</v>
          </cell>
        </row>
      </sheetData>
      <sheetData sheetId="6327">
        <row r="1">
          <cell r="A1" t="str">
            <v>PHIẾU XỬ LÝ HỒ SƠ THANH TOÁN VƯỢT THẨM QUYỀN PD</v>
          </cell>
        </row>
      </sheetData>
      <sheetData sheetId="6328">
        <row r="1">
          <cell r="A1" t="str">
            <v>PHIẾU XỬ LÝ HỒ SƠ THANH TOÁN VƯỢT THẨM QUYỀN PD</v>
          </cell>
        </row>
      </sheetData>
      <sheetData sheetId="6329">
        <row r="1">
          <cell r="A1" t="str">
            <v>PHIẾU XỬ LÝ HỒ SƠ THANH TOÁN VƯỢT THẨM QUYỀN PD</v>
          </cell>
        </row>
      </sheetData>
      <sheetData sheetId="6330">
        <row r="1">
          <cell r="A1" t="str">
            <v>PHIẾU XỬ LÝ HỒ SƠ THANH TOÁN VƯỢT THẨM QUYỀN PD</v>
          </cell>
        </row>
      </sheetData>
      <sheetData sheetId="6331">
        <row r="1">
          <cell r="A1" t="str">
            <v>PHIẾU XỬ LÝ HỒ SƠ THANH TOÁN VƯỢT THẨM QUYỀN PD</v>
          </cell>
        </row>
      </sheetData>
      <sheetData sheetId="6332">
        <row r="1">
          <cell r="A1" t="str">
            <v>PHIẾU XỬ LÝ HỒ SƠ THANH TOÁN VƯỢT THẨM QUYỀN PD</v>
          </cell>
        </row>
      </sheetData>
      <sheetData sheetId="6333">
        <row r="1">
          <cell r="A1" t="str">
            <v>PHIẾU XỬ LÝ HỒ SƠ THANH TOÁN VƯỢT THẨM QUYỀN PD</v>
          </cell>
        </row>
      </sheetData>
      <sheetData sheetId="6334">
        <row r="1">
          <cell r="A1" t="str">
            <v>PHIẾU XỬ LÝ HỒ SƠ THANH TOÁN VƯỢT THẨM QUYỀN PD</v>
          </cell>
        </row>
      </sheetData>
      <sheetData sheetId="6335">
        <row r="1">
          <cell r="A1" t="str">
            <v>PHIẾU XỬ LÝ HỒ SƠ THANH TOÁN VƯỢT THẨM QUYỀN PD</v>
          </cell>
        </row>
      </sheetData>
      <sheetData sheetId="6336">
        <row r="1">
          <cell r="A1" t="str">
            <v>PHIẾU XỬ LÝ HỒ SƠ THANH TOÁN VƯỢT THẨM QUYỀN PD</v>
          </cell>
        </row>
      </sheetData>
      <sheetData sheetId="6337">
        <row r="1">
          <cell r="A1" t="str">
            <v>PHIẾU XỬ LÝ HỒ SƠ THANH TOÁN VƯỢT THẨM QUYỀN PD</v>
          </cell>
        </row>
      </sheetData>
      <sheetData sheetId="6338">
        <row r="1">
          <cell r="A1" t="str">
            <v>PHIẾU XỬ LÝ HỒ SƠ THANH TOÁN VƯỢT THẨM QUYỀN PD</v>
          </cell>
        </row>
      </sheetData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>
        <row r="1">
          <cell r="A1" t="str">
            <v>PHIẾU XỬ LÝ HỒ SƠ THANH TOÁN VƯỢT THẨM QUYỀN PD</v>
          </cell>
        </row>
      </sheetData>
      <sheetData sheetId="6343">
        <row r="1">
          <cell r="A1" t="str">
            <v>PHIẾU XỬ LÝ HỒ SƠ THANH TOÁN VƯỢT THẨM QUYỀN PD</v>
          </cell>
        </row>
      </sheetData>
      <sheetData sheetId="6344">
        <row r="1">
          <cell r="A1" t="str">
            <v>PHIẾU XỬ LÝ HỒ SƠ THANH TOÁN VƯỢT THẨM QUYỀN PD</v>
          </cell>
        </row>
      </sheetData>
      <sheetData sheetId="6345">
        <row r="1">
          <cell r="A1" t="str">
            <v>PHIẾU XỬ LÝ HỒ SƠ THANH TOÁN VƯỢT THẨM QUYỀN PD</v>
          </cell>
        </row>
      </sheetData>
      <sheetData sheetId="6346">
        <row r="1">
          <cell r="A1" t="str">
            <v>PHIẾU XỬ LÝ HỒ SƠ THANH TOÁN VƯỢT THẨM QUYỀN PD</v>
          </cell>
        </row>
      </sheetData>
      <sheetData sheetId="6347">
        <row r="1">
          <cell r="A1" t="str">
            <v>PHIẾU XỬ LÝ HỒ SƠ THANH TOÁN VƯỢT THẨM QUYỀN PD</v>
          </cell>
        </row>
      </sheetData>
      <sheetData sheetId="6348">
        <row r="1">
          <cell r="A1" t="str">
            <v>PHIẾU XỬ LÝ HỒ SƠ THANH TOÁN VƯỢT THẨM QUYỀN PD</v>
          </cell>
        </row>
      </sheetData>
      <sheetData sheetId="6349">
        <row r="1">
          <cell r="A1" t="str">
            <v>PHIẾU XỬ LÝ HỒ SƠ THANH TOÁN VƯỢT THẨM QUYỀN PD</v>
          </cell>
        </row>
      </sheetData>
      <sheetData sheetId="6350">
        <row r="1">
          <cell r="A1" t="str">
            <v>PHIẾU XỬ LÝ HỒ SƠ THANH TOÁN VƯỢT THẨM QUYỀN PD</v>
          </cell>
        </row>
      </sheetData>
      <sheetData sheetId="6351">
        <row r="1">
          <cell r="A1" t="str">
            <v>PHIẾU XỬ LÝ HỒ SƠ THANH TOÁN VƯỢT THẨM QUYỀN PD</v>
          </cell>
        </row>
      </sheetData>
      <sheetData sheetId="6352">
        <row r="1">
          <cell r="A1" t="str">
            <v>PHIẾU XỬ LÝ HỒ SƠ THANH TOÁN VƯỢT THẨM QUYỀN PD</v>
          </cell>
        </row>
      </sheetData>
      <sheetData sheetId="6353">
        <row r="1">
          <cell r="A1" t="str">
            <v>PHIẾU XỬ LÝ HỒ SƠ THANH TOÁN VƯỢT THẨM QUYỀN PD</v>
          </cell>
        </row>
      </sheetData>
      <sheetData sheetId="6354">
        <row r="1">
          <cell r="A1" t="str">
            <v>PHIẾU XỬ LÝ HỒ SƠ THANH TOÁN VƯỢT THẨM QUYỀN PD</v>
          </cell>
        </row>
      </sheetData>
      <sheetData sheetId="6355">
        <row r="1">
          <cell r="A1" t="str">
            <v>PHIẾU XỬ LÝ HỒ SƠ THANH TOÁN VƯỢT THẨM QUYỀN PD</v>
          </cell>
        </row>
      </sheetData>
      <sheetData sheetId="6356">
        <row r="1">
          <cell r="A1" t="str">
            <v>PHIẾU XỬ LÝ HỒ SƠ THANH TOÁN VƯỢT THẨM QUYỀN PD</v>
          </cell>
        </row>
      </sheetData>
      <sheetData sheetId="6357">
        <row r="1">
          <cell r="A1" t="str">
            <v>PHIẾU XỬ LÝ HỒ SƠ THANH TOÁN VƯỢT THẨM QUYỀN PD</v>
          </cell>
        </row>
      </sheetData>
      <sheetData sheetId="6358">
        <row r="1">
          <cell r="A1" t="str">
            <v>PHIẾU XỬ LÝ HỒ SƠ THANH TOÁN VƯỢT THẨM QUYỀN PD</v>
          </cell>
        </row>
      </sheetData>
      <sheetData sheetId="6359">
        <row r="1">
          <cell r="A1" t="str">
            <v>PHIẾU XỬ LÝ HỒ SƠ THANH TOÁN VƯỢT THẨM QUYỀN PD</v>
          </cell>
        </row>
      </sheetData>
      <sheetData sheetId="6360">
        <row r="1">
          <cell r="A1" t="str">
            <v>PHIẾU XỬ LÝ HỒ SƠ THANH TOÁN VƯỢT THẨM QUYỀN PD</v>
          </cell>
        </row>
      </sheetData>
      <sheetData sheetId="6361">
        <row r="1">
          <cell r="A1" t="str">
            <v>PHIẾU XỬ LÝ HỒ SƠ THANH TOÁN VƯỢT THẨM QUYỀN PD</v>
          </cell>
        </row>
      </sheetData>
      <sheetData sheetId="6362">
        <row r="1">
          <cell r="A1" t="str">
            <v>PHIẾU XỬ LÝ HỒ SƠ THANH TOÁN VƯỢT THẨM QUYỀN PD</v>
          </cell>
        </row>
      </sheetData>
      <sheetData sheetId="6363">
        <row r="1">
          <cell r="A1" t="str">
            <v>PHIẾU XỬ LÝ HỒ SƠ THANH TOÁN VƯỢT THẨM QUYỀN PD</v>
          </cell>
        </row>
      </sheetData>
      <sheetData sheetId="6364">
        <row r="1">
          <cell r="A1" t="str">
            <v>PHIẾU XỬ LÝ HỒ SƠ THANH TOÁN VƯỢT THẨM QUYỀN PD</v>
          </cell>
        </row>
      </sheetData>
      <sheetData sheetId="6365">
        <row r="1">
          <cell r="A1" t="str">
            <v>PHIẾU XỬ LÝ HỒ SƠ THANH TOÁN VƯỢT THẨM QUYỀN PD</v>
          </cell>
        </row>
      </sheetData>
      <sheetData sheetId="6366">
        <row r="1">
          <cell r="A1" t="str">
            <v>PHIẾU XỬ LÝ HỒ SƠ THANH TOÁN VƯỢT THẨM QUYỀN PD</v>
          </cell>
        </row>
      </sheetData>
      <sheetData sheetId="6367">
        <row r="1">
          <cell r="A1" t="str">
            <v>PHIẾU XỬ LÝ HỒ SƠ THANH TOÁN VƯỢT THẨM QUYỀN PD</v>
          </cell>
        </row>
      </sheetData>
      <sheetData sheetId="6368">
        <row r="1">
          <cell r="A1" t="str">
            <v>PHIẾU XỬ LÝ HỒ SƠ THANH TOÁN VƯỢT THẨM QUYỀN PD</v>
          </cell>
        </row>
      </sheetData>
      <sheetData sheetId="6369">
        <row r="1">
          <cell r="A1" t="str">
            <v>PHIẾU XỬ LÝ HỒ SƠ THANH TOÁN VƯỢT THẨM QUYỀN PD</v>
          </cell>
        </row>
      </sheetData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>
        <row r="1">
          <cell r="A1" t="str">
            <v>PHIẾU XỬ LÝ HỒ SƠ THANH TOÁN VƯỢT THẨM QUYỀN PD</v>
          </cell>
        </row>
      </sheetData>
      <sheetData sheetId="6381">
        <row r="1">
          <cell r="A1" t="str">
            <v>PHIẾU XỬ LÝ HỒ SƠ THANH TOÁN VƯỢT THẨM QUYỀN PD</v>
          </cell>
        </row>
      </sheetData>
      <sheetData sheetId="6382">
        <row r="1">
          <cell r="A1" t="str">
            <v>PHIẾU XỬ LÝ HỒ SƠ THANH TOÁN VƯỢT THẨM QUYỀN PD</v>
          </cell>
        </row>
      </sheetData>
      <sheetData sheetId="6383">
        <row r="1">
          <cell r="A1" t="str">
            <v>PHIẾU XỬ LÝ HỒ SƠ THANH TOÁN VƯỢT THẨM QUYỀN PD</v>
          </cell>
        </row>
      </sheetData>
      <sheetData sheetId="6384">
        <row r="1">
          <cell r="A1" t="str">
            <v>PHIẾU XỬ LÝ HỒ SƠ THANH TOÁN VƯỢT THẨM QUYỀN PD</v>
          </cell>
        </row>
      </sheetData>
      <sheetData sheetId="6385">
        <row r="1">
          <cell r="A1" t="str">
            <v>PHIẾU XỬ LÝ HỒ SƠ THANH TOÁN VƯỢT THẨM QUYỀN PD</v>
          </cell>
        </row>
      </sheetData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>
        <row r="1">
          <cell r="A1" t="str">
            <v>PHIẾU XỬ LÝ HỒ SƠ THANH TOÁN VƯỢT THẨM QUYỀN PD</v>
          </cell>
        </row>
      </sheetData>
      <sheetData sheetId="6398">
        <row r="1">
          <cell r="A1" t="str">
            <v>PHIẾU XỬ LÝ HỒ SƠ THANH TOÁN VƯỢT THẨM QUYỀN PD</v>
          </cell>
        </row>
      </sheetData>
      <sheetData sheetId="6399">
        <row r="1">
          <cell r="A1" t="str">
            <v>PHIẾU XỬ LÝ HỒ SƠ THANH TOÁN VƯỢT THẨM QUYỀN PD</v>
          </cell>
        </row>
      </sheetData>
      <sheetData sheetId="6400">
        <row r="1">
          <cell r="A1" t="str">
            <v>PHIẾU XỬ LÝ HỒ SƠ THANH TOÁN VƯỢT THẨM QUYỀN PD</v>
          </cell>
        </row>
      </sheetData>
      <sheetData sheetId="6401">
        <row r="1">
          <cell r="A1" t="str">
            <v>PHIẾU XỬ LÝ HỒ SƠ THANH TOÁN VƯỢT THẨM QUYỀN PD</v>
          </cell>
        </row>
      </sheetData>
      <sheetData sheetId="6402">
        <row r="1">
          <cell r="A1" t="str">
            <v>PHIẾU XỬ LÝ HỒ SƠ THANH TOÁN VƯỢT THẨM QUYỀN PD</v>
          </cell>
        </row>
      </sheetData>
      <sheetData sheetId="6403">
        <row r="1">
          <cell r="A1" t="str">
            <v>PHIẾU XỬ LÝ HỒ SƠ THANH TOÁN VƯỢT THẨM QUYỀN PD</v>
          </cell>
        </row>
      </sheetData>
      <sheetData sheetId="6404">
        <row r="1">
          <cell r="A1" t="str">
            <v>PHIẾU XỬ LÝ HỒ SƠ THANH TOÁN VƯỢT THẨM QUYỀN PD</v>
          </cell>
        </row>
      </sheetData>
      <sheetData sheetId="6405">
        <row r="1">
          <cell r="A1" t="str">
            <v>PHIẾU XỬ LÝ HỒ SƠ THANH TOÁN VƯỢT THẨM QUYỀN PD</v>
          </cell>
        </row>
      </sheetData>
      <sheetData sheetId="6406">
        <row r="1">
          <cell r="A1" t="str">
            <v>PHIẾU XỬ LÝ HỒ SƠ THANH TOÁN VƯỢT THẨM QUYỀN PD</v>
          </cell>
        </row>
      </sheetData>
      <sheetData sheetId="6407">
        <row r="1">
          <cell r="A1" t="str">
            <v>PHIẾU XỬ LÝ HỒ SƠ THANH TOÁN VƯỢT THẨM QUYỀN PD</v>
          </cell>
        </row>
      </sheetData>
      <sheetData sheetId="6408">
        <row r="1">
          <cell r="A1" t="str">
            <v>PHIẾU XỬ LÝ HỒ SƠ THANH TOÁN VƯỢT THẨM QUYỀN PD</v>
          </cell>
        </row>
      </sheetData>
      <sheetData sheetId="6409">
        <row r="1">
          <cell r="A1" t="str">
            <v>PHIẾU XỬ LÝ HỒ SƠ THANH TOÁN VƯỢT THẨM QUYỀN PD</v>
          </cell>
        </row>
      </sheetData>
      <sheetData sheetId="6410">
        <row r="1">
          <cell r="A1" t="str">
            <v>PHIẾU XỬ LÝ HỒ SƠ THANH TOÁN VƯỢT THẨM QUYỀN PD</v>
          </cell>
        </row>
      </sheetData>
      <sheetData sheetId="6411">
        <row r="1">
          <cell r="A1" t="str">
            <v>PHIẾU XỬ LÝ HỒ SƠ THANH TOÁN VƯỢT THẨM QUYỀN PD</v>
          </cell>
        </row>
      </sheetData>
      <sheetData sheetId="6412">
        <row r="1">
          <cell r="A1" t="str">
            <v>PHIẾU XỬ LÝ HỒ SƠ THANH TOÁN VƯỢT THẨM QUYỀN PD</v>
          </cell>
        </row>
      </sheetData>
      <sheetData sheetId="6413">
        <row r="1">
          <cell r="A1" t="str">
            <v>PHIẾU XỬ LÝ HỒ SƠ THANH TOÁN VƯỢT THẨM QUYỀN PD</v>
          </cell>
        </row>
      </sheetData>
      <sheetData sheetId="6414">
        <row r="1">
          <cell r="A1" t="str">
            <v>PHIẾU XỬ LÝ HỒ SƠ THANH TOÁN VƯỢT THẨM QUYỀN PD</v>
          </cell>
        </row>
      </sheetData>
      <sheetData sheetId="6415">
        <row r="1">
          <cell r="A1" t="str">
            <v>PHIẾU XỬ LÝ HỒ SƠ THANH TOÁN VƯỢT THẨM QUYỀN PD</v>
          </cell>
        </row>
      </sheetData>
      <sheetData sheetId="6416">
        <row r="1">
          <cell r="A1" t="str">
            <v>PHIẾU XỬ LÝ HỒ SƠ THANH TOÁN VƯỢT THẨM QUYỀN PD</v>
          </cell>
        </row>
      </sheetData>
      <sheetData sheetId="6417">
        <row r="1">
          <cell r="A1" t="str">
            <v>PHIẾU XỬ LÝ HỒ SƠ THANH TOÁN VƯỢT THẨM QUYỀN PD</v>
          </cell>
        </row>
      </sheetData>
      <sheetData sheetId="6418">
        <row r="1">
          <cell r="A1" t="str">
            <v>PHIẾU XỬ LÝ HỒ SƠ THANH TOÁN VƯỢT THẨM QUYỀN PD</v>
          </cell>
        </row>
      </sheetData>
      <sheetData sheetId="6419">
        <row r="1">
          <cell r="A1" t="str">
            <v>PHIẾU XỬ LÝ HỒ SƠ THANH TOÁN VƯỢT THẨM QUYỀN PD</v>
          </cell>
        </row>
      </sheetData>
      <sheetData sheetId="6420">
        <row r="1">
          <cell r="A1" t="str">
            <v>PHIẾU XỬ LÝ HỒ SƠ THANH TOÁN VƯỢT THẨM QUYỀN PD</v>
          </cell>
        </row>
      </sheetData>
      <sheetData sheetId="6421">
        <row r="1">
          <cell r="A1" t="str">
            <v>PHIẾU XỬ LÝ HỒ SƠ THANH TOÁN VƯỢT THẨM QUYỀN PD</v>
          </cell>
        </row>
      </sheetData>
      <sheetData sheetId="6422">
        <row r="1">
          <cell r="A1" t="str">
            <v>PHIẾU XỬ LÝ HỒ SƠ THANH TOÁN VƯỢT THẨM QUYỀN PD</v>
          </cell>
        </row>
      </sheetData>
      <sheetData sheetId="6423">
        <row r="1">
          <cell r="A1" t="str">
            <v>PHIẾU XỬ LÝ HỒ SƠ THANH TOÁN VƯỢT THẨM QUYỀN PD</v>
          </cell>
        </row>
      </sheetData>
      <sheetData sheetId="6424">
        <row r="1">
          <cell r="A1" t="str">
            <v>PHIẾU XỬ LÝ HỒ SƠ THANH TOÁN VƯỢT THẨM QUYỀN PD</v>
          </cell>
        </row>
      </sheetData>
      <sheetData sheetId="6425">
        <row r="1">
          <cell r="A1" t="str">
            <v>PHIẾU XỬ LÝ HỒ SƠ THANH TOÁN VƯỢT THẨM QUYỀN PD</v>
          </cell>
        </row>
      </sheetData>
      <sheetData sheetId="6426">
        <row r="1">
          <cell r="A1" t="str">
            <v>PHIẾU XỬ LÝ HỒ SƠ THANH TOÁN VƯỢT THẨM QUYỀN PD</v>
          </cell>
        </row>
      </sheetData>
      <sheetData sheetId="6427">
        <row r="1">
          <cell r="A1" t="str">
            <v>PHIẾU XỬ LÝ HỒ SƠ THANH TOÁN VƯỢT THẨM QUYỀN PD</v>
          </cell>
        </row>
      </sheetData>
      <sheetData sheetId="6428">
        <row r="1">
          <cell r="A1" t="str">
            <v>PHIẾU XỬ LÝ HỒ SƠ THANH TOÁN VƯỢT THẨM QUYỀN PD</v>
          </cell>
        </row>
      </sheetData>
      <sheetData sheetId="6429">
        <row r="1">
          <cell r="A1" t="str">
            <v>PHIẾU XỬ LÝ HỒ SƠ THANH TOÁN VƯỢT THẨM QUYỀN PD</v>
          </cell>
        </row>
      </sheetData>
      <sheetData sheetId="6430">
        <row r="1">
          <cell r="A1" t="str">
            <v>PHIẾU XỬ LÝ HỒ SƠ THANH TOÁN VƯỢT THẨM QUYỀN PD</v>
          </cell>
        </row>
      </sheetData>
      <sheetData sheetId="6431">
        <row r="1">
          <cell r="A1" t="str">
            <v>PHIẾU XỬ LÝ HỒ SƠ THANH TOÁN VƯỢT THẨM QUYỀN PD</v>
          </cell>
        </row>
      </sheetData>
      <sheetData sheetId="6432">
        <row r="1">
          <cell r="A1" t="str">
            <v>PHIẾU XỬ LÝ HỒ SƠ THANH TOÁN VƯỢT THẨM QUYỀN PD</v>
          </cell>
        </row>
      </sheetData>
      <sheetData sheetId="6433">
        <row r="1">
          <cell r="A1" t="str">
            <v>PHIẾU XỬ LÝ HỒ SƠ THANH TOÁN VƯỢT THẨM QUYỀN PD</v>
          </cell>
        </row>
      </sheetData>
      <sheetData sheetId="6434">
        <row r="1">
          <cell r="A1" t="str">
            <v>PHIẾU XỬ LÝ HỒ SƠ THANH TOÁN VƯỢT THẨM QUYỀN PD</v>
          </cell>
        </row>
      </sheetData>
      <sheetData sheetId="6435">
        <row r="1">
          <cell r="A1" t="str">
            <v>PHIẾU XỬ LÝ HỒ SƠ THANH TOÁN VƯỢT THẨM QUYỀN PD</v>
          </cell>
        </row>
      </sheetData>
      <sheetData sheetId="6436">
        <row r="1">
          <cell r="A1" t="str">
            <v>PHIẾU XỬ LÝ HỒ SƠ THANH TOÁN VƯỢT THẨM QUYỀN PD</v>
          </cell>
        </row>
      </sheetData>
      <sheetData sheetId="6437">
        <row r="1">
          <cell r="A1" t="str">
            <v>PHIẾU XỬ LÝ HỒ SƠ THANH TOÁN VƯỢT THẨM QUYỀN PD</v>
          </cell>
        </row>
      </sheetData>
      <sheetData sheetId="6438">
        <row r="1">
          <cell r="A1" t="str">
            <v>PHIẾU XỬ LÝ HỒ SƠ THANH TOÁN VƯỢT THẨM QUYỀN PD</v>
          </cell>
        </row>
      </sheetData>
      <sheetData sheetId="6439">
        <row r="1">
          <cell r="A1" t="str">
            <v>PHIẾU XỬ LÝ HỒ SƠ THANH TOÁN VƯỢT THẨM QUYỀN PD</v>
          </cell>
        </row>
      </sheetData>
      <sheetData sheetId="6440">
        <row r="1">
          <cell r="A1" t="str">
            <v>PHIẾU XỬ LÝ HỒ SƠ THANH TOÁN VƯỢT THẨM QUYỀN PD</v>
          </cell>
        </row>
      </sheetData>
      <sheetData sheetId="6441">
        <row r="1">
          <cell r="A1" t="str">
            <v>PHIẾU XỬ LÝ HỒ SƠ THANH TOÁN VƯỢT THẨM QUYỀN PD</v>
          </cell>
        </row>
      </sheetData>
      <sheetData sheetId="6442">
        <row r="1">
          <cell r="A1" t="str">
            <v>PHIẾU XỬ LÝ HỒ SƠ THANH TOÁN VƯỢT THẨM QUYỀN PD</v>
          </cell>
        </row>
      </sheetData>
      <sheetData sheetId="6443">
        <row r="1">
          <cell r="A1" t="str">
            <v>PHIẾU XỬ LÝ HỒ SƠ THANH TOÁN VƯỢT THẨM QUYỀN PD</v>
          </cell>
        </row>
      </sheetData>
      <sheetData sheetId="6444">
        <row r="1">
          <cell r="A1" t="str">
            <v>PHIẾU XỬ LÝ HỒ SƠ THANH TOÁN VƯỢT THẨM QUYỀN PD</v>
          </cell>
        </row>
      </sheetData>
      <sheetData sheetId="6445">
        <row r="1">
          <cell r="A1" t="str">
            <v>PHIẾU XỬ LÝ HỒ SƠ THANH TOÁN VƯỢT THẨM QUYỀN PD</v>
          </cell>
        </row>
      </sheetData>
      <sheetData sheetId="6446">
        <row r="1">
          <cell r="A1" t="str">
            <v>PHIẾU XỬ LÝ HỒ SƠ THANH TOÁN VƯỢT THẨM QUYỀN PD</v>
          </cell>
        </row>
      </sheetData>
      <sheetData sheetId="6447">
        <row r="1">
          <cell r="A1" t="str">
            <v>PHIẾU XỬ LÝ HỒ SƠ THANH TOÁN VƯỢT THẨM QUYỀN PD</v>
          </cell>
        </row>
      </sheetData>
      <sheetData sheetId="6448">
        <row r="1">
          <cell r="A1" t="str">
            <v>PHIẾU XỬ LÝ HỒ SƠ THANH TOÁN VƯỢT THẨM QUYỀN PD</v>
          </cell>
        </row>
      </sheetData>
      <sheetData sheetId="6449">
        <row r="1">
          <cell r="A1" t="str">
            <v>PHIẾU XỬ LÝ HỒ SƠ THANH TOÁN VƯỢT THẨM QUYỀN PD</v>
          </cell>
        </row>
      </sheetData>
      <sheetData sheetId="6450">
        <row r="1">
          <cell r="A1" t="str">
            <v>PHIẾU XỬ LÝ HỒ SƠ THANH TOÁN VƯỢT THẨM QUYỀN PD</v>
          </cell>
        </row>
      </sheetData>
      <sheetData sheetId="6451">
        <row r="1">
          <cell r="A1" t="str">
            <v>PHIẾU XỬ LÝ HỒ SƠ THANH TOÁN VƯỢT THẨM QUYỀN PD</v>
          </cell>
        </row>
      </sheetData>
      <sheetData sheetId="6452">
        <row r="1">
          <cell r="A1" t="str">
            <v>PHIẾU XỬ LÝ HỒ SƠ THANH TOÁN VƯỢT THẨM QUYỀN PD</v>
          </cell>
        </row>
      </sheetData>
      <sheetData sheetId="6453">
        <row r="1">
          <cell r="A1" t="str">
            <v>PHIẾU XỬ LÝ HỒ SƠ THANH TOÁN VƯỢT THẨM QUYỀN PD</v>
          </cell>
        </row>
      </sheetData>
      <sheetData sheetId="6454">
        <row r="1">
          <cell r="A1" t="str">
            <v>PHIẾU XỬ LÝ HỒ SƠ THANH TOÁN VƯỢT THẨM QUYỀN PD</v>
          </cell>
        </row>
      </sheetData>
      <sheetData sheetId="6455">
        <row r="1">
          <cell r="A1" t="str">
            <v>PHIẾU XỬ LÝ HỒ SƠ THANH TOÁN VƯỢT THẨM QUYỀN PD</v>
          </cell>
        </row>
      </sheetData>
      <sheetData sheetId="6456">
        <row r="1">
          <cell r="A1" t="str">
            <v>PHIẾU XỬ LÝ HỒ SƠ THANH TOÁN VƯỢT THẨM QUYỀN PD</v>
          </cell>
        </row>
      </sheetData>
      <sheetData sheetId="6457">
        <row r="1">
          <cell r="A1" t="str">
            <v>PHIẾU XỬ LÝ HỒ SƠ THANH TOÁN VƯỢT THẨM QUYỀN PD</v>
          </cell>
        </row>
      </sheetData>
      <sheetData sheetId="6458">
        <row r="1">
          <cell r="A1" t="str">
            <v>PHIẾU XỬ LÝ HỒ SƠ THANH TOÁN VƯỢT THẨM QUYỀN PD</v>
          </cell>
        </row>
      </sheetData>
      <sheetData sheetId="6459">
        <row r="1">
          <cell r="A1" t="str">
            <v>PHIẾU XỬ LÝ HỒ SƠ THANH TOÁN VƯỢT THẨM QUYỀN PD</v>
          </cell>
        </row>
      </sheetData>
      <sheetData sheetId="6460">
        <row r="1">
          <cell r="A1" t="str">
            <v>PHIẾU XỬ LÝ HỒ SƠ THANH TOÁN VƯỢT THẨM QUYỀN PD</v>
          </cell>
        </row>
      </sheetData>
      <sheetData sheetId="6461">
        <row r="1">
          <cell r="A1" t="str">
            <v>PHIẾU XỬ LÝ HỒ SƠ THANH TOÁN VƯỢT THẨM QUYỀN PD</v>
          </cell>
        </row>
      </sheetData>
      <sheetData sheetId="6462">
        <row r="1">
          <cell r="A1" t="str">
            <v>PHIẾU XỬ LÝ HỒ SƠ THANH TOÁN VƯỢT THẨM QUYỀN PD</v>
          </cell>
        </row>
      </sheetData>
      <sheetData sheetId="6463">
        <row r="1">
          <cell r="A1" t="str">
            <v>PHIẾU XỬ LÝ HỒ SƠ THANH TOÁN VƯỢT THẨM QUYỀN PD</v>
          </cell>
        </row>
      </sheetData>
      <sheetData sheetId="6464">
        <row r="1">
          <cell r="A1" t="str">
            <v>PHIẾU XỬ LÝ HỒ SƠ THANH TOÁN VƯỢT THẨM QUYỀN PD</v>
          </cell>
        </row>
      </sheetData>
      <sheetData sheetId="6465">
        <row r="1">
          <cell r="A1" t="str">
            <v>PHIẾU XỬ LÝ HỒ SƠ THANH TOÁN VƯỢT THẨM QUYỀN PD</v>
          </cell>
        </row>
      </sheetData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>
        <row r="1">
          <cell r="A1" t="str">
            <v>PHIẾU XỬ LÝ HỒ SƠ THANH TOÁN VƯỢT THẨM QUYỀN PD</v>
          </cell>
        </row>
      </sheetData>
      <sheetData sheetId="6473">
        <row r="1">
          <cell r="A1" t="str">
            <v>PHIẾU XỬ LÝ HỒ SƠ THANH TOÁN VƯỢT THẨM QUYỀN PD</v>
          </cell>
        </row>
      </sheetData>
      <sheetData sheetId="6474">
        <row r="1">
          <cell r="A1" t="str">
            <v>PHIẾU XỬ LÝ HỒ SƠ THANH TOÁN VƯỢT THẨM QUYỀN PD</v>
          </cell>
        </row>
      </sheetData>
      <sheetData sheetId="6475">
        <row r="1">
          <cell r="A1" t="str">
            <v>PHIẾU XỬ LÝ HỒ SƠ THANH TOÁN VƯỢT THẨM QUYỀN PD</v>
          </cell>
        </row>
      </sheetData>
      <sheetData sheetId="6476">
        <row r="1">
          <cell r="A1" t="str">
            <v>PHIẾU XỬ LÝ HỒ SƠ THANH TOÁN VƯỢT THẨM QUYỀN PD</v>
          </cell>
        </row>
      </sheetData>
      <sheetData sheetId="6477">
        <row r="1">
          <cell r="A1" t="str">
            <v>PHIẾU XỬ LÝ HỒ SƠ THANH TOÁN VƯỢT THẨM QUYỀN PD</v>
          </cell>
        </row>
      </sheetData>
      <sheetData sheetId="6478">
        <row r="1">
          <cell r="A1" t="str">
            <v>PHIẾU XỬ LÝ HỒ SƠ THANH TOÁN VƯỢT THẨM QUYỀN PD</v>
          </cell>
        </row>
      </sheetData>
      <sheetData sheetId="6479">
        <row r="1">
          <cell r="A1" t="str">
            <v>PHIẾU XỬ LÝ HỒ SƠ THANH TOÁN VƯỢT THẨM QUYỀN PD</v>
          </cell>
        </row>
      </sheetData>
      <sheetData sheetId="6480">
        <row r="1">
          <cell r="A1" t="str">
            <v>PHIẾU XỬ LÝ HỒ SƠ THANH TOÁN VƯỢT THẨM QUYỀN PD</v>
          </cell>
        </row>
      </sheetData>
      <sheetData sheetId="6481">
        <row r="1">
          <cell r="A1" t="str">
            <v>PHIẾU XỬ LÝ HỒ SƠ THANH TOÁN VƯỢT THẨM QUYỀN PD</v>
          </cell>
        </row>
      </sheetData>
      <sheetData sheetId="6482">
        <row r="1">
          <cell r="A1" t="str">
            <v>PHIẾU XỬ LÝ HỒ SƠ THANH TOÁN VƯỢT THẨM QUYỀN PD</v>
          </cell>
        </row>
      </sheetData>
      <sheetData sheetId="6483">
        <row r="1">
          <cell r="A1" t="str">
            <v>PHIẾU XỬ LÝ HỒ SƠ THANH TOÁN VƯỢT THẨM QUYỀN PD</v>
          </cell>
        </row>
      </sheetData>
      <sheetData sheetId="6484">
        <row r="1">
          <cell r="A1" t="str">
            <v>PHIẾU XỬ LÝ HỒ SƠ THANH TOÁN VƯỢT THẨM QUYỀN PD</v>
          </cell>
        </row>
      </sheetData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>
        <row r="1">
          <cell r="A1" t="str">
            <v>PHIẾU XỬ LÝ HỒ SƠ THANH TOÁN VƯỢT THẨM QUYỀN PD</v>
          </cell>
        </row>
      </sheetData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>
        <row r="1">
          <cell r="A1" t="str">
            <v>PHIẾU XỬ LÝ HỒ SƠ THANH TOÁN VƯỢT THẨM QUYỀN PD</v>
          </cell>
        </row>
      </sheetData>
      <sheetData sheetId="6557">
        <row r="1">
          <cell r="A1" t="str">
            <v>PHIẾU XỬ LÝ HỒ SƠ THANH TOÁN VƯỢT THẨM QUYỀN PD</v>
          </cell>
        </row>
      </sheetData>
      <sheetData sheetId="6558">
        <row r="1">
          <cell r="A1" t="str">
            <v>PHIẾU XỬ LÝ HỒ SƠ THANH TOÁN VƯỢT THẨM QUYỀN PD</v>
          </cell>
        </row>
      </sheetData>
      <sheetData sheetId="6559">
        <row r="1">
          <cell r="A1" t="str">
            <v>PHIẾU XỬ LÝ HỒ SƠ THANH TOÁN VƯỢT THẨM QUYỀN PD</v>
          </cell>
        </row>
      </sheetData>
      <sheetData sheetId="6560">
        <row r="1">
          <cell r="A1" t="str">
            <v>PHIẾU XỬ LÝ HỒ SƠ THANH TOÁN VƯỢT THẨM QUYỀN PD</v>
          </cell>
        </row>
      </sheetData>
      <sheetData sheetId="6561">
        <row r="1">
          <cell r="A1" t="str">
            <v>PHIẾU XỬ LÝ HỒ SƠ THANH TOÁN VƯỢT THẨM QUYỀN PD</v>
          </cell>
        </row>
      </sheetData>
      <sheetData sheetId="6562">
        <row r="1">
          <cell r="A1" t="str">
            <v>PHIẾU XỬ LÝ HỒ SƠ THANH TOÁN VƯỢT THẨM QUYỀN PD</v>
          </cell>
        </row>
      </sheetData>
      <sheetData sheetId="6563">
        <row r="1">
          <cell r="A1" t="str">
            <v>PHIẾU XỬ LÝ HỒ SƠ THANH TOÁN VƯỢT THẨM QUYỀN PD</v>
          </cell>
        </row>
      </sheetData>
      <sheetData sheetId="6564">
        <row r="1">
          <cell r="A1" t="str">
            <v>PHIẾU XỬ LÝ HỒ SƠ THANH TOÁN VƯỢT THẨM QUYỀN PD</v>
          </cell>
        </row>
      </sheetData>
      <sheetData sheetId="6565">
        <row r="1">
          <cell r="A1" t="str">
            <v>PHIẾU XỬ LÝ HỒ SƠ THANH TOÁN VƯỢT THẨM QUYỀN PD</v>
          </cell>
        </row>
      </sheetData>
      <sheetData sheetId="6566">
        <row r="1">
          <cell r="A1" t="str">
            <v>PHIẾU XỬ LÝ HỒ SƠ THANH TOÁN VƯỢT THẨM QUYỀN PD</v>
          </cell>
        </row>
      </sheetData>
      <sheetData sheetId="6567">
        <row r="1">
          <cell r="A1" t="str">
            <v>PHIẾU XỬ LÝ HỒ SƠ THANH TOÁN VƯỢT THẨM QUYỀN PD</v>
          </cell>
        </row>
      </sheetData>
      <sheetData sheetId="6568">
        <row r="1">
          <cell r="A1" t="str">
            <v>PHIẾU XỬ LÝ HỒ SƠ THANH TOÁN VƯỢT THẨM QUYỀN PD</v>
          </cell>
        </row>
      </sheetData>
      <sheetData sheetId="6569">
        <row r="1">
          <cell r="A1" t="str">
            <v>PHIẾU XỬ LÝ HỒ SƠ THANH TOÁN VƯỢT THẨM QUYỀN PD</v>
          </cell>
        </row>
      </sheetData>
      <sheetData sheetId="6570">
        <row r="1">
          <cell r="A1" t="str">
            <v>PHIẾU XỬ LÝ HỒ SƠ THANH TOÁN VƯỢT THẨM QUYỀN PD</v>
          </cell>
        </row>
      </sheetData>
      <sheetData sheetId="6571">
        <row r="1">
          <cell r="A1" t="str">
            <v>PHIẾU XỬ LÝ HỒ SƠ THANH TOÁN VƯỢT THẨM QUYỀN PD</v>
          </cell>
        </row>
      </sheetData>
      <sheetData sheetId="6572">
        <row r="1">
          <cell r="A1" t="str">
            <v>PHIẾU XỬ LÝ HỒ SƠ THANH TOÁN VƯỢT THẨM QUYỀN PD</v>
          </cell>
        </row>
      </sheetData>
      <sheetData sheetId="6573">
        <row r="1">
          <cell r="A1" t="str">
            <v>PHIẾU XỬ LÝ HỒ SƠ THANH TOÁN VƯỢT THẨM QUYỀN PD</v>
          </cell>
        </row>
      </sheetData>
      <sheetData sheetId="6574">
        <row r="1">
          <cell r="A1" t="str">
            <v>PHIẾU XỬ LÝ HỒ SƠ THANH TOÁN VƯỢT THẨM QUYỀN PD</v>
          </cell>
        </row>
      </sheetData>
      <sheetData sheetId="6575">
        <row r="1">
          <cell r="A1" t="str">
            <v>PHIẾU XỬ LÝ HỒ SƠ THANH TOÁN VƯỢT THẨM QUYỀN PD</v>
          </cell>
        </row>
      </sheetData>
      <sheetData sheetId="6576">
        <row r="1">
          <cell r="A1" t="str">
            <v>PHIẾU XỬ LÝ HỒ SƠ THANH TOÁN VƯỢT THẨM QUYỀN PD</v>
          </cell>
        </row>
      </sheetData>
      <sheetData sheetId="6577">
        <row r="1">
          <cell r="A1" t="str">
            <v>PHIẾU XỬ LÝ HỒ SƠ THANH TOÁN VƯỢT THẨM QUYỀN PD</v>
          </cell>
        </row>
      </sheetData>
      <sheetData sheetId="6578">
        <row r="1">
          <cell r="A1" t="str">
            <v>PHIẾU XỬ LÝ HỒ SƠ THANH TOÁN VƯỢT THẨM QUYỀN PD</v>
          </cell>
        </row>
      </sheetData>
      <sheetData sheetId="6579">
        <row r="1">
          <cell r="A1" t="str">
            <v>PHIẾU XỬ LÝ HỒ SƠ THANH TOÁN VƯỢT THẨM QUYỀN PD</v>
          </cell>
        </row>
      </sheetData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>
        <row r="1">
          <cell r="A1" t="str">
            <v>PHIẾU XỬ LÝ HỒ SƠ THANH TOÁN VƯỢT THẨM QUYỀN PD</v>
          </cell>
        </row>
      </sheetData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>
        <row r="1">
          <cell r="A1" t="str">
            <v>PHIẾU XỬ LÝ HỒ SƠ THANH TOÁN VƯỢT THẨM QUYỀN PD</v>
          </cell>
        </row>
      </sheetData>
      <sheetData sheetId="6588" refreshError="1"/>
      <sheetData sheetId="6589">
        <row r="1">
          <cell r="A1" t="str">
            <v>PHIẾU XỬ LÝ HỒ SƠ THANH TOÁN VƯỢT THẨM QUYỀN PD</v>
          </cell>
        </row>
      </sheetData>
      <sheetData sheetId="6590" refreshError="1"/>
      <sheetData sheetId="6591" refreshError="1"/>
      <sheetData sheetId="6592" refreshError="1"/>
      <sheetData sheetId="6593">
        <row r="1">
          <cell r="A1" t="str">
            <v>PHIẾU XỬ LÝ HỒ SƠ THANH TOÁN VƯỢT THẨM QUYỀN PD</v>
          </cell>
        </row>
      </sheetData>
      <sheetData sheetId="6594">
        <row r="1">
          <cell r="A1" t="str">
            <v>PHIẾU XỬ LÝ HỒ SƠ THANH TOÁN VƯỢT THẨM QUYỀN PD</v>
          </cell>
        </row>
      </sheetData>
      <sheetData sheetId="6595">
        <row r="1">
          <cell r="A1" t="str">
            <v>PHIẾU XỬ LÝ HỒ SƠ THANH TOÁN VƯỢT THẨM QUYỀN PD</v>
          </cell>
        </row>
      </sheetData>
      <sheetData sheetId="6596">
        <row r="1">
          <cell r="A1" t="str">
            <v>PHIẾU XỬ LÝ HỒ SƠ THANH TOÁN VƯỢT THẨM QUYỀN PD</v>
          </cell>
        </row>
      </sheetData>
      <sheetData sheetId="6597">
        <row r="1">
          <cell r="A1" t="str">
            <v>PHIẾU XỬ LÝ HỒ SƠ THANH TOÁN VƯỢT THẨM QUYỀN PD</v>
          </cell>
        </row>
      </sheetData>
      <sheetData sheetId="6598">
        <row r="1">
          <cell r="A1" t="str">
            <v>PHIẾU XỬ LÝ HỒ SƠ THANH TOÁN VƯỢT THẨM QUYỀN PD</v>
          </cell>
        </row>
      </sheetData>
      <sheetData sheetId="6599">
        <row r="1">
          <cell r="A1" t="str">
            <v>PHIẾU XỬ LÝ HỒ SƠ THANH TOÁN VƯỢT THẨM QUYỀN PD</v>
          </cell>
        </row>
      </sheetData>
      <sheetData sheetId="6600">
        <row r="1">
          <cell r="A1" t="str">
            <v>PHIẾU XỬ LÝ HỒ SƠ THANH TOÁN VƯỢT THẨM QUYỀN PD</v>
          </cell>
        </row>
      </sheetData>
      <sheetData sheetId="6601">
        <row r="1">
          <cell r="A1" t="str">
            <v>PHIẾU XỬ LÝ HỒ SƠ THANH TOÁN VƯỢT THẨM QUYỀN PD</v>
          </cell>
        </row>
      </sheetData>
      <sheetData sheetId="6602">
        <row r="1">
          <cell r="A1" t="str">
            <v>PHIẾU XỬ LÝ HỒ SƠ THANH TOÁN VƯỢT THẨM QUYỀN PD</v>
          </cell>
        </row>
      </sheetData>
      <sheetData sheetId="6603">
        <row r="1">
          <cell r="A1" t="str">
            <v>PHIẾU XỬ LÝ HỒ SƠ THANH TOÁN VƯỢT THẨM QUYỀN PD</v>
          </cell>
        </row>
      </sheetData>
      <sheetData sheetId="6604">
        <row r="1">
          <cell r="A1" t="str">
            <v>PHIẾU XỬ LÝ HỒ SƠ THANH TOÁN VƯỢT THẨM QUYỀN PD</v>
          </cell>
        </row>
      </sheetData>
      <sheetData sheetId="6605">
        <row r="1">
          <cell r="A1" t="str">
            <v>PHIẾU XỬ LÝ HỒ SƠ THANH TOÁN VƯỢT THẨM QUYỀN PD</v>
          </cell>
        </row>
      </sheetData>
      <sheetData sheetId="6606">
        <row r="1">
          <cell r="A1" t="str">
            <v>PHIẾU XỬ LÝ HỒ SƠ THANH TOÁN VƯỢT THẨM QUYỀN PD</v>
          </cell>
        </row>
      </sheetData>
      <sheetData sheetId="6607">
        <row r="1">
          <cell r="A1" t="str">
            <v>PHIẾU XỬ LÝ HỒ SƠ THANH TOÁN VƯỢT THẨM QUYỀN PD</v>
          </cell>
        </row>
      </sheetData>
      <sheetData sheetId="6608">
        <row r="1">
          <cell r="A1" t="str">
            <v>PHIẾU XỬ LÝ HỒ SƠ THANH TOÁN VƯỢT THẨM QUYỀN PD</v>
          </cell>
        </row>
      </sheetData>
      <sheetData sheetId="6609">
        <row r="1">
          <cell r="A1" t="str">
            <v>PHIẾU XỬ LÝ HỒ SƠ THANH TOÁN VƯỢT THẨM QUYỀN PD</v>
          </cell>
        </row>
      </sheetData>
      <sheetData sheetId="6610">
        <row r="1">
          <cell r="A1" t="str">
            <v>PHIẾU XỬ LÝ HỒ SƠ THANH TOÁN VƯỢT THẨM QUYỀN PD</v>
          </cell>
        </row>
      </sheetData>
      <sheetData sheetId="6611">
        <row r="1">
          <cell r="A1" t="str">
            <v>PHIẾU XỬ LÝ HỒ SƠ THANH TOÁN VƯỢT THẨM QUYỀN PD</v>
          </cell>
        </row>
      </sheetData>
      <sheetData sheetId="6612">
        <row r="1">
          <cell r="A1" t="str">
            <v>PHIẾU XỬ LÝ HỒ SƠ THANH TOÁN VƯỢT THẨM QUYỀN PD</v>
          </cell>
        </row>
      </sheetData>
      <sheetData sheetId="6613">
        <row r="1">
          <cell r="A1" t="str">
            <v>PHIẾU XỬ LÝ HỒ SƠ THANH TOÁN VƯỢT THẨM QUYỀN PD</v>
          </cell>
        </row>
      </sheetData>
      <sheetData sheetId="6614">
        <row r="1">
          <cell r="A1" t="str">
            <v>PHIẾU XỬ LÝ HỒ SƠ THANH TOÁN VƯỢT THẨM QUYỀN PD</v>
          </cell>
        </row>
      </sheetData>
      <sheetData sheetId="6615">
        <row r="1">
          <cell r="A1" t="str">
            <v>PHIẾU XỬ LÝ HỒ SƠ THANH TOÁN VƯỢT THẨM QUYỀN PD</v>
          </cell>
        </row>
      </sheetData>
      <sheetData sheetId="6616">
        <row r="1">
          <cell r="A1" t="str">
            <v>PHIẾU XỬ LÝ HỒ SƠ THANH TOÁN VƯỢT THẨM QUYỀN PD</v>
          </cell>
        </row>
      </sheetData>
      <sheetData sheetId="6617">
        <row r="1">
          <cell r="A1" t="str">
            <v>PHIẾU XỬ LÝ HỒ SƠ THANH TOÁN VƯỢT THẨM QUYỀN PD</v>
          </cell>
        </row>
      </sheetData>
      <sheetData sheetId="6618">
        <row r="1">
          <cell r="A1" t="str">
            <v>PHIẾU XỬ LÝ HỒ SƠ THANH TOÁN VƯỢT THẨM QUYỀN PD</v>
          </cell>
        </row>
      </sheetData>
      <sheetData sheetId="6619">
        <row r="1">
          <cell r="A1" t="str">
            <v>PHIẾU XỬ LÝ HỒ SƠ THANH TOÁN VƯỢT THẨM QUYỀN PD</v>
          </cell>
        </row>
      </sheetData>
      <sheetData sheetId="6620">
        <row r="1">
          <cell r="A1" t="str">
            <v>PHIẾU XỬ LÝ HỒ SƠ THANH TOÁN VƯỢT THẨM QUYỀN PD</v>
          </cell>
        </row>
      </sheetData>
      <sheetData sheetId="6621">
        <row r="1">
          <cell r="A1" t="str">
            <v>PHIẾU XỬ LÝ HỒ SƠ THANH TOÁN VƯỢT THẨM QUYỀN PD</v>
          </cell>
        </row>
      </sheetData>
      <sheetData sheetId="6622">
        <row r="1">
          <cell r="A1" t="str">
            <v>PHIẾU XỬ LÝ HỒ SƠ THANH TOÁN VƯỢT THẨM QUYỀN PD</v>
          </cell>
        </row>
      </sheetData>
      <sheetData sheetId="6623">
        <row r="1">
          <cell r="A1" t="str">
            <v>PHIẾU XỬ LÝ HỒ SƠ THANH TOÁN VƯỢT THẨM QUYỀN PD</v>
          </cell>
        </row>
      </sheetData>
      <sheetData sheetId="6624">
        <row r="1">
          <cell r="A1" t="str">
            <v>PHIẾU XỬ LÝ HỒ SƠ THANH TOÁN VƯỢT THẨM QUYỀN PD</v>
          </cell>
        </row>
      </sheetData>
      <sheetData sheetId="6625">
        <row r="1">
          <cell r="A1" t="str">
            <v>PHIẾU XỬ LÝ HỒ SƠ THANH TOÁN VƯỢT THẨM QUYỀN PD</v>
          </cell>
        </row>
      </sheetData>
      <sheetData sheetId="6626">
        <row r="1">
          <cell r="A1" t="str">
            <v>PHIẾU XỬ LÝ HỒ SƠ THANH TOÁN VƯỢT THẨM QUYỀN PD</v>
          </cell>
        </row>
      </sheetData>
      <sheetData sheetId="6627">
        <row r="1">
          <cell r="A1" t="str">
            <v>PHIẾU XỬ LÝ HỒ SƠ THANH TOÁN VƯỢT THẨM QUYỀN PD</v>
          </cell>
        </row>
      </sheetData>
      <sheetData sheetId="6628">
        <row r="1">
          <cell r="A1" t="str">
            <v>PHIẾU XỬ LÝ HỒ SƠ THANH TOÁN VƯỢT THẨM QUYỀN PD</v>
          </cell>
        </row>
      </sheetData>
      <sheetData sheetId="6629">
        <row r="1">
          <cell r="A1" t="str">
            <v>PHIẾU XỬ LÝ HỒ SƠ THANH TOÁN VƯỢT THẨM QUYỀN PD</v>
          </cell>
        </row>
      </sheetData>
      <sheetData sheetId="6630">
        <row r="1">
          <cell r="A1" t="str">
            <v>PHIẾU XỬ LÝ HỒ SƠ THANH TOÁN VƯỢT THẨM QUYỀN PD</v>
          </cell>
        </row>
      </sheetData>
      <sheetData sheetId="6631">
        <row r="1">
          <cell r="A1" t="str">
            <v>PHIẾU XỬ LÝ HỒ SƠ THANH TOÁN VƯỢT THẨM QUYỀN PD</v>
          </cell>
        </row>
      </sheetData>
      <sheetData sheetId="6632">
        <row r="1">
          <cell r="A1" t="str">
            <v>PHIẾU XỬ LÝ HỒ SƠ THANH TOÁN VƯỢT THẨM QUYỀN PD</v>
          </cell>
        </row>
      </sheetData>
      <sheetData sheetId="6633">
        <row r="1">
          <cell r="A1" t="str">
            <v>PHIẾU XỬ LÝ HỒ SƠ THANH TOÁN VƯỢT THẨM QUYỀN PD</v>
          </cell>
        </row>
      </sheetData>
      <sheetData sheetId="6634">
        <row r="1">
          <cell r="A1" t="str">
            <v>PHIẾU XỬ LÝ HỒ SƠ THANH TOÁN VƯỢT THẨM QUYỀN PD</v>
          </cell>
        </row>
      </sheetData>
      <sheetData sheetId="6635">
        <row r="1">
          <cell r="A1" t="str">
            <v>PHIẾU XỬ LÝ HỒ SƠ THANH TOÁN VƯỢT THẨM QUYỀN PD</v>
          </cell>
        </row>
      </sheetData>
      <sheetData sheetId="6636">
        <row r="1">
          <cell r="A1" t="str">
            <v>PHIẾU XỬ LÝ HỒ SƠ THANH TOÁN VƯỢT THẨM QUYỀN PD</v>
          </cell>
        </row>
      </sheetData>
      <sheetData sheetId="6637">
        <row r="1">
          <cell r="A1" t="str">
            <v>PHIẾU XỬ LÝ HỒ SƠ THANH TOÁN VƯỢT THẨM QUYỀN PD</v>
          </cell>
        </row>
      </sheetData>
      <sheetData sheetId="6638">
        <row r="1">
          <cell r="A1" t="str">
            <v>PHIẾU XỬ LÝ HỒ SƠ THANH TOÁN VƯỢT THẨM QUYỀN PD</v>
          </cell>
        </row>
      </sheetData>
      <sheetData sheetId="6639">
        <row r="1">
          <cell r="A1" t="str">
            <v>PHIẾU XỬ LÝ HỒ SƠ THANH TOÁN VƯỢT THẨM QUYỀN PD</v>
          </cell>
        </row>
      </sheetData>
      <sheetData sheetId="6640">
        <row r="1">
          <cell r="A1" t="str">
            <v>PHIẾU XỬ LÝ HỒ SƠ THANH TOÁN VƯỢT THẨM QUYỀN PD</v>
          </cell>
        </row>
      </sheetData>
      <sheetData sheetId="6641">
        <row r="1">
          <cell r="A1" t="str">
            <v>PHIẾU XỬ LÝ HỒ SƠ THANH TOÁN VƯỢT THẨM QUYỀN PD</v>
          </cell>
        </row>
      </sheetData>
      <sheetData sheetId="6642">
        <row r="1">
          <cell r="A1" t="str">
            <v>PHIẾU XỬ LÝ HỒ SƠ THANH TOÁN VƯỢT THẨM QUYỀN PD</v>
          </cell>
        </row>
      </sheetData>
      <sheetData sheetId="6643">
        <row r="1">
          <cell r="A1" t="str">
            <v>PHIẾU XỬ LÝ HỒ SƠ THANH TOÁN VƯỢT THẨM QUYỀN PD</v>
          </cell>
        </row>
      </sheetData>
      <sheetData sheetId="6644">
        <row r="1">
          <cell r="A1" t="str">
            <v>PHIẾU XỬ LÝ HỒ SƠ THANH TOÁN VƯỢT THẨM QUYỀN PD</v>
          </cell>
        </row>
      </sheetData>
      <sheetData sheetId="6645">
        <row r="1">
          <cell r="A1" t="str">
            <v>PHIẾU XỬ LÝ HỒ SƠ THANH TOÁN VƯỢT THẨM QUYỀN PD</v>
          </cell>
        </row>
      </sheetData>
      <sheetData sheetId="6646">
        <row r="1">
          <cell r="A1" t="str">
            <v>PHIẾU XỬ LÝ HỒ SƠ THANH TOÁN VƯỢT THẨM QUYỀN PD</v>
          </cell>
        </row>
      </sheetData>
      <sheetData sheetId="6647">
        <row r="1">
          <cell r="A1" t="str">
            <v>PHIẾU XỬ LÝ HỒ SƠ THANH TOÁN VƯỢT THẨM QUYỀN PD</v>
          </cell>
        </row>
      </sheetData>
      <sheetData sheetId="6648">
        <row r="1">
          <cell r="A1" t="str">
            <v>PHIẾU XỬ LÝ HỒ SƠ THANH TOÁN VƯỢT THẨM QUYỀN PD</v>
          </cell>
        </row>
      </sheetData>
      <sheetData sheetId="6649">
        <row r="1">
          <cell r="A1" t="str">
            <v>PHIẾU XỬ LÝ HỒ SƠ THANH TOÁN VƯỢT THẨM QUYỀN PD</v>
          </cell>
        </row>
      </sheetData>
      <sheetData sheetId="6650">
        <row r="1">
          <cell r="A1" t="str">
            <v>PHIẾU XỬ LÝ HỒ SƠ THANH TOÁN VƯỢT THẨM QUYỀN PD</v>
          </cell>
        </row>
      </sheetData>
      <sheetData sheetId="6651">
        <row r="1">
          <cell r="A1" t="str">
            <v>PHIẾU XỬ LÝ HỒ SƠ THANH TOÁN VƯỢT THẨM QUYỀN PD</v>
          </cell>
        </row>
      </sheetData>
      <sheetData sheetId="6652">
        <row r="1">
          <cell r="A1" t="str">
            <v>PHIẾU XỬ LÝ HỒ SƠ THANH TOÁN VƯỢT THẨM QUYỀN PD</v>
          </cell>
        </row>
      </sheetData>
      <sheetData sheetId="6653">
        <row r="1">
          <cell r="A1" t="str">
            <v>PHIẾU XỬ LÝ HỒ SƠ THANH TOÁN VƯỢT THẨM QUYỀN PD</v>
          </cell>
        </row>
      </sheetData>
      <sheetData sheetId="6654">
        <row r="1">
          <cell r="A1" t="str">
            <v>PHIẾU XỬ LÝ HỒ SƠ THANH TOÁN VƯỢT THẨM QUYỀN PD</v>
          </cell>
        </row>
      </sheetData>
      <sheetData sheetId="6655">
        <row r="1">
          <cell r="A1" t="str">
            <v>PHIẾU XỬ LÝ HỒ SƠ THANH TOÁN VƯỢT THẨM QUYỀN PD</v>
          </cell>
        </row>
      </sheetData>
      <sheetData sheetId="6656">
        <row r="1">
          <cell r="A1" t="str">
            <v>PHIẾU XỬ LÝ HỒ SƠ THANH TOÁN VƯỢT THẨM QUYỀN PD</v>
          </cell>
        </row>
      </sheetData>
      <sheetData sheetId="6657">
        <row r="1">
          <cell r="A1" t="str">
            <v>PHIẾU XỬ LÝ HỒ SƠ THANH TOÁN VƯỢT THẨM QUYỀN PD</v>
          </cell>
        </row>
      </sheetData>
      <sheetData sheetId="6658">
        <row r="1">
          <cell r="A1" t="str">
            <v>PHIẾU XỬ LÝ HỒ SƠ THANH TOÁN VƯỢT THẨM QUYỀN PD</v>
          </cell>
        </row>
      </sheetData>
      <sheetData sheetId="6659">
        <row r="1">
          <cell r="A1" t="str">
            <v>PHIẾU XỬ LÝ HỒ SƠ THANH TOÁN VƯỢT THẨM QUYỀN PD</v>
          </cell>
        </row>
      </sheetData>
      <sheetData sheetId="6660">
        <row r="1">
          <cell r="A1" t="str">
            <v>PHIẾU XỬ LÝ HỒ SƠ THANH TOÁN VƯỢT THẨM QUYỀN PD</v>
          </cell>
        </row>
      </sheetData>
      <sheetData sheetId="6661">
        <row r="1">
          <cell r="A1" t="str">
            <v>PHIẾU XỬ LÝ HỒ SƠ THANH TOÁN VƯỢT THẨM QUYỀN PD</v>
          </cell>
        </row>
      </sheetData>
      <sheetData sheetId="6662">
        <row r="1">
          <cell r="A1" t="str">
            <v>PHIẾU XỬ LÝ HỒ SƠ THANH TOÁN VƯỢT THẨM QUYỀN PD</v>
          </cell>
        </row>
      </sheetData>
      <sheetData sheetId="6663">
        <row r="1">
          <cell r="A1" t="str">
            <v>PHIẾU XỬ LÝ HỒ SƠ THANH TOÁN VƯỢT THẨM QUYỀN PD</v>
          </cell>
        </row>
      </sheetData>
      <sheetData sheetId="6664">
        <row r="1">
          <cell r="A1" t="str">
            <v>PHIẾU XỬ LÝ HỒ SƠ THANH TOÁN VƯỢT THẨM QUYỀN PD</v>
          </cell>
        </row>
      </sheetData>
      <sheetData sheetId="6665">
        <row r="1">
          <cell r="A1" t="str">
            <v>PHIẾU XỬ LÝ HỒ SƠ THANH TOÁN VƯỢT THẨM QUYỀN PD</v>
          </cell>
        </row>
      </sheetData>
      <sheetData sheetId="6666">
        <row r="1">
          <cell r="A1" t="str">
            <v>PHIẾU XỬ LÝ HỒ SƠ THANH TOÁN VƯỢT THẨM QUYỀN PD</v>
          </cell>
        </row>
      </sheetData>
      <sheetData sheetId="6667">
        <row r="1">
          <cell r="A1" t="str">
            <v>PHIẾU XỬ LÝ HỒ SƠ THANH TOÁN VƯỢT THẨM QUYỀN PD</v>
          </cell>
        </row>
      </sheetData>
      <sheetData sheetId="6668">
        <row r="1">
          <cell r="A1" t="str">
            <v>PHIẾU XỬ LÝ HỒ SƠ THANH TOÁN VƯỢT THẨM QUYỀN PD</v>
          </cell>
        </row>
      </sheetData>
      <sheetData sheetId="6669">
        <row r="1">
          <cell r="A1" t="str">
            <v>PHIẾU XỬ LÝ HỒ SƠ THANH TOÁN VƯỢT THẨM QUYỀN PD</v>
          </cell>
        </row>
      </sheetData>
      <sheetData sheetId="6670">
        <row r="1">
          <cell r="A1" t="str">
            <v>PHIẾU XỬ LÝ HỒ SƠ THANH TOÁN VƯỢT THẨM QUYỀN PD</v>
          </cell>
        </row>
      </sheetData>
      <sheetData sheetId="6671">
        <row r="1">
          <cell r="A1" t="str">
            <v>PHIẾU XỬ LÝ HỒ SƠ THANH TOÁN VƯỢT THẨM QUYỀN PD</v>
          </cell>
        </row>
      </sheetData>
      <sheetData sheetId="6672">
        <row r="1">
          <cell r="A1" t="str">
            <v>PHIẾU XỬ LÝ HỒ SƠ THANH TOÁN VƯỢT THẨM QUYỀN PD</v>
          </cell>
        </row>
      </sheetData>
      <sheetData sheetId="6673">
        <row r="1">
          <cell r="A1" t="str">
            <v>PHIẾU XỬ LÝ HỒ SƠ THANH TOÁN VƯỢT THẨM QUYỀN PD</v>
          </cell>
        </row>
      </sheetData>
      <sheetData sheetId="6674">
        <row r="1">
          <cell r="A1" t="str">
            <v>PHIẾU XỬ LÝ HỒ SƠ THANH TOÁN VƯỢT THẨM QUYỀN PD</v>
          </cell>
        </row>
      </sheetData>
      <sheetData sheetId="6675">
        <row r="1">
          <cell r="A1" t="str">
            <v>PHIẾU XỬ LÝ HỒ SƠ THANH TOÁN VƯỢT THẨM QUYỀN PD</v>
          </cell>
        </row>
      </sheetData>
      <sheetData sheetId="6676">
        <row r="1">
          <cell r="A1" t="str">
            <v>PHIẾU XỬ LÝ HỒ SƠ THANH TOÁN VƯỢT THẨM QUYỀN PD</v>
          </cell>
        </row>
      </sheetData>
      <sheetData sheetId="6677">
        <row r="1">
          <cell r="A1" t="str">
            <v>PHIẾU XỬ LÝ HỒ SƠ THANH TOÁN VƯỢT THẨM QUYỀN PD</v>
          </cell>
        </row>
      </sheetData>
      <sheetData sheetId="6678">
        <row r="1">
          <cell r="A1" t="str">
            <v>PHIẾU XỬ LÝ HỒ SƠ THANH TOÁN VƯỢT THẨM QUYỀN PD</v>
          </cell>
        </row>
      </sheetData>
      <sheetData sheetId="6679">
        <row r="1">
          <cell r="A1" t="str">
            <v>PHIẾU XỬ LÝ HỒ SƠ THANH TOÁN VƯỢT THẨM QUYỀN PD</v>
          </cell>
        </row>
      </sheetData>
      <sheetData sheetId="6680">
        <row r="1">
          <cell r="A1" t="str">
            <v>PHIẾU XỬ LÝ HỒ SƠ THANH TOÁN VƯỢT THẨM QUYỀN PD</v>
          </cell>
        </row>
      </sheetData>
      <sheetData sheetId="6681">
        <row r="1">
          <cell r="A1" t="str">
            <v>PHIẾU XỬ LÝ HỒ SƠ THANH TOÁN VƯỢT THẨM QUYỀN PD</v>
          </cell>
        </row>
      </sheetData>
      <sheetData sheetId="6682">
        <row r="1">
          <cell r="A1" t="str">
            <v>PHIẾU XỬ LÝ HỒ SƠ THANH TOÁN VƯỢT THẨM QUYỀN PD</v>
          </cell>
        </row>
      </sheetData>
      <sheetData sheetId="6683">
        <row r="1">
          <cell r="A1" t="str">
            <v>PHIẾU XỬ LÝ HỒ SƠ THANH TOÁN VƯỢT THẨM QUYỀN PD</v>
          </cell>
        </row>
      </sheetData>
      <sheetData sheetId="6684">
        <row r="1">
          <cell r="A1" t="str">
            <v>PHIẾU XỬ LÝ HỒ SƠ THANH TOÁN VƯỢT THẨM QUYỀN PD</v>
          </cell>
        </row>
      </sheetData>
      <sheetData sheetId="6685">
        <row r="1">
          <cell r="A1" t="str">
            <v>PHIẾU XỬ LÝ HỒ SƠ THANH TOÁN VƯỢT THẨM QUYỀN PD</v>
          </cell>
        </row>
      </sheetData>
      <sheetData sheetId="6686">
        <row r="1">
          <cell r="A1" t="str">
            <v>PHIẾU XỬ LÝ HỒ SƠ THANH TOÁN VƯỢT THẨM QUYỀN PD</v>
          </cell>
        </row>
      </sheetData>
      <sheetData sheetId="6687">
        <row r="1">
          <cell r="A1" t="str">
            <v>PHIẾU XỬ LÝ HỒ SƠ THANH TOÁN VƯỢT THẨM QUYỀN PD</v>
          </cell>
        </row>
      </sheetData>
      <sheetData sheetId="6688">
        <row r="1">
          <cell r="A1" t="str">
            <v>PHIẾU XỬ LÝ HỒ SƠ THANH TOÁN VƯỢT THẨM QUYỀN PD</v>
          </cell>
        </row>
      </sheetData>
      <sheetData sheetId="6689">
        <row r="1">
          <cell r="A1" t="str">
            <v>PHIẾU XỬ LÝ HỒ SƠ THANH TOÁN VƯỢT THẨM QUYỀN PD</v>
          </cell>
        </row>
      </sheetData>
      <sheetData sheetId="6690">
        <row r="1">
          <cell r="A1" t="str">
            <v>PHIẾU XỬ LÝ HỒ SƠ THANH TOÁN VƯỢT THẨM QUYỀN PD</v>
          </cell>
        </row>
      </sheetData>
      <sheetData sheetId="6691">
        <row r="1">
          <cell r="A1" t="str">
            <v>PHIẾU XỬ LÝ HỒ SƠ THANH TOÁN VƯỢT THẨM QUYỀN PD</v>
          </cell>
        </row>
      </sheetData>
      <sheetData sheetId="6692">
        <row r="1">
          <cell r="A1" t="str">
            <v>PHIẾU XỬ LÝ HỒ SƠ THANH TOÁN VƯỢT THẨM QUYỀN PD</v>
          </cell>
        </row>
      </sheetData>
      <sheetData sheetId="6693">
        <row r="1">
          <cell r="A1" t="str">
            <v>PHIẾU XỬ LÝ HỒ SƠ THANH TOÁN VƯỢT THẨM QUYỀN PD</v>
          </cell>
        </row>
      </sheetData>
      <sheetData sheetId="6694">
        <row r="1">
          <cell r="A1" t="str">
            <v>PHIẾU XỬ LÝ HỒ SƠ THANH TOÁN VƯỢT THẨM QUYỀN PD</v>
          </cell>
        </row>
      </sheetData>
      <sheetData sheetId="6695">
        <row r="1">
          <cell r="A1" t="str">
            <v>PHIẾU XỬ LÝ HỒ SƠ THANH TOÁN VƯỢT THẨM QUYỀN PD</v>
          </cell>
        </row>
      </sheetData>
      <sheetData sheetId="6696">
        <row r="1">
          <cell r="A1" t="str">
            <v>PHIẾU XỬ LÝ HỒ SƠ THANH TOÁN VƯỢT THẨM QUYỀN PD</v>
          </cell>
        </row>
      </sheetData>
      <sheetData sheetId="6697">
        <row r="1">
          <cell r="A1" t="str">
            <v>PHIẾU XỬ LÝ HỒ SƠ THANH TOÁN VƯỢT THẨM QUYỀN PD</v>
          </cell>
        </row>
      </sheetData>
      <sheetData sheetId="6698">
        <row r="1">
          <cell r="A1" t="str">
            <v>PHIẾU XỬ LÝ HỒ SƠ THANH TOÁN VƯỢT THẨM QUYỀN PD</v>
          </cell>
        </row>
      </sheetData>
      <sheetData sheetId="6699">
        <row r="1">
          <cell r="A1" t="str">
            <v>PHIẾU XỬ LÝ HỒ SƠ THANH TOÁN VƯỢT THẨM QUYỀN PD</v>
          </cell>
        </row>
      </sheetData>
      <sheetData sheetId="6700">
        <row r="1">
          <cell r="A1" t="str">
            <v>PHIẾU XỬ LÝ HỒ SƠ THANH TOÁN VƯỢT THẨM QUYỀN PD</v>
          </cell>
        </row>
      </sheetData>
      <sheetData sheetId="6701">
        <row r="1">
          <cell r="A1" t="str">
            <v>PHIẾU XỬ LÝ HỒ SƠ THANH TOÁN VƯỢT THẨM QUYỀN PD</v>
          </cell>
        </row>
      </sheetData>
      <sheetData sheetId="6702">
        <row r="1">
          <cell r="A1" t="str">
            <v>PHIẾU XỬ LÝ HỒ SƠ THANH TOÁN VƯỢT THẨM QUYỀN PD</v>
          </cell>
        </row>
      </sheetData>
      <sheetData sheetId="6703">
        <row r="1">
          <cell r="A1" t="str">
            <v>PHIẾU XỬ LÝ HỒ SƠ THANH TOÁN VƯỢT THẨM QUYỀN PD</v>
          </cell>
        </row>
      </sheetData>
      <sheetData sheetId="6704">
        <row r="1">
          <cell r="A1" t="str">
            <v>PHIẾU XỬ LÝ HỒ SƠ THANH TOÁN VƯỢT THẨM QUYỀN PD</v>
          </cell>
        </row>
      </sheetData>
      <sheetData sheetId="6705">
        <row r="1">
          <cell r="A1" t="str">
            <v>PHIẾU XỬ LÝ HỒ SƠ THANH TOÁN VƯỢT THẨM QUYỀN PD</v>
          </cell>
        </row>
      </sheetData>
      <sheetData sheetId="6706">
        <row r="1">
          <cell r="A1" t="str">
            <v>PHIẾU XỬ LÝ HỒ SƠ THANH TOÁN VƯỢT THẨM QUYỀN PD</v>
          </cell>
        </row>
      </sheetData>
      <sheetData sheetId="6707">
        <row r="1">
          <cell r="A1" t="str">
            <v>PHIẾU XỬ LÝ HỒ SƠ THANH TOÁN VƯỢT THẨM QUYỀN PD</v>
          </cell>
        </row>
      </sheetData>
      <sheetData sheetId="6708">
        <row r="1">
          <cell r="A1" t="str">
            <v>PHIẾU XỬ LÝ HỒ SƠ THANH TOÁN VƯỢT THẨM QUYỀN PD</v>
          </cell>
        </row>
      </sheetData>
      <sheetData sheetId="6709">
        <row r="1">
          <cell r="A1" t="str">
            <v>PHIẾU XỬ LÝ HỒ SƠ THANH TOÁN VƯỢT THẨM QUYỀN PD</v>
          </cell>
        </row>
      </sheetData>
      <sheetData sheetId="6710">
        <row r="1">
          <cell r="A1" t="str">
            <v>PHIẾU XỬ LÝ HỒ SƠ THANH TOÁN VƯỢT THẨM QUYỀN PD</v>
          </cell>
        </row>
      </sheetData>
      <sheetData sheetId="6711">
        <row r="1">
          <cell r="A1" t="str">
            <v>PHIẾU XỬ LÝ HỒ SƠ THANH TOÁN VƯỢT THẨM QUYỀN PD</v>
          </cell>
        </row>
      </sheetData>
      <sheetData sheetId="6712">
        <row r="1">
          <cell r="A1" t="str">
            <v>PHIẾU XỬ LÝ HỒ SƠ THANH TOÁN VƯỢT THẨM QUYỀN PD</v>
          </cell>
        </row>
      </sheetData>
      <sheetData sheetId="6713">
        <row r="1">
          <cell r="A1" t="str">
            <v>PHIẾU XỬ LÝ HỒ SƠ THANH TOÁN VƯỢT THẨM QUYỀN PD</v>
          </cell>
        </row>
      </sheetData>
      <sheetData sheetId="6714">
        <row r="1">
          <cell r="A1" t="str">
            <v>PHIẾU XỬ LÝ HỒ SƠ THANH TOÁN VƯỢT THẨM QUYỀN PD</v>
          </cell>
        </row>
      </sheetData>
      <sheetData sheetId="6715">
        <row r="1">
          <cell r="A1" t="str">
            <v>PHIẾU XỬ LÝ HỒ SƠ THANH TOÁN VƯỢT THẨM QUYỀN PD</v>
          </cell>
        </row>
      </sheetData>
      <sheetData sheetId="6716">
        <row r="1">
          <cell r="A1" t="str">
            <v>PHIẾU XỬ LÝ HỒ SƠ THANH TOÁN VƯỢT THẨM QUYỀN PD</v>
          </cell>
        </row>
      </sheetData>
      <sheetData sheetId="6717">
        <row r="1">
          <cell r="A1" t="str">
            <v>PHIẾU XỬ LÝ HỒ SƠ THANH TOÁN VƯỢT THẨM QUYỀN PD</v>
          </cell>
        </row>
      </sheetData>
      <sheetData sheetId="6718">
        <row r="1">
          <cell r="A1" t="str">
            <v>PHIẾU XỬ LÝ HỒ SƠ THANH TOÁN VƯỢT THẨM QUYỀN PD</v>
          </cell>
        </row>
      </sheetData>
      <sheetData sheetId="6719">
        <row r="1">
          <cell r="A1" t="str">
            <v>PHIẾU XỬ LÝ HỒ SƠ THANH TOÁN VƯỢT THẨM QUYỀN PD</v>
          </cell>
        </row>
      </sheetData>
      <sheetData sheetId="6720">
        <row r="1">
          <cell r="A1" t="str">
            <v>PHIẾU XỬ LÝ HỒ SƠ THANH TOÁN VƯỢT THẨM QUYỀN PD</v>
          </cell>
        </row>
      </sheetData>
      <sheetData sheetId="6721">
        <row r="1">
          <cell r="A1" t="str">
            <v>PHIẾU XỬ LÝ HỒ SƠ THANH TOÁN VƯỢT THẨM QUYỀN PD</v>
          </cell>
        </row>
      </sheetData>
      <sheetData sheetId="6722">
        <row r="1">
          <cell r="A1" t="str">
            <v>PHIẾU XỬ LÝ HỒ SƠ THANH TOÁN VƯỢT THẨM QUYỀN PD</v>
          </cell>
        </row>
      </sheetData>
      <sheetData sheetId="6723">
        <row r="1">
          <cell r="A1" t="str">
            <v>PHIẾU XỬ LÝ HỒ SƠ THANH TOÁN VƯỢT THẨM QUYỀN PD</v>
          </cell>
        </row>
      </sheetData>
      <sheetData sheetId="6724">
        <row r="1">
          <cell r="A1" t="str">
            <v>PHIẾU XỬ LÝ HỒ SƠ THANH TOÁN VƯỢT THẨM QUYỀN PD</v>
          </cell>
        </row>
      </sheetData>
      <sheetData sheetId="6725">
        <row r="1">
          <cell r="A1" t="str">
            <v>PHIẾU XỬ LÝ HỒ SƠ THANH TOÁN VƯỢT THẨM QUYỀN PD</v>
          </cell>
        </row>
      </sheetData>
      <sheetData sheetId="6726">
        <row r="1">
          <cell r="A1" t="str">
            <v>PHIẾU XỬ LÝ HỒ SƠ THANH TOÁN VƯỢT THẨM QUYỀN PD</v>
          </cell>
        </row>
      </sheetData>
      <sheetData sheetId="6727">
        <row r="1">
          <cell r="A1" t="str">
            <v>PHIẾU XỬ LÝ HỒ SƠ THANH TOÁN VƯỢT THẨM QUYỀN PD</v>
          </cell>
        </row>
      </sheetData>
      <sheetData sheetId="6728">
        <row r="1">
          <cell r="A1" t="str">
            <v>PHIẾU XỬ LÝ HỒ SƠ THANH TOÁN VƯỢT THẨM QUYỀN PD</v>
          </cell>
        </row>
      </sheetData>
      <sheetData sheetId="6729">
        <row r="1">
          <cell r="A1" t="str">
            <v>PHIẾU XỬ LÝ HỒ SƠ THANH TOÁN VƯỢT THẨM QUYỀN PD</v>
          </cell>
        </row>
      </sheetData>
      <sheetData sheetId="6730">
        <row r="1">
          <cell r="A1" t="str">
            <v>PHIẾU XỬ LÝ HỒ SƠ THANH TOÁN VƯỢT THẨM QUYỀN PD</v>
          </cell>
        </row>
      </sheetData>
      <sheetData sheetId="6731">
        <row r="1">
          <cell r="A1" t="str">
            <v>PHIẾU XỬ LÝ HỒ SƠ THANH TOÁN VƯỢT THẨM QUYỀN PD</v>
          </cell>
        </row>
      </sheetData>
      <sheetData sheetId="6732">
        <row r="1">
          <cell r="A1" t="str">
            <v>PHIẾU XỬ LÝ HỒ SƠ THANH TOÁN VƯỢT THẨM QUYỀN PD</v>
          </cell>
        </row>
      </sheetData>
      <sheetData sheetId="6733">
        <row r="1">
          <cell r="A1" t="str">
            <v>PHIẾU XỬ LÝ HỒ SƠ THANH TOÁN VƯỢT THẨM QUYỀN PD</v>
          </cell>
        </row>
      </sheetData>
      <sheetData sheetId="6734">
        <row r="1">
          <cell r="A1" t="str">
            <v>PHIẾU XỬ LÝ HỒ SƠ THANH TOÁN VƯỢT THẨM QUYỀN PD</v>
          </cell>
        </row>
      </sheetData>
      <sheetData sheetId="6735">
        <row r="1">
          <cell r="A1" t="str">
            <v>PHIẾU XỬ LÝ HỒ SƠ THANH TOÁN VƯỢT THẨM QUYỀN PD</v>
          </cell>
        </row>
      </sheetData>
      <sheetData sheetId="6736">
        <row r="1">
          <cell r="A1" t="str">
            <v>PHIẾU XỬ LÝ HỒ SƠ THANH TOÁN VƯỢT THẨM QUYỀN PD</v>
          </cell>
        </row>
      </sheetData>
      <sheetData sheetId="6737">
        <row r="1">
          <cell r="A1" t="str">
            <v>PHIẾU XỬ LÝ HỒ SƠ THANH TOÁN VƯỢT THẨM QUYỀN PD</v>
          </cell>
        </row>
      </sheetData>
      <sheetData sheetId="6738">
        <row r="1">
          <cell r="A1" t="str">
            <v>PHIẾU XỬ LÝ HỒ SƠ THANH TOÁN VƯỢT THẨM QUYỀN PD</v>
          </cell>
        </row>
      </sheetData>
      <sheetData sheetId="6739">
        <row r="1">
          <cell r="A1" t="str">
            <v>PHIẾU XỬ LÝ HỒ SƠ THANH TOÁN VƯỢT THẨM QUYỀN PD</v>
          </cell>
        </row>
      </sheetData>
      <sheetData sheetId="6740">
        <row r="1">
          <cell r="A1" t="str">
            <v>PHIẾU XỬ LÝ HỒ SƠ THANH TOÁN VƯỢT THẨM QUYỀN PD</v>
          </cell>
        </row>
      </sheetData>
      <sheetData sheetId="6741">
        <row r="1">
          <cell r="A1" t="str">
            <v>PHIẾU XỬ LÝ HỒ SƠ THANH TOÁN VƯỢT THẨM QUYỀN PD</v>
          </cell>
        </row>
      </sheetData>
      <sheetData sheetId="6742">
        <row r="1">
          <cell r="A1" t="str">
            <v>PHIẾU XỬ LÝ HỒ SƠ THANH TOÁN VƯỢT THẨM QUYỀN PD</v>
          </cell>
        </row>
      </sheetData>
      <sheetData sheetId="6743">
        <row r="1">
          <cell r="A1" t="str">
            <v>PHIẾU XỬ LÝ HỒ SƠ THANH TOÁN VƯỢT THẨM QUYỀN PD</v>
          </cell>
        </row>
      </sheetData>
      <sheetData sheetId="6744">
        <row r="1">
          <cell r="A1" t="str">
            <v>PHIẾU XỬ LÝ HỒ SƠ THANH TOÁN VƯỢT THẨM QUYỀN PD</v>
          </cell>
        </row>
      </sheetData>
      <sheetData sheetId="6745">
        <row r="1">
          <cell r="A1" t="str">
            <v>PHIẾU XỬ LÝ HỒ SƠ THANH TOÁN VƯỢT THẨM QUYỀN PD</v>
          </cell>
        </row>
      </sheetData>
      <sheetData sheetId="6746">
        <row r="1">
          <cell r="A1" t="str">
            <v>PHIẾU XỬ LÝ HỒ SƠ THANH TOÁN VƯỢT THẨM QUYỀN PD</v>
          </cell>
        </row>
      </sheetData>
      <sheetData sheetId="6747">
        <row r="1">
          <cell r="A1" t="str">
            <v>PHIẾU XỬ LÝ HỒ SƠ THANH TOÁN VƯỢT THẨM QUYỀN PD</v>
          </cell>
        </row>
      </sheetData>
      <sheetData sheetId="6748">
        <row r="1">
          <cell r="A1" t="str">
            <v>PHIẾU XỬ LÝ HỒ SƠ THANH TOÁN VƯỢT THẨM QUYỀN PD</v>
          </cell>
        </row>
      </sheetData>
      <sheetData sheetId="6749">
        <row r="1">
          <cell r="A1" t="str">
            <v>PHIẾU XỬ LÝ HỒ SƠ THANH TOÁN VƯỢT THẨM QUYỀN PD</v>
          </cell>
        </row>
      </sheetData>
      <sheetData sheetId="6750">
        <row r="1">
          <cell r="A1" t="str">
            <v>PHIẾU XỬ LÝ HỒ SƠ THANH TOÁN VƯỢT THẨM QUYỀN PD</v>
          </cell>
        </row>
      </sheetData>
      <sheetData sheetId="6751">
        <row r="1">
          <cell r="A1" t="str">
            <v>PHIẾU XỬ LÝ HỒ SƠ THANH TOÁN VƯỢT THẨM QUYỀN PD</v>
          </cell>
        </row>
      </sheetData>
      <sheetData sheetId="6752">
        <row r="1">
          <cell r="A1" t="str">
            <v>PHIẾU XỬ LÝ HỒ SƠ THANH TOÁN VƯỢT THẨM QUYỀN PD</v>
          </cell>
        </row>
      </sheetData>
      <sheetData sheetId="6753">
        <row r="1">
          <cell r="A1" t="str">
            <v>PHIẾU XỬ LÝ HỒ SƠ THANH TOÁN VƯỢT THẨM QUYỀN PD</v>
          </cell>
        </row>
      </sheetData>
      <sheetData sheetId="6754">
        <row r="1">
          <cell r="A1" t="str">
            <v>PHIẾU XỬ LÝ HỒ SƠ THANH TOÁN VƯỢT THẨM QUYỀN PD</v>
          </cell>
        </row>
      </sheetData>
      <sheetData sheetId="6755">
        <row r="1">
          <cell r="A1" t="str">
            <v>PHIẾU XỬ LÝ HỒ SƠ THANH TOÁN VƯỢT THẨM QUYỀN PD</v>
          </cell>
        </row>
      </sheetData>
      <sheetData sheetId="6756">
        <row r="1">
          <cell r="A1" t="str">
            <v>PHIẾU XỬ LÝ HỒ SƠ THANH TOÁN VƯỢT THẨM QUYỀN PD</v>
          </cell>
        </row>
      </sheetData>
      <sheetData sheetId="6757">
        <row r="1">
          <cell r="A1" t="str">
            <v>PHIẾU XỬ LÝ HỒ SƠ THANH TOÁN VƯỢT THẨM QUYỀN PD</v>
          </cell>
        </row>
      </sheetData>
      <sheetData sheetId="6758">
        <row r="1">
          <cell r="A1" t="str">
            <v>PHIẾU XỬ LÝ HỒ SƠ THANH TOÁN VƯỢT THẨM QUYỀN PD</v>
          </cell>
        </row>
      </sheetData>
      <sheetData sheetId="6759">
        <row r="1">
          <cell r="A1" t="str">
            <v>PHIẾU XỬ LÝ HỒ SƠ THANH TOÁN VƯỢT THẨM QUYỀN PD</v>
          </cell>
        </row>
      </sheetData>
      <sheetData sheetId="6760">
        <row r="1">
          <cell r="A1" t="str">
            <v>PHIẾU XỬ LÝ HỒ SƠ THANH TOÁN VƯỢT THẨM QUYỀN PD</v>
          </cell>
        </row>
      </sheetData>
      <sheetData sheetId="6761">
        <row r="1">
          <cell r="A1" t="str">
            <v>PHIẾU XỬ LÝ HỒ SƠ THANH TOÁN VƯỢT THẨM QUYỀN PD</v>
          </cell>
        </row>
      </sheetData>
      <sheetData sheetId="6762">
        <row r="1">
          <cell r="A1" t="str">
            <v>PHIẾU XỬ LÝ HỒ SƠ THANH TOÁN VƯỢT THẨM QUYỀN PD</v>
          </cell>
        </row>
      </sheetData>
      <sheetData sheetId="6763">
        <row r="1">
          <cell r="A1" t="str">
            <v>PHIẾU XỬ LÝ HỒ SƠ THANH TOÁN VƯỢT THẨM QUYỀN PD</v>
          </cell>
        </row>
      </sheetData>
      <sheetData sheetId="6764">
        <row r="1">
          <cell r="A1" t="str">
            <v>PHIẾU XỬ LÝ HỒ SƠ THANH TOÁN VƯỢT THẨM QUYỀN PD</v>
          </cell>
        </row>
      </sheetData>
      <sheetData sheetId="6765">
        <row r="1">
          <cell r="A1" t="str">
            <v>PHIẾU XỬ LÝ HỒ SƠ THANH TOÁN VƯỢT THẨM QUYỀN PD</v>
          </cell>
        </row>
      </sheetData>
      <sheetData sheetId="6766">
        <row r="1">
          <cell r="A1" t="str">
            <v>PHIẾU XỬ LÝ HỒ SƠ THANH TOÁN VƯỢT THẨM QUYỀN PD</v>
          </cell>
        </row>
      </sheetData>
      <sheetData sheetId="6767">
        <row r="1">
          <cell r="A1" t="str">
            <v>PHIẾU XỬ LÝ HỒ SƠ THANH TOÁN VƯỢT THẨM QUYỀN PD</v>
          </cell>
        </row>
      </sheetData>
      <sheetData sheetId="6768">
        <row r="1">
          <cell r="A1" t="str">
            <v>PHIẾU XỬ LÝ HỒ SƠ THANH TOÁN VƯỢT THẨM QUYỀN PD</v>
          </cell>
        </row>
      </sheetData>
      <sheetData sheetId="6769">
        <row r="1">
          <cell r="A1" t="str">
            <v>PHIẾU XỬ LÝ HỒ SƠ THANH TOÁN VƯỢT THẨM QUYỀN PD</v>
          </cell>
        </row>
      </sheetData>
      <sheetData sheetId="6770">
        <row r="1">
          <cell r="A1" t="str">
            <v>PHIẾU XỬ LÝ HỒ SƠ THANH TOÁN VƯỢT THẨM QUYỀN PD</v>
          </cell>
        </row>
      </sheetData>
      <sheetData sheetId="6771">
        <row r="1">
          <cell r="A1" t="str">
            <v>PHIẾU XỬ LÝ HỒ SƠ THANH TOÁN VƯỢT THẨM QUYỀN PD</v>
          </cell>
        </row>
      </sheetData>
      <sheetData sheetId="6772">
        <row r="1">
          <cell r="A1" t="str">
            <v>PHIẾU XỬ LÝ HỒ SƠ THANH TOÁN VƯỢT THẨM QUYỀN PD</v>
          </cell>
        </row>
      </sheetData>
      <sheetData sheetId="6773">
        <row r="1">
          <cell r="A1" t="str">
            <v>PHIẾU XỬ LÝ HỒ SƠ THANH TOÁN VƯỢT THẨM QUYỀN PD</v>
          </cell>
        </row>
      </sheetData>
      <sheetData sheetId="6774">
        <row r="1">
          <cell r="A1" t="str">
            <v>PHIẾU XỬ LÝ HỒ SƠ THANH TOÁN VƯỢT THẨM QUYỀN PD</v>
          </cell>
        </row>
      </sheetData>
      <sheetData sheetId="6775">
        <row r="1">
          <cell r="A1" t="str">
            <v>PHIẾU XỬ LÝ HỒ SƠ THANH TOÁN VƯỢT THẨM QUYỀN PD</v>
          </cell>
        </row>
      </sheetData>
      <sheetData sheetId="6776">
        <row r="1">
          <cell r="A1" t="str">
            <v>PHIẾU XỬ LÝ HỒ SƠ THANH TOÁN VƯỢT THẨM QUYỀN PD</v>
          </cell>
        </row>
      </sheetData>
      <sheetData sheetId="6777">
        <row r="1">
          <cell r="A1" t="str">
            <v>PHIẾU XỬ LÝ HỒ SƠ THANH TOÁN VƯỢT THẨM QUYỀN PD</v>
          </cell>
        </row>
      </sheetData>
      <sheetData sheetId="6778">
        <row r="1">
          <cell r="A1" t="str">
            <v>PHIẾU XỬ LÝ HỒ SƠ THANH TOÁN VƯỢT THẨM QUYỀN PD</v>
          </cell>
        </row>
      </sheetData>
      <sheetData sheetId="6779">
        <row r="1">
          <cell r="A1" t="str">
            <v>PHIẾU XỬ LÝ HỒ SƠ THANH TOÁN VƯỢT THẨM QUYỀN PD</v>
          </cell>
        </row>
      </sheetData>
      <sheetData sheetId="6780">
        <row r="1">
          <cell r="A1" t="str">
            <v>PHIẾU XỬ LÝ HỒ SƠ THANH TOÁN VƯỢT THẨM QUYỀN PD</v>
          </cell>
        </row>
      </sheetData>
      <sheetData sheetId="6781">
        <row r="1">
          <cell r="A1" t="str">
            <v>PHIẾU XỬ LÝ HỒ SƠ THANH TOÁN VƯỢT THẨM QUYỀN PD</v>
          </cell>
        </row>
      </sheetData>
      <sheetData sheetId="6782">
        <row r="1">
          <cell r="A1" t="str">
            <v>PHIẾU XỬ LÝ HỒ SƠ THANH TOÁN VƯỢT THẨM QUYỀN PD</v>
          </cell>
        </row>
      </sheetData>
      <sheetData sheetId="6783">
        <row r="1">
          <cell r="A1" t="str">
            <v>PHIẾU XỬ LÝ HỒ SƠ THANH TOÁN VƯỢT THẨM QUYỀN PD</v>
          </cell>
        </row>
      </sheetData>
      <sheetData sheetId="6784">
        <row r="1">
          <cell r="A1" t="str">
            <v>PHIẾU XỬ LÝ HỒ SƠ THANH TOÁN VƯỢT THẨM QUYỀN PD</v>
          </cell>
        </row>
      </sheetData>
      <sheetData sheetId="6785">
        <row r="1">
          <cell r="A1" t="str">
            <v>PHIẾU XỬ LÝ HỒ SƠ THANH TOÁN VƯỢT THẨM QUYỀN PD</v>
          </cell>
        </row>
      </sheetData>
      <sheetData sheetId="6786">
        <row r="1">
          <cell r="A1" t="str">
            <v>PHIẾU XỬ LÝ HỒ SƠ THANH TOÁN VƯỢT THẨM QUYỀN PD</v>
          </cell>
        </row>
      </sheetData>
      <sheetData sheetId="6787">
        <row r="1">
          <cell r="A1" t="str">
            <v>PHIẾU XỬ LÝ HỒ SƠ THANH TOÁN VƯỢT THẨM QUYỀN PD</v>
          </cell>
        </row>
      </sheetData>
      <sheetData sheetId="6788">
        <row r="1">
          <cell r="A1" t="str">
            <v>PHIẾU XỬ LÝ HỒ SƠ THANH TOÁN VƯỢT THẨM QUYỀN PD</v>
          </cell>
        </row>
      </sheetData>
      <sheetData sheetId="6789">
        <row r="1">
          <cell r="A1" t="str">
            <v>PHIẾU XỬ LÝ HỒ SƠ THANH TOÁN VƯỢT THẨM QUYỀN PD</v>
          </cell>
        </row>
      </sheetData>
      <sheetData sheetId="6790">
        <row r="1">
          <cell r="A1" t="str">
            <v>PHIẾU XỬ LÝ HỒ SƠ THANH TOÁN VƯỢT THẨM QUYỀN PD</v>
          </cell>
        </row>
      </sheetData>
      <sheetData sheetId="6791">
        <row r="1">
          <cell r="A1" t="str">
            <v>PHIẾU XỬ LÝ HỒ SƠ THANH TOÁN VƯỢT THẨM QUYỀN PD</v>
          </cell>
        </row>
      </sheetData>
      <sheetData sheetId="6792">
        <row r="1">
          <cell r="A1" t="str">
            <v>PHIẾU XỬ LÝ HỒ SƠ THANH TOÁN VƯỢT THẨM QUYỀN PD</v>
          </cell>
        </row>
      </sheetData>
      <sheetData sheetId="6793">
        <row r="1">
          <cell r="A1" t="str">
            <v>PHIẾU XỬ LÝ HỒ SƠ THANH TOÁN VƯỢT THẨM QUYỀN PD</v>
          </cell>
        </row>
      </sheetData>
      <sheetData sheetId="6794">
        <row r="1">
          <cell r="A1" t="str">
            <v>PHIẾU XỬ LÝ HỒ SƠ THANH TOÁN VƯỢT THẨM QUYỀN PD</v>
          </cell>
        </row>
      </sheetData>
      <sheetData sheetId="6795">
        <row r="1">
          <cell r="A1" t="str">
            <v>PHIẾU XỬ LÝ HỒ SƠ THANH TOÁN VƯỢT THẨM QUYỀN PD</v>
          </cell>
        </row>
      </sheetData>
      <sheetData sheetId="6796">
        <row r="1">
          <cell r="A1" t="str">
            <v>PHIẾU XỬ LÝ HỒ SƠ THANH TOÁN VƯỢT THẨM QUYỀN PD</v>
          </cell>
        </row>
      </sheetData>
      <sheetData sheetId="6797">
        <row r="1">
          <cell r="A1" t="str">
            <v>PHIẾU XỬ LÝ HỒ SƠ THANH TOÁN VƯỢT THẨM QUYỀN PD</v>
          </cell>
        </row>
      </sheetData>
      <sheetData sheetId="6798">
        <row r="1">
          <cell r="A1" t="str">
            <v>PHIẾU XỬ LÝ HỒ SƠ THANH TOÁN VƯỢT THẨM QUYỀN PD</v>
          </cell>
        </row>
      </sheetData>
      <sheetData sheetId="6799">
        <row r="1">
          <cell r="A1" t="str">
            <v>PHIẾU XỬ LÝ HỒ SƠ THANH TOÁN VƯỢT THẨM QUYỀN PD</v>
          </cell>
        </row>
      </sheetData>
      <sheetData sheetId="6800">
        <row r="1">
          <cell r="A1" t="str">
            <v>PHIẾU XỬ LÝ HỒ SƠ THANH TOÁN VƯỢT THẨM QUYỀN PD</v>
          </cell>
        </row>
      </sheetData>
      <sheetData sheetId="6801">
        <row r="1">
          <cell r="A1" t="str">
            <v>PHIẾU XỬ LÝ HỒ SƠ THANH TOÁN VƯỢT THẨM QUYỀN PD</v>
          </cell>
        </row>
      </sheetData>
      <sheetData sheetId="6802">
        <row r="1">
          <cell r="A1" t="str">
            <v>PHIẾU XỬ LÝ HỒ SƠ THANH TOÁN VƯỢT THẨM QUYỀN PD</v>
          </cell>
        </row>
      </sheetData>
      <sheetData sheetId="6803">
        <row r="1">
          <cell r="A1" t="str">
            <v>PHIẾU XỬ LÝ HỒ SƠ THANH TOÁN VƯỢT THẨM QUYỀN PD</v>
          </cell>
        </row>
      </sheetData>
      <sheetData sheetId="6804">
        <row r="1">
          <cell r="A1" t="str">
            <v>PHIẾU XỬ LÝ HỒ SƠ THANH TOÁN VƯỢT THẨM QUYỀN PD</v>
          </cell>
        </row>
      </sheetData>
      <sheetData sheetId="6805">
        <row r="1">
          <cell r="A1" t="str">
            <v>PHIẾU XỬ LÝ HỒ SƠ THANH TOÁN VƯỢT THẨM QUYỀN PD</v>
          </cell>
        </row>
      </sheetData>
      <sheetData sheetId="6806">
        <row r="1">
          <cell r="A1" t="str">
            <v>PHIẾU XỬ LÝ HỒ SƠ THANH TOÁN VƯỢT THẨM QUYỀN PD</v>
          </cell>
        </row>
      </sheetData>
      <sheetData sheetId="6807">
        <row r="1">
          <cell r="A1" t="str">
            <v>PHIẾU XỬ LÝ HỒ SƠ THANH TOÁN VƯỢT THẨM QUYỀN PD</v>
          </cell>
        </row>
      </sheetData>
      <sheetData sheetId="6808">
        <row r="1">
          <cell r="A1" t="str">
            <v>PHIẾU XỬ LÝ HỒ SƠ THANH TOÁN VƯỢT THẨM QUYỀN PD</v>
          </cell>
        </row>
      </sheetData>
      <sheetData sheetId="6809">
        <row r="1">
          <cell r="A1" t="str">
            <v>PHIẾU XỬ LÝ HỒ SƠ THANH TOÁN VƯỢT THẨM QUYỀN PD</v>
          </cell>
        </row>
      </sheetData>
      <sheetData sheetId="6810">
        <row r="1">
          <cell r="A1" t="str">
            <v>PHIẾU XỬ LÝ HỒ SƠ THANH TOÁN VƯỢT THẨM QUYỀN PD</v>
          </cell>
        </row>
      </sheetData>
      <sheetData sheetId="6811">
        <row r="1">
          <cell r="A1" t="str">
            <v>PHIẾU XỬ LÝ HỒ SƠ THANH TOÁN VƯỢT THẨM QUYỀN PD</v>
          </cell>
        </row>
      </sheetData>
      <sheetData sheetId="6812">
        <row r="1">
          <cell r="A1" t="str">
            <v>PHIẾU XỬ LÝ HỒ SƠ THANH TOÁN VƯỢT THẨM QUYỀN PD</v>
          </cell>
        </row>
      </sheetData>
      <sheetData sheetId="6813">
        <row r="1">
          <cell r="A1" t="str">
            <v>PHIẾU XỬ LÝ HỒ SƠ THANH TOÁN VƯỢT THẨM QUYỀN PD</v>
          </cell>
        </row>
      </sheetData>
      <sheetData sheetId="6814">
        <row r="1">
          <cell r="A1" t="str">
            <v>PHIẾU XỬ LÝ HỒ SƠ THANH TOÁN VƯỢT THẨM QUYỀN PD</v>
          </cell>
        </row>
      </sheetData>
      <sheetData sheetId="6815">
        <row r="1">
          <cell r="A1" t="str">
            <v>PHIẾU XỬ LÝ HỒ SƠ THANH TOÁN VƯỢT THẨM QUYỀN PD</v>
          </cell>
        </row>
      </sheetData>
      <sheetData sheetId="6816">
        <row r="1">
          <cell r="A1" t="str">
            <v>PHIẾU XỬ LÝ HỒ SƠ THANH TOÁN VƯỢT THẨM QUYỀN PD</v>
          </cell>
        </row>
      </sheetData>
      <sheetData sheetId="6817">
        <row r="1">
          <cell r="A1" t="str">
            <v>PHIẾU XỬ LÝ HỒ SƠ THANH TOÁN VƯỢT THẨM QUYỀN PD</v>
          </cell>
        </row>
      </sheetData>
      <sheetData sheetId="6818">
        <row r="1">
          <cell r="A1" t="str">
            <v>PHIẾU XỬ LÝ HỒ SƠ THANH TOÁN VƯỢT THẨM QUYỀN PD</v>
          </cell>
        </row>
      </sheetData>
      <sheetData sheetId="6819">
        <row r="1">
          <cell r="A1" t="str">
            <v>PHIẾU XỬ LÝ HỒ SƠ THANH TOÁN VƯỢT THẨM QUYỀN PD</v>
          </cell>
        </row>
      </sheetData>
      <sheetData sheetId="6820">
        <row r="1">
          <cell r="A1" t="str">
            <v>PHIẾU XỬ LÝ HỒ SƠ THANH TOÁN VƯỢT THẨM QUYỀN PD</v>
          </cell>
        </row>
      </sheetData>
      <sheetData sheetId="6821">
        <row r="1">
          <cell r="A1" t="str">
            <v>PHIẾU XỬ LÝ HỒ SƠ THANH TOÁN VƯỢT THẨM QUYỀN PD</v>
          </cell>
        </row>
      </sheetData>
      <sheetData sheetId="6822">
        <row r="1">
          <cell r="A1" t="str">
            <v>PHIẾU XỬ LÝ HỒ SƠ THANH TOÁN VƯỢT THẨM QUYỀN PD</v>
          </cell>
        </row>
      </sheetData>
      <sheetData sheetId="6823">
        <row r="1">
          <cell r="A1" t="str">
            <v>PHIẾU XỬ LÝ HỒ SƠ THANH TOÁN VƯỢT THẨM QUYỀN PD</v>
          </cell>
        </row>
      </sheetData>
      <sheetData sheetId="6824">
        <row r="1">
          <cell r="A1" t="str">
            <v>PHIẾU XỬ LÝ HỒ SƠ THANH TOÁN VƯỢT THẨM QUYỀN PD</v>
          </cell>
        </row>
      </sheetData>
      <sheetData sheetId="6825">
        <row r="1">
          <cell r="A1" t="str">
            <v>PHIẾU XỬ LÝ HỒ SƠ THANH TOÁN VƯỢT THẨM QUYỀN PD</v>
          </cell>
        </row>
      </sheetData>
      <sheetData sheetId="6826">
        <row r="1">
          <cell r="A1" t="str">
            <v>PHIẾU XỬ LÝ HỒ SƠ THANH TOÁN VƯỢT THẨM QUYỀN PD</v>
          </cell>
        </row>
      </sheetData>
      <sheetData sheetId="6827">
        <row r="1">
          <cell r="A1" t="str">
            <v>PHIẾU XỬ LÝ HỒ SƠ THANH TOÁN VƯỢT THẨM QUYỀN PD</v>
          </cell>
        </row>
      </sheetData>
      <sheetData sheetId="6828">
        <row r="1">
          <cell r="A1" t="str">
            <v>PHIẾU XỬ LÝ HỒ SƠ THANH TOÁN VƯỢT THẨM QUYỀN PD</v>
          </cell>
        </row>
      </sheetData>
      <sheetData sheetId="6829">
        <row r="1">
          <cell r="A1" t="str">
            <v>PHIẾU XỬ LÝ HỒ SƠ THANH TOÁN VƯỢT THẨM QUYỀN PD</v>
          </cell>
        </row>
      </sheetData>
      <sheetData sheetId="6830">
        <row r="1">
          <cell r="A1" t="str">
            <v>PHIẾU XỬ LÝ HỒ SƠ THANH TOÁN VƯỢT THẨM QUYỀN PD</v>
          </cell>
        </row>
      </sheetData>
      <sheetData sheetId="6831">
        <row r="1">
          <cell r="A1" t="str">
            <v>PHIẾU XỬ LÝ HỒ SƠ THANH TOÁN VƯỢT THẨM QUYỀN PD</v>
          </cell>
        </row>
      </sheetData>
      <sheetData sheetId="6832">
        <row r="1">
          <cell r="A1" t="str">
            <v>PHIẾU XỬ LÝ HỒ SƠ THANH TOÁN VƯỢT THẨM QUYỀN PD</v>
          </cell>
        </row>
      </sheetData>
      <sheetData sheetId="6833">
        <row r="1">
          <cell r="A1" t="str">
            <v>PHIẾU XỬ LÝ HỒ SƠ THANH TOÁN VƯỢT THẨM QUYỀN PD</v>
          </cell>
        </row>
      </sheetData>
      <sheetData sheetId="6834">
        <row r="1">
          <cell r="A1" t="str">
            <v>PHIẾU XỬ LÝ HỒ SƠ THANH TOÁN VƯỢT THẨM QUYỀN PD</v>
          </cell>
        </row>
      </sheetData>
      <sheetData sheetId="6835">
        <row r="1">
          <cell r="A1" t="str">
            <v>PHIẾU XỬ LÝ HỒ SƠ THANH TOÁN VƯỢT THẨM QUYỀN PD</v>
          </cell>
        </row>
      </sheetData>
      <sheetData sheetId="6836">
        <row r="1">
          <cell r="A1" t="str">
            <v>PHIẾU XỬ LÝ HỒ SƠ THANH TOÁN VƯỢT THẨM QUYỀN PD</v>
          </cell>
        </row>
      </sheetData>
      <sheetData sheetId="6837">
        <row r="1">
          <cell r="A1" t="str">
            <v>PHIẾU XỬ LÝ HỒ SƠ THANH TOÁN VƯỢT THẨM QUYỀN PD</v>
          </cell>
        </row>
      </sheetData>
      <sheetData sheetId="6838">
        <row r="1">
          <cell r="A1" t="str">
            <v>PHIẾU XỬ LÝ HỒ SƠ THANH TOÁN VƯỢT THẨM QUYỀN PD</v>
          </cell>
        </row>
      </sheetData>
      <sheetData sheetId="6839">
        <row r="1">
          <cell r="A1" t="str">
            <v>PHIẾU XỬ LÝ HỒ SƠ THANH TOÁN VƯỢT THẨM QUYỀN PD</v>
          </cell>
        </row>
      </sheetData>
      <sheetData sheetId="6840">
        <row r="1">
          <cell r="A1" t="str">
            <v>PHIẾU XỬ LÝ HỒ SƠ THANH TOÁN VƯỢT THẨM QUYỀN PD</v>
          </cell>
        </row>
      </sheetData>
      <sheetData sheetId="6841">
        <row r="1">
          <cell r="A1" t="str">
            <v>PHIẾU XỬ LÝ HỒ SƠ THANH TOÁN VƯỢT THẨM QUYỀN PD</v>
          </cell>
        </row>
      </sheetData>
      <sheetData sheetId="6842">
        <row r="1">
          <cell r="A1" t="str">
            <v>PHIẾU XỬ LÝ HỒ SƠ THANH TOÁN VƯỢT THẨM QUYỀN PD</v>
          </cell>
        </row>
      </sheetData>
      <sheetData sheetId="6843">
        <row r="1">
          <cell r="A1" t="str">
            <v>PHIẾU XỬ LÝ HỒ SƠ THANH TOÁN VƯỢT THẨM QUYỀN PD</v>
          </cell>
        </row>
      </sheetData>
      <sheetData sheetId="6844">
        <row r="1">
          <cell r="A1" t="str">
            <v>PHIẾU XỬ LÝ HỒ SƠ THANH TOÁN VƯỢT THẨM QUYỀN PD</v>
          </cell>
        </row>
      </sheetData>
      <sheetData sheetId="6845">
        <row r="1">
          <cell r="A1" t="str">
            <v>PHIẾU XỬ LÝ HỒ SƠ THANH TOÁN VƯỢT THẨM QUYỀN PD</v>
          </cell>
        </row>
      </sheetData>
      <sheetData sheetId="6846">
        <row r="1">
          <cell r="A1" t="str">
            <v>PHIẾU XỬ LÝ HỒ SƠ THANH TOÁN VƯỢT THẨM QUYỀN PD</v>
          </cell>
        </row>
      </sheetData>
      <sheetData sheetId="6847">
        <row r="1">
          <cell r="A1" t="str">
            <v>PHIẾU XỬ LÝ HỒ SƠ THANH TOÁN VƯỢT THẨM QUYỀN PD</v>
          </cell>
        </row>
      </sheetData>
      <sheetData sheetId="6848">
        <row r="1">
          <cell r="A1" t="str">
            <v>PHIẾU XỬ LÝ HỒ SƠ THANH TOÁN VƯỢT THẨM QUYỀN PD</v>
          </cell>
        </row>
      </sheetData>
      <sheetData sheetId="6849">
        <row r="1">
          <cell r="A1" t="str">
            <v>PHIẾU XỬ LÝ HỒ SƠ THANH TOÁN VƯỢT THẨM QUYỀN PD</v>
          </cell>
        </row>
      </sheetData>
      <sheetData sheetId="6850">
        <row r="1">
          <cell r="A1" t="str">
            <v>PHIẾU XỬ LÝ HỒ SƠ THANH TOÁN VƯỢT THẨM QUYỀN PD</v>
          </cell>
        </row>
      </sheetData>
      <sheetData sheetId="6851">
        <row r="1">
          <cell r="A1" t="str">
            <v>PHIẾU XỬ LÝ HỒ SƠ THANH TOÁN VƯỢT THẨM QUYỀN PD</v>
          </cell>
        </row>
      </sheetData>
      <sheetData sheetId="6852">
        <row r="1">
          <cell r="A1" t="str">
            <v>PHIẾU XỬ LÝ HỒ SƠ THANH TOÁN VƯỢT THẨM QUYỀN PD</v>
          </cell>
        </row>
      </sheetData>
      <sheetData sheetId="6853">
        <row r="1">
          <cell r="A1" t="str">
            <v>PHIẾU XỬ LÝ HỒ SƠ THANH TOÁN VƯỢT THẨM QUYỀN PD</v>
          </cell>
        </row>
      </sheetData>
      <sheetData sheetId="6854">
        <row r="1">
          <cell r="A1" t="str">
            <v>PHIẾU XỬ LÝ HỒ SƠ THANH TOÁN VƯỢT THẨM QUYỀN PD</v>
          </cell>
        </row>
      </sheetData>
      <sheetData sheetId="6855">
        <row r="1">
          <cell r="A1" t="str">
            <v>PHIẾU XỬ LÝ HỒ SƠ THANH TOÁN VƯỢT THẨM QUYỀN PD</v>
          </cell>
        </row>
      </sheetData>
      <sheetData sheetId="6856">
        <row r="1">
          <cell r="A1" t="str">
            <v>PHIẾU XỬ LÝ HỒ SƠ THANH TOÁN VƯỢT THẨM QUYỀN PD</v>
          </cell>
        </row>
      </sheetData>
      <sheetData sheetId="6857">
        <row r="1">
          <cell r="A1" t="str">
            <v>PHIẾU XỬ LÝ HỒ SƠ THANH TOÁN VƯỢT THẨM QUYỀN PD</v>
          </cell>
        </row>
      </sheetData>
      <sheetData sheetId="6858">
        <row r="1">
          <cell r="A1" t="str">
            <v>PHIẾU XỬ LÝ HỒ SƠ THANH TOÁN VƯỢT THẨM QUYỀN PD</v>
          </cell>
        </row>
      </sheetData>
      <sheetData sheetId="6859">
        <row r="1">
          <cell r="A1" t="str">
            <v>PHIẾU XỬ LÝ HỒ SƠ THANH TOÁN VƯỢT THẨM QUYỀN PD</v>
          </cell>
        </row>
      </sheetData>
      <sheetData sheetId="6860">
        <row r="1">
          <cell r="A1" t="str">
            <v>PHIẾU XỬ LÝ HỒ SƠ THANH TOÁN VƯỢT THẨM QUYỀN PD</v>
          </cell>
        </row>
      </sheetData>
      <sheetData sheetId="6861">
        <row r="1">
          <cell r="A1" t="str">
            <v>PHIẾU XỬ LÝ HỒ SƠ THANH TOÁN VƯỢT THẨM QUYỀN PD</v>
          </cell>
        </row>
      </sheetData>
      <sheetData sheetId="6862">
        <row r="1">
          <cell r="A1" t="str">
            <v>PHIẾU XỬ LÝ HỒ SƠ THANH TOÁN VƯỢT THẨM QUYỀN PD</v>
          </cell>
        </row>
      </sheetData>
      <sheetData sheetId="6863">
        <row r="1">
          <cell r="A1" t="str">
            <v>PHIẾU XỬ LÝ HỒ SƠ THANH TOÁN VƯỢT THẨM QUYỀN PD</v>
          </cell>
        </row>
      </sheetData>
      <sheetData sheetId="6864">
        <row r="1">
          <cell r="A1" t="str">
            <v>PHIẾU XỬ LÝ HỒ SƠ THANH TOÁN VƯỢT THẨM QUYỀN PD</v>
          </cell>
        </row>
      </sheetData>
      <sheetData sheetId="6865">
        <row r="1">
          <cell r="A1" t="str">
            <v>PHIẾU XỬ LÝ HỒ SƠ THANH TOÁN VƯỢT THẨM QUYỀN PD</v>
          </cell>
        </row>
      </sheetData>
      <sheetData sheetId="6866">
        <row r="1">
          <cell r="A1" t="str">
            <v>PHIẾU XỬ LÝ HỒ SƠ THANH TOÁN VƯỢT THẨM QUYỀN PD</v>
          </cell>
        </row>
      </sheetData>
      <sheetData sheetId="6867">
        <row r="1">
          <cell r="A1" t="str">
            <v>PHIẾU XỬ LÝ HỒ SƠ THANH TOÁN VƯỢT THẨM QUYỀN PD</v>
          </cell>
        </row>
      </sheetData>
      <sheetData sheetId="6868">
        <row r="1">
          <cell r="A1" t="str">
            <v>PHIẾU XỬ LÝ HỒ SƠ THANH TOÁN VƯỢT THẨM QUYỀN PD</v>
          </cell>
        </row>
      </sheetData>
      <sheetData sheetId="6869">
        <row r="1">
          <cell r="A1" t="str">
            <v>PHIẾU XỬ LÝ HỒ SƠ THANH TOÁN VƯỢT THẨM QUYỀN PD</v>
          </cell>
        </row>
      </sheetData>
      <sheetData sheetId="6870" refreshError="1"/>
      <sheetData sheetId="6871" refreshError="1"/>
      <sheetData sheetId="6872">
        <row r="1">
          <cell r="A1" t="str">
            <v>PHIẾU XỬ LÝ HỒ SƠ THANH TOÁN VƯỢT THẨM QUYỀN PD</v>
          </cell>
        </row>
      </sheetData>
      <sheetData sheetId="6873">
        <row r="1">
          <cell r="A1" t="str">
            <v>PHIẾU XỬ LÝ HỒ SƠ THANH TOÁN VƯỢT THẨM QUYỀN PD</v>
          </cell>
        </row>
      </sheetData>
      <sheetData sheetId="6874">
        <row r="1">
          <cell r="A1" t="str">
            <v>PHIẾU XỬ LÝ HỒ SƠ THANH TOÁN VƯỢT THẨM QUYỀN PD</v>
          </cell>
        </row>
      </sheetData>
      <sheetData sheetId="6875">
        <row r="1">
          <cell r="A1" t="str">
            <v>PHIẾU XỬ LÝ HỒ SƠ THANH TOÁN VƯỢT THẨM QUYỀN PD</v>
          </cell>
        </row>
      </sheetData>
      <sheetData sheetId="6876">
        <row r="1">
          <cell r="A1" t="str">
            <v>PHIẾU XỬ LÝ HỒ SƠ THANH TOÁN VƯỢT THẨM QUYỀN PD</v>
          </cell>
        </row>
      </sheetData>
      <sheetData sheetId="6877">
        <row r="1">
          <cell r="A1" t="str">
            <v>PHIẾU XỬ LÝ HỒ SƠ THANH TOÁN VƯỢT THẨM QUYỀN PD</v>
          </cell>
        </row>
      </sheetData>
      <sheetData sheetId="6878">
        <row r="1">
          <cell r="A1" t="str">
            <v>PHIẾU XỬ LÝ HỒ SƠ THANH TOÁN VƯỢT THẨM QUYỀN PD</v>
          </cell>
        </row>
      </sheetData>
      <sheetData sheetId="6879">
        <row r="1">
          <cell r="A1" t="str">
            <v>PHIẾU XỬ LÝ HỒ SƠ THANH TOÁN VƯỢT THẨM QUYỀN PD</v>
          </cell>
        </row>
      </sheetData>
      <sheetData sheetId="6880">
        <row r="1">
          <cell r="A1" t="str">
            <v>PHIẾU XỬ LÝ HỒ SƠ THANH TOÁN VƯỢT THẨM QUYỀN PD</v>
          </cell>
        </row>
      </sheetData>
      <sheetData sheetId="6881">
        <row r="1">
          <cell r="A1" t="str">
            <v>PHIẾU XỬ LÝ HỒ SƠ THANH TOÁN VƯỢT THẨM QUYỀN PD</v>
          </cell>
        </row>
      </sheetData>
      <sheetData sheetId="6882">
        <row r="1">
          <cell r="A1" t="str">
            <v>PHIẾU XỬ LÝ HỒ SƠ THANH TOÁN VƯỢT THẨM QUYỀN PD</v>
          </cell>
        </row>
      </sheetData>
      <sheetData sheetId="6883">
        <row r="1">
          <cell r="A1" t="str">
            <v>PHIẾU XỬ LÝ HỒ SƠ THANH TOÁN VƯỢT THẨM QUYỀN PD</v>
          </cell>
        </row>
      </sheetData>
      <sheetData sheetId="6884">
        <row r="1">
          <cell r="A1" t="str">
            <v>PHIẾU XỬ LÝ HỒ SƠ THANH TOÁN VƯỢT THẨM QUYỀN PD</v>
          </cell>
        </row>
      </sheetData>
      <sheetData sheetId="6885">
        <row r="1">
          <cell r="A1" t="str">
            <v>PHIẾU XỬ LÝ HỒ SƠ THANH TOÁN VƯỢT THẨM QUYỀN PD</v>
          </cell>
        </row>
      </sheetData>
      <sheetData sheetId="6886">
        <row r="1">
          <cell r="A1" t="str">
            <v>PHIẾU XỬ LÝ HỒ SƠ THANH TOÁN VƯỢT THẨM QUYỀN PD</v>
          </cell>
        </row>
      </sheetData>
      <sheetData sheetId="6887">
        <row r="1">
          <cell r="A1" t="str">
            <v>PHIẾU XỬ LÝ HỒ SƠ THANH TOÁN VƯỢT THẨM QUYỀN PD</v>
          </cell>
        </row>
      </sheetData>
      <sheetData sheetId="6888" refreshError="1"/>
      <sheetData sheetId="6889">
        <row r="1">
          <cell r="A1" t="str">
            <v>PHIẾU XỬ LÝ HỒ SƠ THANH TOÁN VƯỢT THẨM QUYỀN PD</v>
          </cell>
        </row>
      </sheetData>
      <sheetData sheetId="6890">
        <row r="1">
          <cell r="A1" t="str">
            <v>PHIẾU XỬ LÝ HỒ SƠ THANH TOÁN VƯỢT THẨM QUYỀN PD</v>
          </cell>
        </row>
      </sheetData>
      <sheetData sheetId="6891">
        <row r="1">
          <cell r="A1" t="str">
            <v>PHIẾU XỬ LÝ HỒ SƠ THANH TOÁN VƯỢT THẨM QUYỀN PD</v>
          </cell>
        </row>
      </sheetData>
      <sheetData sheetId="6892">
        <row r="1">
          <cell r="A1" t="str">
            <v>PHIẾU XỬ LÝ HỒ SƠ THANH TOÁN VƯỢT THẨM QUYỀN PD</v>
          </cell>
        </row>
      </sheetData>
      <sheetData sheetId="6893">
        <row r="1">
          <cell r="A1" t="str">
            <v>PHIẾU XỬ LÝ HỒ SƠ THANH TOÁN VƯỢT THẨM QUYỀN PD</v>
          </cell>
        </row>
      </sheetData>
      <sheetData sheetId="6894">
        <row r="1">
          <cell r="A1" t="str">
            <v>PHIẾU XỬ LÝ HỒ SƠ THANH TOÁN VƯỢT THẨM QUYỀN PD</v>
          </cell>
        </row>
      </sheetData>
      <sheetData sheetId="6895">
        <row r="1">
          <cell r="A1" t="str">
            <v>PHIẾU XỬ LÝ HỒ SƠ THANH TOÁN VƯỢT THẨM QUYỀN PD</v>
          </cell>
        </row>
      </sheetData>
      <sheetData sheetId="6896">
        <row r="1">
          <cell r="A1" t="str">
            <v>PHIẾU XỬ LÝ HỒ SƠ THANH TOÁN VƯỢT THẨM QUYỀN PD</v>
          </cell>
        </row>
      </sheetData>
      <sheetData sheetId="6897">
        <row r="1">
          <cell r="A1" t="str">
            <v>PHIẾU XỬ LÝ HỒ SƠ THANH TOÁN VƯỢT THẨM QUYỀN PD</v>
          </cell>
        </row>
      </sheetData>
      <sheetData sheetId="6898">
        <row r="1">
          <cell r="A1" t="str">
            <v>PHIẾU XỬ LÝ HỒ SƠ THANH TOÁN VƯỢT THẨM QUYỀN PD</v>
          </cell>
        </row>
      </sheetData>
      <sheetData sheetId="6899">
        <row r="1">
          <cell r="A1" t="str">
            <v>PHIẾU XỬ LÝ HỒ SƠ THANH TOÁN VƯỢT THẨM QUYỀN PD</v>
          </cell>
        </row>
      </sheetData>
      <sheetData sheetId="6900">
        <row r="1">
          <cell r="A1" t="str">
            <v>PHIẾU XỬ LÝ HỒ SƠ THANH TOÁN VƯỢT THẨM QUYỀN PD</v>
          </cell>
        </row>
      </sheetData>
      <sheetData sheetId="6901">
        <row r="1">
          <cell r="A1" t="str">
            <v>PHIẾU XỬ LÝ HỒ SƠ THANH TOÁN VƯỢT THẨM QUYỀN PD</v>
          </cell>
        </row>
      </sheetData>
      <sheetData sheetId="6902">
        <row r="1">
          <cell r="A1" t="str">
            <v>PHIẾU XỬ LÝ HỒ SƠ THANH TOÁN VƯỢT THẨM QUYỀN PD</v>
          </cell>
        </row>
      </sheetData>
      <sheetData sheetId="6903">
        <row r="1">
          <cell r="A1" t="str">
            <v>PHIẾU XỬ LÝ HỒ SƠ THANH TOÁN VƯỢT THẨM QUYỀN PD</v>
          </cell>
        </row>
      </sheetData>
      <sheetData sheetId="6904">
        <row r="1">
          <cell r="A1" t="str">
            <v>PHIẾU XỬ LÝ HỒ SƠ THANH TOÁN VƯỢT THẨM QUYỀN PD</v>
          </cell>
        </row>
      </sheetData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>
        <row r="1">
          <cell r="A1" t="str">
            <v>PHIẾU XỬ LÝ HỒ SƠ THANH TOÁN VƯỢT THẨM QUYỀN PD</v>
          </cell>
        </row>
      </sheetData>
      <sheetData sheetId="6908">
        <row r="1">
          <cell r="A1" t="str">
            <v>PHIẾU XỬ LÝ HỒ SƠ THANH TOÁN VƯỢT THẨM QUYỀN PD</v>
          </cell>
        </row>
      </sheetData>
      <sheetData sheetId="6909">
        <row r="1">
          <cell r="A1" t="str">
            <v>PHIẾU XỬ LÝ HỒ SƠ THANH TOÁN VƯỢT THẨM QUYỀN PD</v>
          </cell>
        </row>
      </sheetData>
      <sheetData sheetId="6910">
        <row r="1">
          <cell r="A1" t="str">
            <v>PHIẾU XỬ LÝ HỒ SƠ THANH TOÁN VƯỢT THẨM QUYỀN PD</v>
          </cell>
        </row>
      </sheetData>
      <sheetData sheetId="6911">
        <row r="1">
          <cell r="A1" t="str">
            <v>PHIẾU XỬ LÝ HỒ SƠ THANH TOÁN VƯỢT THẨM QUYỀN PD</v>
          </cell>
        </row>
      </sheetData>
      <sheetData sheetId="6912">
        <row r="1">
          <cell r="A1" t="str">
            <v>PHIẾU XỬ LÝ HỒ SƠ THANH TOÁN VƯỢT THẨM QUYỀN PD</v>
          </cell>
        </row>
      </sheetData>
      <sheetData sheetId="6913">
        <row r="1">
          <cell r="A1" t="str">
            <v>PHIẾU XỬ LÝ HỒ SƠ THANH TOÁN VƯỢT THẨM QUYỀN PD</v>
          </cell>
        </row>
      </sheetData>
      <sheetData sheetId="6914">
        <row r="1">
          <cell r="A1" t="str">
            <v>PHIẾU XỬ LÝ HỒ SƠ THANH TOÁN VƯỢT THẨM QUYỀN PD</v>
          </cell>
        </row>
      </sheetData>
      <sheetData sheetId="6915">
        <row r="1">
          <cell r="A1" t="str">
            <v>PHIẾU XỬ LÝ HỒ SƠ THANH TOÁN VƯỢT THẨM QUYỀN PD</v>
          </cell>
        </row>
      </sheetData>
      <sheetData sheetId="6916">
        <row r="1">
          <cell r="A1" t="str">
            <v>PHIẾU XỬ LÝ HỒ SƠ THANH TOÁN VƯỢT THẨM QUYỀN PD</v>
          </cell>
        </row>
      </sheetData>
      <sheetData sheetId="6917">
        <row r="1">
          <cell r="A1" t="str">
            <v>PHIẾU XỬ LÝ HỒ SƠ THANH TOÁN VƯỢT THẨM QUYỀN PD</v>
          </cell>
        </row>
      </sheetData>
      <sheetData sheetId="6918">
        <row r="1">
          <cell r="A1" t="str">
            <v>PHIẾU XỬ LÝ HỒ SƠ THANH TOÁN VƯỢT THẨM QUYỀN PD</v>
          </cell>
        </row>
      </sheetData>
      <sheetData sheetId="6919">
        <row r="1">
          <cell r="A1" t="str">
            <v>PHIẾU XỬ LÝ HỒ SƠ THANH TOÁN VƯỢT THẨM QUYỀN PD</v>
          </cell>
        </row>
      </sheetData>
      <sheetData sheetId="6920">
        <row r="1">
          <cell r="A1" t="str">
            <v>PHIẾU XỬ LÝ HỒ SƠ THANH TOÁN VƯỢT THẨM QUYỀN PD</v>
          </cell>
        </row>
      </sheetData>
      <sheetData sheetId="6921">
        <row r="1">
          <cell r="A1" t="str">
            <v>PHIẾU XỬ LÝ HỒ SƠ THANH TOÁN VƯỢT THẨM QUYỀN PD</v>
          </cell>
        </row>
      </sheetData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>
        <row r="1">
          <cell r="A1" t="str">
            <v>PHIẾU XỬ LÝ HỒ SƠ THANH TOÁN VƯỢT THẨM QUYỀN PD</v>
          </cell>
        </row>
      </sheetData>
      <sheetData sheetId="6938">
        <row r="1">
          <cell r="A1" t="str">
            <v>PHIẾU XỬ LÝ HỒ SƠ THANH TOÁN VƯỢT THẨM QUYỀN PD</v>
          </cell>
        </row>
      </sheetData>
      <sheetData sheetId="6939">
        <row r="1">
          <cell r="A1" t="str">
            <v>PHIẾU XỬ LÝ HỒ SƠ THANH TOÁN VƯỢT THẨM QUYỀN PD</v>
          </cell>
        </row>
      </sheetData>
      <sheetData sheetId="6940">
        <row r="1">
          <cell r="A1" t="str">
            <v>PHIẾU XỬ LÝ HỒ SƠ THANH TOÁN VƯỢT THẨM QUYỀN PD</v>
          </cell>
        </row>
      </sheetData>
      <sheetData sheetId="6941">
        <row r="1">
          <cell r="A1" t="str">
            <v>PHIẾU XỬ LÝ HỒ SƠ THANH TOÁN VƯỢT THẨM QUYỀN PD</v>
          </cell>
        </row>
      </sheetData>
      <sheetData sheetId="6942">
        <row r="1">
          <cell r="A1" t="str">
            <v>PHIẾU XỬ LÝ HỒ SƠ THANH TOÁN VƯỢT THẨM QUYỀN PD</v>
          </cell>
        </row>
      </sheetData>
      <sheetData sheetId="6943">
        <row r="1">
          <cell r="A1" t="str">
            <v>PHIẾU XỬ LÝ HỒ SƠ THANH TOÁN VƯỢT THẨM QUYỀN PD</v>
          </cell>
        </row>
      </sheetData>
      <sheetData sheetId="6944">
        <row r="1">
          <cell r="A1" t="str">
            <v>PHIẾU XỬ LÝ HỒ SƠ THANH TOÁN VƯỢT THẨM QUYỀN PD</v>
          </cell>
        </row>
      </sheetData>
      <sheetData sheetId="6945">
        <row r="1">
          <cell r="A1" t="str">
            <v>PHIẾU XỬ LÝ HỒ SƠ THANH TOÁN VƯỢT THẨM QUYỀN PD</v>
          </cell>
        </row>
      </sheetData>
      <sheetData sheetId="6946">
        <row r="1">
          <cell r="A1" t="str">
            <v>PHIẾU XỬ LÝ HỒ SƠ THANH TOÁN VƯỢT THẨM QUYỀN PD</v>
          </cell>
        </row>
      </sheetData>
      <sheetData sheetId="6947">
        <row r="1">
          <cell r="A1" t="str">
            <v>PHIẾU XỬ LÝ HỒ SƠ THANH TOÁN VƯỢT THẨM QUYỀN PD</v>
          </cell>
        </row>
      </sheetData>
      <sheetData sheetId="6948">
        <row r="1">
          <cell r="A1" t="str">
            <v>PHIẾU XỬ LÝ HỒ SƠ THANH TOÁN VƯỢT THẨM QUYỀN PD</v>
          </cell>
        </row>
      </sheetData>
      <sheetData sheetId="6949">
        <row r="1">
          <cell r="A1" t="str">
            <v>PHIẾU XỬ LÝ HỒ SƠ THANH TOÁN VƯỢT THẨM QUYỀN PD</v>
          </cell>
        </row>
      </sheetData>
      <sheetData sheetId="6950">
        <row r="1">
          <cell r="A1" t="str">
            <v>PHIẾU XỬ LÝ HỒ SƠ THANH TOÁN VƯỢT THẨM QUYỀN PD</v>
          </cell>
        </row>
      </sheetData>
      <sheetData sheetId="6951">
        <row r="1">
          <cell r="A1" t="str">
            <v>PHIẾU XỬ LÝ HỒ SƠ THANH TOÁN VƯỢT THẨM QUYỀN PD</v>
          </cell>
        </row>
      </sheetData>
      <sheetData sheetId="6952">
        <row r="1">
          <cell r="A1" t="str">
            <v>PHIẾU XỬ LÝ HỒ SƠ THANH TOÁN VƯỢT THẨM QUYỀN PD</v>
          </cell>
        </row>
      </sheetData>
      <sheetData sheetId="6953">
        <row r="1">
          <cell r="A1" t="str">
            <v>PHIẾU XỬ LÝ HỒ SƠ THANH TOÁN VƯỢT THẨM QUYỀN PD</v>
          </cell>
        </row>
      </sheetData>
      <sheetData sheetId="6954">
        <row r="1">
          <cell r="A1" t="str">
            <v>PHIẾU XỬ LÝ HỒ SƠ THANH TOÁN VƯỢT THẨM QUYỀN PD</v>
          </cell>
        </row>
      </sheetData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>
        <row r="1">
          <cell r="A1" t="str">
            <v>PHIẾU XỬ LÝ HỒ SƠ THANH TOÁN VƯỢT THẨM QUYỀN PD</v>
          </cell>
        </row>
      </sheetData>
      <sheetData sheetId="6965">
        <row r="1">
          <cell r="A1" t="str">
            <v>PHIẾU XỬ LÝ HỒ SƠ THANH TOÁN VƯỢT THẨM QUYỀN PD</v>
          </cell>
        </row>
      </sheetData>
      <sheetData sheetId="6966">
        <row r="1">
          <cell r="A1" t="str">
            <v>PHIẾU XỬ LÝ HỒ SƠ THANH TOÁN VƯỢT THẨM QUYỀN PD</v>
          </cell>
        </row>
      </sheetData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>
        <row r="1">
          <cell r="A1" t="str">
            <v>PHIẾU XỬ LÝ HỒ SƠ THANH TOÁN VƯỢT THẨM QUYỀN PD</v>
          </cell>
        </row>
      </sheetData>
      <sheetData sheetId="6973">
        <row r="1">
          <cell r="A1" t="str">
            <v>PHIẾU XỬ LÝ HỒ SƠ THANH TOÁN VƯỢT THẨM QUYỀN PD</v>
          </cell>
        </row>
      </sheetData>
      <sheetData sheetId="6974">
        <row r="1">
          <cell r="A1" t="str">
            <v>PHIẾU XỬ LÝ HỒ SƠ THANH TOÁN VƯỢT THẨM QUYỀN PD</v>
          </cell>
        </row>
      </sheetData>
      <sheetData sheetId="6975">
        <row r="1">
          <cell r="A1" t="str">
            <v>PHIẾU XỬ LÝ HỒ SƠ THANH TOÁN VƯỢT THẨM QUYỀN PD</v>
          </cell>
        </row>
      </sheetData>
      <sheetData sheetId="6976">
        <row r="1">
          <cell r="A1" t="str">
            <v>PHIẾU XỬ LÝ HỒ SƠ THANH TOÁN VƯỢT THẨM QUYỀN PD</v>
          </cell>
        </row>
      </sheetData>
      <sheetData sheetId="6977">
        <row r="1">
          <cell r="A1" t="str">
            <v>PHIẾU XỬ LÝ HỒ SƠ THANH TOÁN VƯỢT THẨM QUYỀN PD</v>
          </cell>
        </row>
      </sheetData>
      <sheetData sheetId="6978">
        <row r="1">
          <cell r="A1" t="str">
            <v>PHIẾU XỬ LÝ HỒ SƠ THANH TOÁN VƯỢT THẨM QUYỀN PD</v>
          </cell>
        </row>
      </sheetData>
      <sheetData sheetId="6979">
        <row r="1">
          <cell r="A1" t="str">
            <v>PHIẾU XỬ LÝ HỒ SƠ THANH TOÁN VƯỢT THẨM QUYỀN PD</v>
          </cell>
        </row>
      </sheetData>
      <sheetData sheetId="6980">
        <row r="1">
          <cell r="A1" t="str">
            <v>PHIẾU XỬ LÝ HỒ SƠ THANH TOÁN VƯỢT THẨM QUYỀN PD</v>
          </cell>
        </row>
      </sheetData>
      <sheetData sheetId="6981">
        <row r="1">
          <cell r="A1" t="str">
            <v>PHIẾU XỬ LÝ HỒ SƠ THANH TOÁN VƯỢT THẨM QUYỀN PD</v>
          </cell>
        </row>
      </sheetData>
      <sheetData sheetId="6982">
        <row r="1">
          <cell r="A1" t="str">
            <v>PHIẾU XỬ LÝ HỒ SƠ THANH TOÁN VƯỢT THẨM QUYỀN PD</v>
          </cell>
        </row>
      </sheetData>
      <sheetData sheetId="6983">
        <row r="1">
          <cell r="A1" t="str">
            <v>PHIẾU XỬ LÝ HỒ SƠ THANH TOÁN VƯỢT THẨM QUYỀN PD</v>
          </cell>
        </row>
      </sheetData>
      <sheetData sheetId="6984">
        <row r="1">
          <cell r="A1" t="str">
            <v>PHIẾU XỬ LÝ HỒ SƠ THANH TOÁN VƯỢT THẨM QUYỀN PD</v>
          </cell>
        </row>
      </sheetData>
      <sheetData sheetId="6985">
        <row r="1">
          <cell r="A1" t="str">
            <v>PHIẾU XỬ LÝ HỒ SƠ THANH TOÁN VƯỢT THẨM QUYỀN PD</v>
          </cell>
        </row>
      </sheetData>
      <sheetData sheetId="6986" refreshError="1"/>
      <sheetData sheetId="6987">
        <row r="1">
          <cell r="A1" t="str">
            <v>PHIẾU XỬ LÝ HỒ SƠ THANH TOÁN VƯỢT THẨM QUYỀN PD</v>
          </cell>
        </row>
      </sheetData>
      <sheetData sheetId="6988">
        <row r="1">
          <cell r="A1" t="str">
            <v>PHIẾU XỬ LÝ HỒ SƠ THANH TOÁN VƯỢT THẨM QUYỀN PD</v>
          </cell>
        </row>
      </sheetData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>
        <row r="1">
          <cell r="A1" t="str">
            <v>PHIẾU XỬ LÝ HỒ SƠ THANH TOÁN VƯỢT THẨM QUYỀN PD</v>
          </cell>
        </row>
      </sheetData>
      <sheetData sheetId="7019">
        <row r="1">
          <cell r="A1" t="str">
            <v>PHIẾU XỬ LÝ HỒ SƠ THANH TOÁN VƯỢT THẨM QUYỀN PD</v>
          </cell>
        </row>
      </sheetData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>
        <row r="1">
          <cell r="A1" t="str">
            <v>PHIẾU XỬ LÝ HỒ SƠ THANH TOÁN VƯỢT THẨM QUYỀN PD</v>
          </cell>
        </row>
      </sheetData>
      <sheetData sheetId="7046">
        <row r="1">
          <cell r="A1" t="str">
            <v>PHIẾU XỬ LÝ HỒ SƠ THANH TOÁN VƯỢT THẨM QUYỀN PD</v>
          </cell>
        </row>
      </sheetData>
      <sheetData sheetId="7047">
        <row r="1">
          <cell r="A1" t="str">
            <v>PHIẾU XỬ LÝ HỒ SƠ THANH TOÁN VƯỢT THẨM QUYỀN PD</v>
          </cell>
        </row>
      </sheetData>
      <sheetData sheetId="7048">
        <row r="1">
          <cell r="A1" t="str">
            <v>PHIẾU XỬ LÝ HỒ SƠ THANH TOÁN VƯỢT THẨM QUYỀN PD</v>
          </cell>
        </row>
      </sheetData>
      <sheetData sheetId="7049">
        <row r="1">
          <cell r="A1" t="str">
            <v>PHIẾU XỬ LÝ HỒ SƠ THANH TOÁN VƯỢT THẨM QUYỀN PD</v>
          </cell>
        </row>
      </sheetData>
      <sheetData sheetId="7050">
        <row r="1">
          <cell r="A1" t="str">
            <v>PHIẾU XỬ LÝ HỒ SƠ THANH TOÁN VƯỢT THẨM QUYỀN PD</v>
          </cell>
        </row>
      </sheetData>
      <sheetData sheetId="7051">
        <row r="1">
          <cell r="A1" t="str">
            <v>PHIẾU XỬ LÝ HỒ SƠ THANH TOÁN VƯỢT THẨM QUYỀN PD</v>
          </cell>
        </row>
      </sheetData>
      <sheetData sheetId="7052">
        <row r="1">
          <cell r="A1" t="str">
            <v>PHIẾU XỬ LÝ HỒ SƠ THANH TOÁN VƯỢT THẨM QUYỀN PD</v>
          </cell>
        </row>
      </sheetData>
      <sheetData sheetId="7053">
        <row r="1">
          <cell r="A1" t="str">
            <v>PHIẾU XỬ LÝ HỒ SƠ THANH TOÁN VƯỢT THẨM QUYỀN PD</v>
          </cell>
        </row>
      </sheetData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/>
      <sheetData sheetId="7126"/>
      <sheetData sheetId="7127"/>
      <sheetData sheetId="7128"/>
      <sheetData sheetId="7129"/>
      <sheetData sheetId="7130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>
        <row r="1">
          <cell r="A1" t="str">
            <v>PHIẾU XỬ LÝ HỒ SƠ THANH TOÁN VƯỢT THẨM QUYỀN PD</v>
          </cell>
        </row>
      </sheetData>
      <sheetData sheetId="7297">
        <row r="1">
          <cell r="A1" t="str">
            <v>PHIẾU XỬ LÝ HỒ SƠ THANH TOÁN VƯỢT THẨM QUYỀN PD</v>
          </cell>
        </row>
      </sheetData>
      <sheetData sheetId="7298">
        <row r="1">
          <cell r="A1" t="str">
            <v>PHIẾU XỬ LÝ HỒ SƠ THANH TOÁN VƯỢT THẨM QUYỀN PD</v>
          </cell>
        </row>
      </sheetData>
      <sheetData sheetId="7299">
        <row r="1">
          <cell r="A1" t="str">
            <v>PHIẾU XỬ LÝ HỒ SƠ THANH TOÁN VƯỢT THẨM QUYỀN PD</v>
          </cell>
        </row>
      </sheetData>
      <sheetData sheetId="7300">
        <row r="1">
          <cell r="A1" t="str">
            <v>PHIẾU XỬ LÝ HỒ SƠ THANH TOÁN VƯỢT THẨM QUYỀN PD</v>
          </cell>
        </row>
      </sheetData>
      <sheetData sheetId="7301">
        <row r="1">
          <cell r="A1" t="str">
            <v>PHIẾU XỬ LÝ HỒ SƠ THANH TOÁN VƯỢT THẨM QUYỀN PD</v>
          </cell>
        </row>
      </sheetData>
      <sheetData sheetId="7302">
        <row r="1">
          <cell r="A1" t="str">
            <v>PHIẾU XỬ LÝ HỒ SƠ THANH TOÁN VƯỢT THẨM QUYỀN PD</v>
          </cell>
        </row>
      </sheetData>
      <sheetData sheetId="7303">
        <row r="1">
          <cell r="A1" t="str">
            <v>PHIẾU XỬ LÝ HỒ SƠ THANH TOÁN VƯỢT THẨM QUYỀN PD</v>
          </cell>
        </row>
      </sheetData>
      <sheetData sheetId="7304">
        <row r="1">
          <cell r="A1" t="str">
            <v>PHIẾU XỬ LÝ HỒ SƠ THANH TOÁN VƯỢT THẨM QUYỀN PD</v>
          </cell>
        </row>
      </sheetData>
      <sheetData sheetId="7305">
        <row r="1">
          <cell r="A1" t="str">
            <v>PHIẾU XỬ LÝ HỒ SƠ THANH TOÁN VƯỢT THẨM QUYỀN PD</v>
          </cell>
        </row>
      </sheetData>
      <sheetData sheetId="7306">
        <row r="1">
          <cell r="A1" t="str">
            <v>PHIẾU XỬ LÝ HỒ SƠ THANH TOÁN VƯỢT THẨM QUYỀN PD</v>
          </cell>
        </row>
      </sheetData>
      <sheetData sheetId="7307">
        <row r="1">
          <cell r="A1" t="str">
            <v>PHIẾU XỬ LÝ HỒ SƠ THANH TOÁN VƯỢT THẨM QUYỀN PD</v>
          </cell>
        </row>
      </sheetData>
      <sheetData sheetId="7308">
        <row r="1">
          <cell r="A1" t="str">
            <v>PHIẾU XỬ LÝ HỒ SƠ THANH TOÁN VƯỢT THẨM QUYỀN PD</v>
          </cell>
        </row>
      </sheetData>
      <sheetData sheetId="7309">
        <row r="1">
          <cell r="A1" t="str">
            <v>PHIẾU XỬ LÝ HỒ SƠ THANH TOÁN VƯỢT THẨM QUYỀN PD</v>
          </cell>
        </row>
      </sheetData>
      <sheetData sheetId="7310">
        <row r="1">
          <cell r="A1" t="str">
            <v>PHIẾU XỬ LÝ HỒ SƠ THANH TOÁN VƯỢT THẨM QUYỀN PD</v>
          </cell>
        </row>
      </sheetData>
      <sheetData sheetId="7311">
        <row r="1">
          <cell r="A1" t="str">
            <v>PHIẾU XỬ LÝ HỒ SƠ THANH TOÁN VƯỢT THẨM QUYỀN PD</v>
          </cell>
        </row>
      </sheetData>
      <sheetData sheetId="7312">
        <row r="1">
          <cell r="A1" t="str">
            <v>PHIẾU XỬ LÝ HỒ SƠ THANH TOÁN VƯỢT THẨM QUYỀN PD</v>
          </cell>
        </row>
      </sheetData>
      <sheetData sheetId="7313">
        <row r="1">
          <cell r="A1" t="str">
            <v>PHIẾU XỬ LÝ HỒ SƠ THANH TOÁN VƯỢT THẨM QUYỀN PD</v>
          </cell>
        </row>
      </sheetData>
      <sheetData sheetId="7314">
        <row r="1">
          <cell r="A1" t="str">
            <v>PHIẾU XỬ LÝ HỒ SƠ THANH TOÁN VƯỢT THẨM QUYỀN PD</v>
          </cell>
        </row>
      </sheetData>
      <sheetData sheetId="7315">
        <row r="1">
          <cell r="A1" t="str">
            <v>PHIẾU XỬ LÝ HỒ SƠ THANH TOÁN VƯỢT THẨM QUYỀN PD</v>
          </cell>
        </row>
      </sheetData>
      <sheetData sheetId="7316">
        <row r="1">
          <cell r="A1" t="str">
            <v>PHIẾU XỬ LÝ HỒ SƠ THANH TOÁN VƯỢT THẨM QUYỀN PD</v>
          </cell>
        </row>
      </sheetData>
      <sheetData sheetId="7317">
        <row r="1">
          <cell r="A1" t="str">
            <v>PHIẾU XỬ LÝ HỒ SƠ THANH TOÁN VƯỢT THẨM QUYỀN PD</v>
          </cell>
        </row>
      </sheetData>
      <sheetData sheetId="7318">
        <row r="1">
          <cell r="A1" t="str">
            <v>PHIẾU XỬ LÝ HỒ SƠ THANH TOÁN VƯỢT THẨM QUYỀN PD</v>
          </cell>
        </row>
      </sheetData>
      <sheetData sheetId="7319">
        <row r="1">
          <cell r="A1" t="str">
            <v>PHIẾU XỬ LÝ HỒ SƠ THANH TOÁN VƯỢT THẨM QUYỀN PD</v>
          </cell>
        </row>
      </sheetData>
      <sheetData sheetId="7320">
        <row r="1">
          <cell r="A1" t="str">
            <v>PHIẾU XỬ LÝ HỒ SƠ THANH TOÁN VƯỢT THẨM QUYỀN PD</v>
          </cell>
        </row>
      </sheetData>
      <sheetData sheetId="7321">
        <row r="1">
          <cell r="A1" t="str">
            <v>PHIẾU XỬ LÝ HỒ SƠ THANH TOÁN VƯỢT THẨM QUYỀN PD</v>
          </cell>
        </row>
      </sheetData>
      <sheetData sheetId="7322">
        <row r="1">
          <cell r="A1" t="str">
            <v>PHIẾU XỬ LÝ HỒ SƠ THANH TOÁN VƯỢT THẨM QUYỀN PD</v>
          </cell>
        </row>
      </sheetData>
      <sheetData sheetId="7323">
        <row r="1">
          <cell r="A1" t="str">
            <v>PHIẾU XỬ LÝ HỒ SƠ THANH TOÁN VƯỢT THẨM QUYỀN PD</v>
          </cell>
        </row>
      </sheetData>
      <sheetData sheetId="7324">
        <row r="1">
          <cell r="A1" t="str">
            <v>PHIẾU XỬ LÝ HỒ SƠ THANH TOÁN VƯỢT THẨM QUYỀN PD</v>
          </cell>
        </row>
      </sheetData>
      <sheetData sheetId="7325">
        <row r="1">
          <cell r="A1" t="str">
            <v>PHIẾU XỬ LÝ HỒ SƠ THANH TOÁN VƯỢT THẨM QUYỀN PD</v>
          </cell>
        </row>
      </sheetData>
      <sheetData sheetId="7326">
        <row r="1">
          <cell r="A1" t="str">
            <v>PHIẾU XỬ LÝ HỒ SƠ THANH TOÁN VƯỢT THẨM QUYỀN PD</v>
          </cell>
        </row>
      </sheetData>
      <sheetData sheetId="7327">
        <row r="1">
          <cell r="A1" t="str">
            <v>PHIẾU XỬ LÝ HỒ SƠ THANH TOÁN VƯỢT THẨM QUYỀN PD</v>
          </cell>
        </row>
      </sheetData>
      <sheetData sheetId="7328">
        <row r="1">
          <cell r="A1" t="str">
            <v>PHIẾU XỬ LÝ HỒ SƠ THANH TOÁN VƯỢT THẨM QUYỀN PD</v>
          </cell>
        </row>
      </sheetData>
      <sheetData sheetId="7329">
        <row r="1">
          <cell r="A1" t="str">
            <v>PHIẾU XỬ LÝ HỒ SƠ THANH TOÁN VƯỢT THẨM QUYỀN PD</v>
          </cell>
        </row>
      </sheetData>
      <sheetData sheetId="7330">
        <row r="1">
          <cell r="A1" t="str">
            <v>PHIẾU XỬ LÝ HỒ SƠ THANH TOÁN VƯỢT THẨM QUYỀN PD</v>
          </cell>
        </row>
      </sheetData>
      <sheetData sheetId="7331">
        <row r="1">
          <cell r="A1" t="str">
            <v>PHIẾU XỬ LÝ HỒ SƠ THANH TOÁN VƯỢT THẨM QUYỀN PD</v>
          </cell>
        </row>
      </sheetData>
      <sheetData sheetId="7332">
        <row r="1">
          <cell r="A1" t="str">
            <v>PHIẾU XỬ LÝ HỒ SƠ THANH TOÁN VƯỢT THẨM QUYỀN PD</v>
          </cell>
        </row>
      </sheetData>
      <sheetData sheetId="7333">
        <row r="1">
          <cell r="A1" t="str">
            <v>PHIẾU XỬ LÝ HỒ SƠ THANH TOÁN VƯỢT THẨM QUYỀN PD</v>
          </cell>
        </row>
      </sheetData>
      <sheetData sheetId="7334">
        <row r="1">
          <cell r="A1" t="str">
            <v>PHIẾU XỬ LÝ HỒ SƠ THANH TOÁN VƯỢT THẨM QUYỀN PD</v>
          </cell>
        </row>
      </sheetData>
      <sheetData sheetId="7335">
        <row r="1">
          <cell r="A1" t="str">
            <v>PHIẾU XỬ LÝ HỒ SƠ THANH TOÁN VƯỢT THẨM QUYỀN PD</v>
          </cell>
        </row>
      </sheetData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/>
      <sheetData sheetId="7405">
        <row r="1">
          <cell r="A1" t="str">
            <v>PHIẾU XỬ LÝ HỒ SƠ THANH TOÁN VƯỢT THẨM QUYỀN PD</v>
          </cell>
        </row>
      </sheetData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>
        <row r="1">
          <cell r="A1" t="str">
            <v>PHIẾU XỬ LÝ HỒ SƠ THANH TOÁN VƯỢT THẨM QUYỀN PD</v>
          </cell>
        </row>
      </sheetData>
      <sheetData sheetId="7612"/>
      <sheetData sheetId="7613"/>
      <sheetData sheetId="7614">
        <row r="1">
          <cell r="A1" t="str">
            <v>PHIẾU XỬ LÝ HỒ SƠ THANH TOÁN VƯỢT THẨM QUYỀN PD</v>
          </cell>
        </row>
      </sheetData>
      <sheetData sheetId="7615"/>
      <sheetData sheetId="7616"/>
      <sheetData sheetId="7617"/>
      <sheetData sheetId="7618"/>
      <sheetData sheetId="7619">
        <row r="1">
          <cell r="A1" t="str">
            <v>PHIẾU XỬ LÝ HỒ SƠ THANH TOÁN VƯỢT THẨM QUYỀN PD</v>
          </cell>
        </row>
      </sheetData>
      <sheetData sheetId="7620">
        <row r="1">
          <cell r="A1" t="str">
            <v>PHIẾU XỬ LÝ HỒ SƠ THANH TOÁN VƯỢT THẨM QUYỀN PD</v>
          </cell>
        </row>
      </sheetData>
      <sheetData sheetId="7621"/>
      <sheetData sheetId="7622">
        <row r="1">
          <cell r="A1" t="str">
            <v>PHIẾU XỬ LÝ HỒ SƠ THANH TOÁN VƯỢT THẨM QUYỀN PD</v>
          </cell>
        </row>
      </sheetData>
      <sheetData sheetId="7623">
        <row r="1">
          <cell r="A1" t="str">
            <v>PHIẾU XỬ LÝ HỒ SƠ THANH TOÁN VƯỢT THẨM QUYỀN PD</v>
          </cell>
        </row>
      </sheetData>
      <sheetData sheetId="7624"/>
      <sheetData sheetId="7625"/>
      <sheetData sheetId="7626"/>
      <sheetData sheetId="7627"/>
      <sheetData sheetId="7628">
        <row r="1">
          <cell r="A1" t="str">
            <v>PHIẾU XỬ LÝ HỒ SƠ THANH TOÁN VƯỢT THẨM QUYỀN PD</v>
          </cell>
        </row>
      </sheetData>
      <sheetData sheetId="7629"/>
      <sheetData sheetId="7630"/>
      <sheetData sheetId="7631">
        <row r="1">
          <cell r="A1" t="str">
            <v>PHIẾU XỬ LÝ HỒ SƠ THANH TOÁN VƯỢT THẨM QUYỀN PD</v>
          </cell>
        </row>
      </sheetData>
      <sheetData sheetId="7632"/>
      <sheetData sheetId="7633"/>
      <sheetData sheetId="7634">
        <row r="1">
          <cell r="A1" t="str">
            <v>PHIẾU XỬ LÝ HỒ SƠ THANH TOÁN VƯỢT THẨM QUYỀN PD</v>
          </cell>
        </row>
      </sheetData>
      <sheetData sheetId="7635">
        <row r="1">
          <cell r="A1" t="str">
            <v>PHIẾU XỬ LÝ HỒ SƠ THANH TOÁN VƯỢT THẨM QUYỀN PD</v>
          </cell>
        </row>
      </sheetData>
      <sheetData sheetId="7636">
        <row r="1">
          <cell r="A1" t="str">
            <v>PHIẾU XỬ LÝ HỒ SƠ THANH TOÁN VƯỢT THẨM QUYỀN PD</v>
          </cell>
        </row>
      </sheetData>
      <sheetData sheetId="7637">
        <row r="1">
          <cell r="A1" t="str">
            <v>PHIẾU XỬ LÝ HỒ SƠ THANH TOÁN VƯỢT THẨM QUYỀN PD</v>
          </cell>
        </row>
      </sheetData>
      <sheetData sheetId="7638">
        <row r="1">
          <cell r="A1" t="str">
            <v>PHIẾU XỬ LÝ HỒ SƠ THANH TOÁN VƯỢT THẨM QUYỀN PD</v>
          </cell>
        </row>
      </sheetData>
      <sheetData sheetId="7639">
        <row r="1">
          <cell r="A1" t="str">
            <v>PHIẾU XỬ LÝ HỒ SƠ THANH TOÁN VƯỢT THẨM QUYỀN PD</v>
          </cell>
        </row>
      </sheetData>
      <sheetData sheetId="7640">
        <row r="1">
          <cell r="A1" t="str">
            <v>PHIẾU XỬ LÝ HỒ SƠ THANH TOÁN VƯỢT THẨM QUYỀN PD</v>
          </cell>
        </row>
      </sheetData>
      <sheetData sheetId="7641">
        <row r="1">
          <cell r="A1" t="str">
            <v>PHIẾU XỬ LÝ HỒ SƠ THANH TOÁN VƯỢT THẨM QUYỀN PD</v>
          </cell>
        </row>
      </sheetData>
      <sheetData sheetId="7642">
        <row r="1">
          <cell r="A1" t="str">
            <v>PHIẾU XỬ LÝ HỒ SƠ THANH TOÁN VƯỢT THẨM QUYỀN PD</v>
          </cell>
        </row>
      </sheetData>
      <sheetData sheetId="7643">
        <row r="1">
          <cell r="A1" t="str">
            <v>PHIẾU XỬ LÝ HỒ SƠ THANH TOÁN VƯỢT THẨM QUYỀN PD</v>
          </cell>
        </row>
      </sheetData>
      <sheetData sheetId="7644">
        <row r="1">
          <cell r="A1" t="str">
            <v>PHIẾU XỬ LÝ HỒ SƠ THANH TOÁN VƯỢT THẨM QUYỀN PD</v>
          </cell>
        </row>
      </sheetData>
      <sheetData sheetId="7645">
        <row r="1">
          <cell r="A1" t="str">
            <v>PHIẾU XỬ LÝ HỒ SƠ THANH TOÁN VƯỢT THẨM QUYỀN PD</v>
          </cell>
        </row>
      </sheetData>
      <sheetData sheetId="7646">
        <row r="1">
          <cell r="A1" t="str">
            <v>PHIẾU XỬ LÝ HỒ SƠ THANH TOÁN VƯỢT THẨM QUYỀN PD</v>
          </cell>
        </row>
      </sheetData>
      <sheetData sheetId="7647"/>
      <sheetData sheetId="7648">
        <row r="1">
          <cell r="A1" t="str">
            <v>PHIẾU XỬ LÝ HỒ SƠ THANH TOÁN VƯỢT THẨM QUYỀN PD</v>
          </cell>
        </row>
      </sheetData>
      <sheetData sheetId="7649">
        <row r="1">
          <cell r="A1" t="str">
            <v>PHIẾU XỬ LÝ HỒ SƠ THANH TOÁN VƯỢT THẨM QUYỀN PD</v>
          </cell>
        </row>
      </sheetData>
      <sheetData sheetId="7650">
        <row r="1">
          <cell r="A1" t="str">
            <v>PHIẾU XỬ LÝ HỒ SƠ THANH TOÁN VƯỢT THẨM QUYỀN PD</v>
          </cell>
        </row>
      </sheetData>
      <sheetData sheetId="7651">
        <row r="1">
          <cell r="A1" t="str">
            <v>PHIẾU XỬ LÝ HỒ SƠ THANH TOÁN VƯỢT THẨM QUYỀN PD</v>
          </cell>
        </row>
      </sheetData>
      <sheetData sheetId="7652">
        <row r="1">
          <cell r="A1" t="str">
            <v>PHIẾU XỬ LÝ HỒ SƠ THANH TOÁN VƯỢT THẨM QUYỀN PD</v>
          </cell>
        </row>
      </sheetData>
      <sheetData sheetId="7653">
        <row r="1">
          <cell r="A1" t="str">
            <v>PHIẾU XỬ LÝ HỒ SƠ THANH TOÁN VƯỢT THẨM QUYỀN PD</v>
          </cell>
        </row>
      </sheetData>
      <sheetData sheetId="7654">
        <row r="1">
          <cell r="A1" t="str">
            <v>PHIẾU XỬ LÝ HỒ SƠ THANH TOÁN VƯỢT THẨM QUYỀN PD</v>
          </cell>
        </row>
      </sheetData>
      <sheetData sheetId="7655">
        <row r="1">
          <cell r="A1" t="str">
            <v>PHIẾU XỬ LÝ HỒ SƠ THANH TOÁN VƯỢT THẨM QUYỀN PD</v>
          </cell>
        </row>
      </sheetData>
      <sheetData sheetId="7656">
        <row r="1">
          <cell r="A1" t="str">
            <v>PHIẾU XỬ LÝ HỒ SƠ THANH TOÁN VƯỢT THẨM QUYỀN PD</v>
          </cell>
        </row>
      </sheetData>
      <sheetData sheetId="7657">
        <row r="1">
          <cell r="A1" t="str">
            <v>PHIẾU XỬ LÝ HỒ SƠ THANH TOÁN VƯỢT THẨM QUYỀN PD</v>
          </cell>
        </row>
      </sheetData>
      <sheetData sheetId="7658">
        <row r="1">
          <cell r="A1" t="str">
            <v>PHIẾU XỬ LÝ HỒ SƠ THANH TOÁN VƯỢT THẨM QUYỀN PD</v>
          </cell>
        </row>
      </sheetData>
      <sheetData sheetId="7659">
        <row r="1">
          <cell r="A1" t="str">
            <v>PHIẾU XỬ LÝ HỒ SƠ THANH TOÁN VƯỢT THẨM QUYỀN PD</v>
          </cell>
        </row>
      </sheetData>
      <sheetData sheetId="7660">
        <row r="1">
          <cell r="A1" t="str">
            <v>PHIẾU XỬ LÝ HỒ SƠ THANH TOÁN VƯỢT THẨM QUYỀN PD</v>
          </cell>
        </row>
      </sheetData>
      <sheetData sheetId="7661">
        <row r="1">
          <cell r="A1" t="str">
            <v>PHIẾU XỬ LÝ HỒ SƠ THANH TOÁN VƯỢT THẨM QUYỀN PD</v>
          </cell>
        </row>
      </sheetData>
      <sheetData sheetId="7662">
        <row r="1">
          <cell r="A1" t="str">
            <v>PHIẾU XỬ LÝ HỒ SƠ THANH TOÁN VƯỢT THẨM QUYỀN PD</v>
          </cell>
        </row>
      </sheetData>
      <sheetData sheetId="7663">
        <row r="1">
          <cell r="A1" t="str">
            <v>PHIẾU XỬ LÝ HỒ SƠ THANH TOÁN VƯỢT THẨM QUYỀN PD</v>
          </cell>
        </row>
      </sheetData>
      <sheetData sheetId="7664">
        <row r="1">
          <cell r="A1" t="str">
            <v>PHIẾU XỬ LÝ HỒ SƠ THANH TOÁN VƯỢT THẨM QUYỀN PD</v>
          </cell>
        </row>
      </sheetData>
      <sheetData sheetId="7665">
        <row r="1">
          <cell r="A1" t="str">
            <v>PHIẾU XỬ LÝ HỒ SƠ THANH TOÁN VƯỢT THẨM QUYỀN PD</v>
          </cell>
        </row>
      </sheetData>
      <sheetData sheetId="7666">
        <row r="1">
          <cell r="A1" t="str">
            <v>PHIẾU XỬ LÝ HỒ SƠ THANH TOÁN VƯỢT THẨM QUYỀN PD</v>
          </cell>
        </row>
      </sheetData>
      <sheetData sheetId="7667">
        <row r="1">
          <cell r="A1" t="str">
            <v>PHIẾU XỬ LÝ HỒ SƠ THANH TOÁN VƯỢT THẨM QUYỀN PD</v>
          </cell>
        </row>
      </sheetData>
      <sheetData sheetId="7668">
        <row r="1">
          <cell r="A1" t="str">
            <v>PHIẾU XỬ LÝ HỒ SƠ THANH TOÁN VƯỢT THẨM QUYỀN PD</v>
          </cell>
        </row>
      </sheetData>
      <sheetData sheetId="7669">
        <row r="1">
          <cell r="A1" t="str">
            <v>PHIẾU XỬ LÝ HỒ SƠ THANH TOÁN VƯỢT THẨM QUYỀN PD</v>
          </cell>
        </row>
      </sheetData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A1" t="str">
            <v>PHIẾU XỬ LÝ HỒ SƠ THANH TOÁN VƯỢT THẨM QUYỀN PD</v>
          </cell>
        </row>
      </sheetData>
      <sheetData sheetId="7692"/>
      <sheetData sheetId="7693"/>
      <sheetData sheetId="7694"/>
      <sheetData sheetId="7695"/>
      <sheetData sheetId="7696"/>
      <sheetData sheetId="7697"/>
      <sheetData sheetId="7698">
        <row r="1">
          <cell r="A1" t="str">
            <v>PHIẾU XỬ LÝ HỒ SƠ THANH TOÁN VƯỢT THẨM QUYỀN PD</v>
          </cell>
        </row>
      </sheetData>
      <sheetData sheetId="7699">
        <row r="1">
          <cell r="A1" t="str">
            <v>PHIẾU XỬ LÝ HỒ SƠ THANH TOÁN VƯỢT THẨM QUYỀN PD</v>
          </cell>
        </row>
      </sheetData>
      <sheetData sheetId="7700"/>
      <sheetData sheetId="7701"/>
      <sheetData sheetId="7702"/>
      <sheetData sheetId="7703"/>
      <sheetData sheetId="7704"/>
      <sheetData sheetId="7705">
        <row r="1">
          <cell r="A1" t="str">
            <v>PHIẾU XỬ LÝ HỒ SƠ THANH TOÁN VƯỢT THẨM QUYỀN PD</v>
          </cell>
        </row>
      </sheetData>
      <sheetData sheetId="7706">
        <row r="1">
          <cell r="A1" t="str">
            <v>PHIẾU XỬ LÝ HỒ SƠ THANH TOÁN VƯỢT THẨM QUYỀN PD</v>
          </cell>
        </row>
      </sheetData>
      <sheetData sheetId="7707">
        <row r="1">
          <cell r="A1" t="str">
            <v>PHIẾU XỬ LÝ HỒ SƠ THANH TOÁN VƯỢT THẨM QUYỀN PD</v>
          </cell>
        </row>
      </sheetData>
      <sheetData sheetId="7708">
        <row r="1">
          <cell r="A1" t="str">
            <v>PHIẾU XỬ LÝ HỒ SƠ THANH TOÁN VƯỢT THẨM QUYỀN PD</v>
          </cell>
        </row>
      </sheetData>
      <sheetData sheetId="7709">
        <row r="1">
          <cell r="A1" t="str">
            <v>PHIẾU XỬ LÝ HỒ SƠ THANH TOÁN VƯỢT THẨM QUYỀN PD</v>
          </cell>
        </row>
      </sheetData>
      <sheetData sheetId="7710">
        <row r="1">
          <cell r="A1" t="str">
            <v>PHIẾU XỬ LÝ HỒ SƠ THANH TOÁN VƯỢT THẨM QUYỀN PD</v>
          </cell>
        </row>
      </sheetData>
      <sheetData sheetId="7711">
        <row r="1">
          <cell r="A1" t="str">
            <v>PHIẾU XỬ LÝ HỒ SƠ THANH TOÁN VƯỢT THẨM QUYỀN PD</v>
          </cell>
        </row>
      </sheetData>
      <sheetData sheetId="7712">
        <row r="1">
          <cell r="A1" t="str">
            <v>PHIẾU XỬ LÝ HỒ SƠ THANH TOÁN VƯỢT THẨM QUYỀN PD</v>
          </cell>
        </row>
      </sheetData>
      <sheetData sheetId="7713">
        <row r="1">
          <cell r="A1" t="str">
            <v>PHIẾU XỬ LÝ HỒ SƠ THANH TOÁN VƯỢT THẨM QUYỀN PD</v>
          </cell>
        </row>
      </sheetData>
      <sheetData sheetId="7714">
        <row r="1">
          <cell r="A1" t="str">
            <v>PHIẾU XỬ LÝ HỒ SƠ THANH TOÁN VƯỢT THẨM QUYỀN PD</v>
          </cell>
        </row>
      </sheetData>
      <sheetData sheetId="7715">
        <row r="1">
          <cell r="A1" t="str">
            <v>PHIẾU XỬ LÝ HỒ SƠ THANH TOÁN VƯỢT THẨM QUYỀN PD</v>
          </cell>
        </row>
      </sheetData>
      <sheetData sheetId="7716"/>
      <sheetData sheetId="7717"/>
      <sheetData sheetId="7718">
        <row r="1">
          <cell r="A1" t="str">
            <v>PHIẾU XỬ LÝ HỒ SƠ THANH TOÁN VƯỢT THẨM QUYỀN PD</v>
          </cell>
        </row>
      </sheetData>
      <sheetData sheetId="7719"/>
      <sheetData sheetId="7720">
        <row r="1">
          <cell r="A1" t="str">
            <v>PHIẾU XỬ LÝ HỒ SƠ THANH TOÁN VƯỢT THẨM QUYỀN PD</v>
          </cell>
        </row>
      </sheetData>
      <sheetData sheetId="7721">
        <row r="1">
          <cell r="A1" t="str">
            <v>PHIẾU XỬ LÝ HỒ SƠ THANH TOÁN VƯỢT THẨM QUYỀN PD</v>
          </cell>
        </row>
      </sheetData>
      <sheetData sheetId="7722">
        <row r="1">
          <cell r="A1" t="str">
            <v>PHIẾU XỬ LÝ HỒ SƠ THANH TOÁN VƯỢT THẨM QUYỀN PD</v>
          </cell>
        </row>
      </sheetData>
      <sheetData sheetId="7723">
        <row r="1">
          <cell r="A1" t="str">
            <v>PHIẾU XỬ LÝ HỒ SƠ THANH TOÁN VƯỢT THẨM QUYỀN PD</v>
          </cell>
        </row>
      </sheetData>
      <sheetData sheetId="7724">
        <row r="1">
          <cell r="A1" t="str">
            <v>PHIẾU XỬ LÝ HỒ SƠ THANH TOÁN VƯỢT THẨM QUYỀN PD</v>
          </cell>
        </row>
      </sheetData>
      <sheetData sheetId="7725">
        <row r="1">
          <cell r="A1" t="str">
            <v>PHIẾU XỬ LÝ HỒ SƠ THANH TOÁN VƯỢT THẨM QUYỀN PD</v>
          </cell>
        </row>
      </sheetData>
      <sheetData sheetId="7726">
        <row r="1">
          <cell r="A1" t="str">
            <v>PHIẾU XỬ LÝ HỒ SƠ THANH TOÁN VƯỢT THẨM QUYỀN PD</v>
          </cell>
        </row>
      </sheetData>
      <sheetData sheetId="7727">
        <row r="1">
          <cell r="A1" t="str">
            <v>PHIẾU XỬ LÝ HỒ SƠ THANH TOÁN VƯỢT THẨM QUYỀN PD</v>
          </cell>
        </row>
      </sheetData>
      <sheetData sheetId="7728">
        <row r="1">
          <cell r="A1" t="str">
            <v>PHIẾU XỬ LÝ HỒ SƠ THANH TOÁN VƯỢT THẨM QUYỀN PD</v>
          </cell>
        </row>
      </sheetData>
      <sheetData sheetId="7729">
        <row r="1">
          <cell r="A1" t="str">
            <v>PHIẾU XỬ LÝ HỒ SƠ THANH TOÁN VƯỢT THẨM QUYỀN PD</v>
          </cell>
        </row>
      </sheetData>
      <sheetData sheetId="7730">
        <row r="1">
          <cell r="A1" t="str">
            <v>PHIẾU XỬ LÝ HỒ SƠ THANH TOÁN VƯỢT THẨM QUYỀN PD</v>
          </cell>
        </row>
      </sheetData>
      <sheetData sheetId="7731">
        <row r="1">
          <cell r="A1" t="str">
            <v>PHIẾU XỬ LÝ HỒ SƠ THANH TOÁN VƯỢT THẨM QUYỀN PD</v>
          </cell>
        </row>
      </sheetData>
      <sheetData sheetId="7732">
        <row r="1">
          <cell r="A1" t="str">
            <v>PHIẾU XỬ LÝ HỒ SƠ THANH TOÁN VƯỢT THẨM QUYỀN PD</v>
          </cell>
        </row>
      </sheetData>
      <sheetData sheetId="7733">
        <row r="1">
          <cell r="A1" t="str">
            <v>PHIẾU XỬ LÝ HỒ SƠ THANH TOÁN VƯỢT THẨM QUYỀN PD</v>
          </cell>
        </row>
      </sheetData>
      <sheetData sheetId="7734">
        <row r="1">
          <cell r="A1" t="str">
            <v>PHIẾU XỬ LÝ HỒ SƠ THANH TOÁN VƯỢT THẨM QUYỀN PD</v>
          </cell>
        </row>
      </sheetData>
      <sheetData sheetId="7735">
        <row r="1">
          <cell r="A1" t="str">
            <v>PHIẾU XỬ LÝ HỒ SƠ THANH TOÁN VƯỢT THẨM QUYỀN PD</v>
          </cell>
        </row>
      </sheetData>
      <sheetData sheetId="7736">
        <row r="1">
          <cell r="A1" t="str">
            <v>PHIẾU XỬ LÝ HỒ SƠ THANH TOÁN VƯỢT THẨM QUYỀN PD</v>
          </cell>
        </row>
      </sheetData>
      <sheetData sheetId="7737">
        <row r="1">
          <cell r="A1" t="str">
            <v>PHIẾU XỬ LÝ HỒ SƠ THANH TOÁN VƯỢT THẨM QUYỀN PD</v>
          </cell>
        </row>
      </sheetData>
      <sheetData sheetId="7738">
        <row r="1">
          <cell r="A1" t="str">
            <v>PHIẾU XỬ LÝ HỒ SƠ THANH TOÁN VƯỢT THẨM QUYỀN PD</v>
          </cell>
        </row>
      </sheetData>
      <sheetData sheetId="7739">
        <row r="1">
          <cell r="A1" t="str">
            <v>PHIẾU XỬ LÝ HỒ SƠ THANH TOÁN VƯỢT THẨM QUYỀN PD</v>
          </cell>
        </row>
      </sheetData>
      <sheetData sheetId="7740">
        <row r="1">
          <cell r="A1" t="str">
            <v>PHIẾU XỬ LÝ HỒ SƠ THANH TOÁN VƯỢT THẨM QUYỀN PD</v>
          </cell>
        </row>
      </sheetData>
      <sheetData sheetId="7741">
        <row r="1">
          <cell r="A1" t="str">
            <v>PHIẾU XỬ LÝ HỒ SƠ THANH TOÁN VƯỢT THẨM QUYỀN PD</v>
          </cell>
        </row>
      </sheetData>
      <sheetData sheetId="7742">
        <row r="1">
          <cell r="A1" t="str">
            <v>PHIẾU XỬ LÝ HỒ SƠ THANH TOÁN VƯỢT THẨM QUYỀN PD</v>
          </cell>
        </row>
      </sheetData>
      <sheetData sheetId="7743">
        <row r="1">
          <cell r="A1" t="str">
            <v>PHIẾU XỬ LÝ HỒ SƠ THANH TOÁN VƯỢT THẨM QUYỀN PD</v>
          </cell>
        </row>
      </sheetData>
      <sheetData sheetId="7744">
        <row r="1">
          <cell r="A1" t="str">
            <v>PHIẾU XỬ LÝ HỒ SƠ THANH TOÁN VƯỢT THẨM QUYỀN PD</v>
          </cell>
        </row>
      </sheetData>
      <sheetData sheetId="7745">
        <row r="1">
          <cell r="A1" t="str">
            <v>PHIẾU XỬ LÝ HỒ SƠ THANH TOÁN VƯỢT THẨM QUYỀN PD</v>
          </cell>
        </row>
      </sheetData>
      <sheetData sheetId="7746">
        <row r="1">
          <cell r="A1" t="str">
            <v>PHIẾU XỬ LÝ HỒ SƠ THANH TOÁN VƯỢT THẨM QUYỀN PD</v>
          </cell>
        </row>
      </sheetData>
      <sheetData sheetId="7747">
        <row r="1">
          <cell r="A1" t="str">
            <v>PHIẾU XỬ LÝ HỒ SƠ THANH TOÁN VƯỢT THẨM QUYỀN PD</v>
          </cell>
        </row>
      </sheetData>
      <sheetData sheetId="7748">
        <row r="1">
          <cell r="A1" t="str">
            <v>PHIẾU XỬ LÝ HỒ SƠ THANH TOÁN VƯỢT THẨM QUYỀN PD</v>
          </cell>
        </row>
      </sheetData>
      <sheetData sheetId="7749">
        <row r="1">
          <cell r="A1" t="str">
            <v>PHIẾU XỬ LÝ HỒ SƠ THANH TOÁN VƯỢT THẨM QUYỀN PD</v>
          </cell>
        </row>
      </sheetData>
      <sheetData sheetId="7750">
        <row r="1">
          <cell r="A1" t="str">
            <v>PHIẾU XỬ LÝ HỒ SƠ THANH TOÁN VƯỢT THẨM QUYỀN PD</v>
          </cell>
        </row>
      </sheetData>
      <sheetData sheetId="7751">
        <row r="1">
          <cell r="A1" t="str">
            <v>PHIẾU XỬ LÝ HỒ SƠ THANH TOÁN VƯỢT THẨM QUYỀN PD</v>
          </cell>
        </row>
      </sheetData>
      <sheetData sheetId="7752">
        <row r="1">
          <cell r="A1" t="str">
            <v>PHIẾU XỬ LÝ HỒ SƠ THANH TOÁN VƯỢT THẨM QUYỀN PD</v>
          </cell>
        </row>
      </sheetData>
      <sheetData sheetId="7753">
        <row r="1">
          <cell r="A1" t="str">
            <v>PHIẾU XỬ LÝ HỒ SƠ THANH TOÁN VƯỢT THẨM QUYỀN PD</v>
          </cell>
        </row>
      </sheetData>
      <sheetData sheetId="7754">
        <row r="1">
          <cell r="A1" t="str">
            <v>PHIẾU XỬ LÝ HỒ SƠ THANH TOÁN VƯỢT THẨM QUYỀN PD</v>
          </cell>
        </row>
      </sheetData>
      <sheetData sheetId="7755">
        <row r="1">
          <cell r="A1" t="str">
            <v>PHIẾU XỬ LÝ HỒ SƠ THANH TOÁN VƯỢT THẨM QUYỀN PD</v>
          </cell>
        </row>
      </sheetData>
      <sheetData sheetId="7756">
        <row r="1">
          <cell r="A1" t="str">
            <v>PHIẾU XỬ LÝ HỒ SƠ THANH TOÁN VƯỢT THẨM QUYỀN PD</v>
          </cell>
        </row>
      </sheetData>
      <sheetData sheetId="7757">
        <row r="1">
          <cell r="A1" t="str">
            <v>PHIẾU XỬ LÝ HỒ SƠ THANH TOÁN VƯỢT THẨM QUYỀN PD</v>
          </cell>
        </row>
      </sheetData>
      <sheetData sheetId="7758">
        <row r="1">
          <cell r="A1" t="str">
            <v>PHIẾU XỬ LÝ HỒ SƠ THANH TOÁN VƯỢT THẨM QUYỀN PD</v>
          </cell>
        </row>
      </sheetData>
      <sheetData sheetId="7759">
        <row r="1">
          <cell r="A1" t="str">
            <v>PHIẾU XỬ LÝ HỒ SƠ THANH TOÁN VƯỢT THẨM QUYỀN PD</v>
          </cell>
        </row>
      </sheetData>
      <sheetData sheetId="7760">
        <row r="1">
          <cell r="A1" t="str">
            <v>PHIẾU XỬ LÝ HỒ SƠ THANH TOÁN VƯỢT THẨM QUYỀN PD</v>
          </cell>
        </row>
      </sheetData>
      <sheetData sheetId="7761">
        <row r="1">
          <cell r="A1" t="str">
            <v>PHIẾU XỬ LÝ HỒ SƠ THANH TOÁN VƯỢT THẨM QUYỀN PD</v>
          </cell>
        </row>
      </sheetData>
      <sheetData sheetId="7762">
        <row r="1">
          <cell r="A1" t="str">
            <v>PHIẾU XỬ LÝ HỒ SƠ THANH TOÁN VƯỢT THẨM QUYỀN PD</v>
          </cell>
        </row>
      </sheetData>
      <sheetData sheetId="7763">
        <row r="1">
          <cell r="A1" t="str">
            <v>PHIẾU XỬ LÝ HỒ SƠ THANH TOÁN VƯỢT THẨM QUYỀN PD</v>
          </cell>
        </row>
      </sheetData>
      <sheetData sheetId="7764">
        <row r="1">
          <cell r="A1" t="str">
            <v>PHIẾU XỬ LÝ HỒ SƠ THANH TOÁN VƯỢT THẨM QUYỀN PD</v>
          </cell>
        </row>
      </sheetData>
      <sheetData sheetId="7765">
        <row r="1">
          <cell r="A1" t="str">
            <v>PHIẾU XỬ LÝ HỒ SƠ THANH TOÁN VƯỢT THẨM QUYỀN PD</v>
          </cell>
        </row>
      </sheetData>
      <sheetData sheetId="7766">
        <row r="1">
          <cell r="A1" t="str">
            <v>PHIẾU XỬ LÝ HỒ SƠ THANH TOÁN VƯỢT THẨM QUYỀN PD</v>
          </cell>
        </row>
      </sheetData>
      <sheetData sheetId="7767">
        <row r="1">
          <cell r="A1" t="str">
            <v>PHIẾU XỬ LÝ HỒ SƠ THANH TOÁN VƯỢT THẨM QUYỀN PD</v>
          </cell>
        </row>
      </sheetData>
      <sheetData sheetId="7768">
        <row r="1">
          <cell r="A1" t="str">
            <v>PHIẾU XỬ LÝ HỒ SƠ THANH TOÁN VƯỢT THẨM QUYỀN PD</v>
          </cell>
        </row>
      </sheetData>
      <sheetData sheetId="7769">
        <row r="1">
          <cell r="A1" t="str">
            <v>PHIẾU XỬ LÝ HỒ SƠ THANH TOÁN VƯỢT THẨM QUYỀN PD</v>
          </cell>
        </row>
      </sheetData>
      <sheetData sheetId="7770">
        <row r="1">
          <cell r="A1" t="str">
            <v>PHIẾU XỬ LÝ HỒ SƠ THANH TOÁN VƯỢT THẨM QUYỀN PD</v>
          </cell>
        </row>
      </sheetData>
      <sheetData sheetId="7771">
        <row r="1">
          <cell r="A1" t="str">
            <v>PHIẾU XỬ LÝ HỒ SƠ THANH TOÁN VƯỢT THẨM QUYỀN PD</v>
          </cell>
        </row>
      </sheetData>
      <sheetData sheetId="7772">
        <row r="1">
          <cell r="A1" t="str">
            <v>PHIẾU XỬ LÝ HỒ SƠ THANH TOÁN VƯỢT THẨM QUYỀN PD</v>
          </cell>
        </row>
      </sheetData>
      <sheetData sheetId="7773">
        <row r="1">
          <cell r="A1" t="str">
            <v>PHIẾU XỬ LÝ HỒ SƠ THANH TOÁN VƯỢT THẨM QUYỀN PD</v>
          </cell>
        </row>
      </sheetData>
      <sheetData sheetId="7774">
        <row r="1">
          <cell r="A1" t="str">
            <v>PHIẾU XỬ LÝ HỒ SƠ THANH TOÁN VƯỢT THẨM QUYỀN PD</v>
          </cell>
        </row>
      </sheetData>
      <sheetData sheetId="7775">
        <row r="1">
          <cell r="A1" t="str">
            <v>PHIẾU XỬ LÝ HỒ SƠ THANH TOÁN VƯỢT THẨM QUYỀN PD</v>
          </cell>
        </row>
      </sheetData>
      <sheetData sheetId="7776">
        <row r="1">
          <cell r="A1" t="str">
            <v>PHIẾU XỬ LÝ HỒ SƠ THANH TOÁN VƯỢT THẨM QUYỀN PD</v>
          </cell>
        </row>
      </sheetData>
      <sheetData sheetId="7777">
        <row r="1">
          <cell r="A1" t="str">
            <v>PHIẾU XỬ LÝ HỒ SƠ THANH TOÁN VƯỢT THẨM QUYỀN PD</v>
          </cell>
        </row>
      </sheetData>
      <sheetData sheetId="7778">
        <row r="1">
          <cell r="A1" t="str">
            <v>PHIẾU XỬ LÝ HỒ SƠ THANH TOÁN VƯỢT THẨM QUYỀN PD</v>
          </cell>
        </row>
      </sheetData>
      <sheetData sheetId="7779">
        <row r="1">
          <cell r="A1" t="str">
            <v>PHIẾU XỬ LÝ HỒ SƠ THANH TOÁN VƯỢT THẨM QUYỀN PD</v>
          </cell>
        </row>
      </sheetData>
      <sheetData sheetId="7780">
        <row r="1">
          <cell r="A1" t="str">
            <v>PHIẾU XỬ LÝ HỒ SƠ THANH TOÁN VƯỢT THẨM QUYỀN PD</v>
          </cell>
        </row>
      </sheetData>
      <sheetData sheetId="7781">
        <row r="1">
          <cell r="A1" t="str">
            <v>PHIẾU XỬ LÝ HỒ SƠ THANH TOÁN VƯỢT THẨM QUYỀN PD</v>
          </cell>
        </row>
      </sheetData>
      <sheetData sheetId="7782">
        <row r="1">
          <cell r="A1" t="str">
            <v>PHIẾU XỬ LÝ HỒ SƠ THANH TOÁN VƯỢT THẨM QUYỀN PD</v>
          </cell>
        </row>
      </sheetData>
      <sheetData sheetId="7783">
        <row r="1">
          <cell r="A1" t="str">
            <v>PHIẾU XỬ LÝ HỒ SƠ THANH TOÁN VƯỢT THẨM QUYỀN PD</v>
          </cell>
        </row>
      </sheetData>
      <sheetData sheetId="7784">
        <row r="1">
          <cell r="A1" t="str">
            <v>PHIẾU XỬ LÝ HỒ SƠ THANH TOÁN VƯỢT THẨM QUYỀN PD</v>
          </cell>
        </row>
      </sheetData>
      <sheetData sheetId="7785">
        <row r="1">
          <cell r="A1" t="str">
            <v>PHIẾU XỬ LÝ HỒ SƠ THANH TOÁN VƯỢT THẨM QUYỀN PD</v>
          </cell>
        </row>
      </sheetData>
      <sheetData sheetId="7786">
        <row r="1">
          <cell r="A1" t="str">
            <v>PHIẾU XỬ LÝ HỒ SƠ THANH TOÁN VƯỢT THẨM QUYỀN PD</v>
          </cell>
        </row>
      </sheetData>
      <sheetData sheetId="7787">
        <row r="1">
          <cell r="A1" t="str">
            <v>PHIẾU XỬ LÝ HỒ SƠ THANH TOÁN VƯỢT THẨM QUYỀN PD</v>
          </cell>
        </row>
      </sheetData>
      <sheetData sheetId="7788">
        <row r="1">
          <cell r="A1" t="str">
            <v>PHIẾU XỬ LÝ HỒ SƠ THANH TOÁN VƯỢT THẨM QUYỀN PD</v>
          </cell>
        </row>
      </sheetData>
      <sheetData sheetId="7789">
        <row r="1">
          <cell r="A1" t="str">
            <v>PHIẾU XỬ LÝ HỒ SƠ THANH TOÁN VƯỢT THẨM QUYỀN PD</v>
          </cell>
        </row>
      </sheetData>
      <sheetData sheetId="7790">
        <row r="1">
          <cell r="A1" t="str">
            <v>PHIẾU XỬ LÝ HỒ SƠ THANH TOÁN VƯỢT THẨM QUYỀN PD</v>
          </cell>
        </row>
      </sheetData>
      <sheetData sheetId="7791">
        <row r="1">
          <cell r="A1" t="str">
            <v>PHIẾU XỬ LÝ HỒ SƠ THANH TOÁN VƯỢT THẨM QUYỀN PD</v>
          </cell>
        </row>
      </sheetData>
      <sheetData sheetId="7792">
        <row r="1">
          <cell r="A1" t="str">
            <v>PHIẾU XỬ LÝ HỒ SƠ THANH TOÁN VƯỢT THẨM QUYỀN PD</v>
          </cell>
        </row>
      </sheetData>
      <sheetData sheetId="7793">
        <row r="1">
          <cell r="A1" t="str">
            <v>PHIẾU XỬ LÝ HỒ SƠ THANH TOÁN VƯỢT THẨM QUYỀN PD</v>
          </cell>
        </row>
      </sheetData>
      <sheetData sheetId="7794">
        <row r="1">
          <cell r="A1" t="str">
            <v>PHIẾU XỬ LÝ HỒ SƠ THANH TOÁN VƯỢT THẨM QUYỀN PD</v>
          </cell>
        </row>
      </sheetData>
      <sheetData sheetId="7795">
        <row r="1">
          <cell r="A1" t="str">
            <v>PHIẾU XỬ LÝ HỒ SƠ THANH TOÁN VƯỢT THẨM QUYỀN PD</v>
          </cell>
        </row>
      </sheetData>
      <sheetData sheetId="7796"/>
      <sheetData sheetId="7797"/>
      <sheetData sheetId="7798"/>
      <sheetData sheetId="7799">
        <row r="1">
          <cell r="A1" t="str">
            <v>PHIẾU XỬ LÝ HỒ SƠ THANH TOÁN VƯỢT THẨM QUYỀN PD</v>
          </cell>
        </row>
      </sheetData>
      <sheetData sheetId="7800">
        <row r="1">
          <cell r="A1" t="str">
            <v>PHIẾU XỬ LÝ HỒ SƠ THANH TOÁN VƯỢT THẨM QUYỀN PD</v>
          </cell>
        </row>
      </sheetData>
      <sheetData sheetId="7801">
        <row r="1">
          <cell r="A1" t="str">
            <v>PHIẾU XỬ LÝ HỒ SƠ THANH TOÁN VƯỢT THẨM QUYỀN PD</v>
          </cell>
        </row>
      </sheetData>
      <sheetData sheetId="7802">
        <row r="1">
          <cell r="A1" t="str">
            <v>PHIẾU XỬ LÝ HỒ SƠ THANH TOÁN VƯỢT THẨM QUYỀN PD</v>
          </cell>
        </row>
      </sheetData>
      <sheetData sheetId="7803">
        <row r="1">
          <cell r="A1" t="str">
            <v>PHIẾU XỬ LÝ HỒ SƠ THANH TOÁN VƯỢT THẨM QUYỀN PD</v>
          </cell>
        </row>
      </sheetData>
      <sheetData sheetId="7804">
        <row r="1">
          <cell r="A1" t="str">
            <v>PHIẾU XỬ LÝ HỒ SƠ THANH TOÁN VƯỢT THẨM QUYỀN PD</v>
          </cell>
        </row>
      </sheetData>
      <sheetData sheetId="7805">
        <row r="1">
          <cell r="A1" t="str">
            <v>PHIẾU XỬ LÝ HỒ SƠ THANH TOÁN VƯỢT THẨM QUYỀN PD</v>
          </cell>
        </row>
      </sheetData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>
        <row r="1">
          <cell r="A1" t="str">
            <v>PHIẾU XỬ LÝ HỒ SƠ THANH TOÁN VƯỢT THẨM QUYỀN PD</v>
          </cell>
        </row>
      </sheetData>
      <sheetData sheetId="7867"/>
      <sheetData sheetId="7868"/>
      <sheetData sheetId="7869"/>
      <sheetData sheetId="7870">
        <row r="1">
          <cell r="A1" t="str">
            <v>PHIẾU XỬ LÝ HỒ SƠ THANH TOÁN VƯỢT THẨM QUYỀN PD</v>
          </cell>
        </row>
      </sheetData>
      <sheetData sheetId="7871"/>
      <sheetData sheetId="7872"/>
      <sheetData sheetId="7873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/>
      <sheetData sheetId="8206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지예산"/>
      <sheetName val="수지예산(A4종)"/>
      <sheetName val="기본조사비교"/>
      <sheetName val="측,공,관,잡"/>
      <sheetName val="요율"/>
      <sheetName val="공사총괄표"/>
      <sheetName val="배수토_공명"/>
      <sheetName val="배수공_공명"/>
      <sheetName val="평야토_공명"/>
      <sheetName val="평야공_공명"/>
      <sheetName val="부대_공사명세"/>
      <sheetName val="지급자재"/>
      <sheetName val="자재내역"/>
      <sheetName val="Sheet11"/>
      <sheetName val="Sheet12"/>
      <sheetName val="Sheet13"/>
      <sheetName val="Sheet14"/>
      <sheetName val="Sheet15"/>
      <sheetName val="Sheet16"/>
      <sheetName val="조경일람"/>
      <sheetName val="단가일람"/>
      <sheetName val="96보완계획7.12"/>
      <sheetName val="수자재단위당"/>
      <sheetName val="입찰안"/>
      <sheetName val="교대(A1)"/>
      <sheetName val="PSCbeam설계"/>
      <sheetName val="교각계산"/>
      <sheetName val="재료비"/>
      <sheetName val="적용단위길이"/>
      <sheetName val="피벗테이블데이터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단가일람"/>
      <sheetName val="단가표"/>
      <sheetName val="자재일람"/>
      <sheetName val="자재단가"/>
      <sheetName val="산출내역"/>
      <sheetName val="구역화물"/>
      <sheetName val="단위량당중기"/>
      <sheetName val="중기"/>
      <sheetName val="중기시간"/>
      <sheetName val="경운기운반"/>
      <sheetName val="자재운반"/>
      <sheetName val="조경일람"/>
      <sheetName val="조경"/>
      <sheetName val="중기입력조건"/>
      <sheetName val="단가"/>
      <sheetName val="노임단가"/>
      <sheetName val="여수토토적"/>
      <sheetName val="내역서"/>
      <sheetName val="2000년1차"/>
      <sheetName val="2000전체분"/>
      <sheetName val="내부수지예산"/>
      <sheetName val="총괄표(청룡)"/>
      <sheetName val="자료입력"/>
      <sheetName val="적용단위길이"/>
      <sheetName val="접속도수량집계표"/>
      <sheetName val="ABUT수량-A1"/>
      <sheetName val="교각1"/>
      <sheetName val="약품공급2"/>
      <sheetName val="수량총"/>
      <sheetName val="토공총"/>
      <sheetName val="2000,9월 일위"/>
      <sheetName val="재료비"/>
      <sheetName val="교각계산"/>
      <sheetName val="제수변 수량집계표(보통)"/>
      <sheetName val="N賃率-職"/>
      <sheetName val="사통공사비"/>
      <sheetName val="하남내역"/>
      <sheetName val="#REF"/>
      <sheetName val="96보완계획7.12"/>
      <sheetName val="범례표"/>
      <sheetName val="수자재단위당"/>
      <sheetName val="전체_1설계"/>
      <sheetName val="수토공단위당"/>
      <sheetName val="접속도로1"/>
      <sheetName val="문학간접"/>
      <sheetName val="재료값"/>
      <sheetName val="포장직선구간"/>
      <sheetName val="일위대가"/>
      <sheetName val="BID"/>
      <sheetName val="내역"/>
      <sheetName val="접지수량"/>
      <sheetName val="기본단가표"/>
      <sheetName val="위치조서"/>
      <sheetName val="피벗테이블데이터분석"/>
      <sheetName val="자재"/>
      <sheetName val="직접경비호표"/>
      <sheetName val="Y-WORK"/>
      <sheetName val="실행(1)"/>
      <sheetName val="계수시트"/>
      <sheetName val="율촌단가"/>
      <sheetName val="건축내역"/>
      <sheetName val="토목"/>
      <sheetName val="원가계산서구조조정"/>
      <sheetName val="Sheet1 (2)"/>
      <sheetName val="건축"/>
      <sheetName val="b_balju"/>
      <sheetName val="구조물수량집계표"/>
      <sheetName val="일위대가(건축)"/>
      <sheetName val="토목주소"/>
      <sheetName val="원가"/>
      <sheetName val="200"/>
      <sheetName val="요율"/>
      <sheetName val="13LPMCC"/>
      <sheetName val="공사원가계산서"/>
      <sheetName val="제경비산출서"/>
      <sheetName val="고막원폐기물"/>
      <sheetName val="공통단가"/>
      <sheetName val="운반비"/>
      <sheetName val="공사비총괄표"/>
      <sheetName val="설계예산서"/>
      <sheetName val="일위대가(1)"/>
      <sheetName val="조명시설"/>
      <sheetName val="구조물집계"/>
      <sheetName val="토공집계"/>
      <sheetName val="양수장내역"/>
      <sheetName val="EBSDATA"/>
      <sheetName val="준검 내역서"/>
      <sheetName val="집계표"/>
      <sheetName val="합류공"/>
      <sheetName val="철근집계"/>
      <sheetName val="RE9604"/>
      <sheetName val="적점"/>
      <sheetName val="기계경비목록1"/>
      <sheetName val="초기화면"/>
      <sheetName val="폐기물"/>
      <sheetName val="단가조사서"/>
      <sheetName val="재료집계표"/>
      <sheetName val="터파기및재료"/>
      <sheetName val="계산표지"/>
      <sheetName val="DATA"/>
      <sheetName val="품셈TABLE"/>
      <sheetName val="COVER"/>
      <sheetName val="Sheet1"/>
      <sheetName val="산수배수"/>
      <sheetName val="퍼스트"/>
      <sheetName val="수량산출서 (2)"/>
      <sheetName val="상수도토공집계표"/>
      <sheetName val="자료"/>
      <sheetName val="공사비총괄"/>
      <sheetName val="단 box"/>
      <sheetName val="신호등일위대가"/>
      <sheetName val="부총"/>
      <sheetName val="입찰안"/>
      <sheetName val="기기리스트"/>
      <sheetName val="주beam"/>
      <sheetName val="1,2공구원가계산서"/>
      <sheetName val="2공구산출내역"/>
      <sheetName val="1공구산출내역서"/>
      <sheetName val="토공수량산출"/>
      <sheetName val="토적계산서"/>
      <sheetName val="예산서"/>
      <sheetName val="자재일위(경)"/>
      <sheetName val="LD"/>
      <sheetName val="제출내역 (2)"/>
      <sheetName val="설계서(본관)"/>
      <sheetName val="당진1,2호기전선관설치및접지4차공사내역서-을지"/>
      <sheetName val="VXXXXX"/>
      <sheetName val="제1호단위수량"/>
      <sheetName val="공사요율"/>
      <sheetName val="천방교접속"/>
      <sheetName val="대포2교접속"/>
      <sheetName val="조경수량"/>
      <sheetName val="전도금월정금액"/>
      <sheetName val="자재테이블"/>
      <sheetName val="중사"/>
      <sheetName val="SHEET PILE단가"/>
      <sheetName val="공사개요"/>
      <sheetName val="제조노임"/>
      <sheetName val="양수장구조물총"/>
      <sheetName val="양수장토공총"/>
      <sheetName val="공작물조직표(용배수)"/>
      <sheetName val="지급자재"/>
      <sheetName val="실행내역서 "/>
      <sheetName val="수량산출서"/>
      <sheetName val="배수장토목공사비"/>
      <sheetName val="입력"/>
      <sheetName val="&lt;--"/>
      <sheetName val="토공총괄표"/>
      <sheetName val="참고자료"/>
      <sheetName val="단위세대물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"/>
      <sheetName val="단가일람"/>
      <sheetName val="조경일람"/>
      <sheetName val="입찰안"/>
      <sheetName val="종배수관"/>
      <sheetName val="약품공급2"/>
      <sheetName val="2000년1차"/>
      <sheetName val="2000전체분"/>
      <sheetName val="제수변 수량집계표(보통)"/>
      <sheetName val="운반비"/>
      <sheetName val="교각계산"/>
      <sheetName val="조명율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경제요청"/>
      <sheetName val="경제분석"/>
      <sheetName val="결재전"/>
      <sheetName val="사업비수지예산서"/>
      <sheetName val="사업비내역"/>
      <sheetName val="요율"/>
      <sheetName val="공사요율"/>
      <sheetName val="지급.용지매수"/>
      <sheetName val="용지매수공사비"/>
      <sheetName val="&lt;공사비총괄&gt;"/>
      <sheetName val="&lt;수원공공사비총괄&gt;"/>
      <sheetName val="&lt;배수장공사비총괄&gt;"/>
      <sheetName val="배수장공사비"/>
      <sheetName val="토공재료집계"/>
      <sheetName val="장공작물집계"/>
      <sheetName val="토공집계"/>
      <sheetName val="공작물"/>
      <sheetName val="&lt;배수문공사비총괄&gt;"/>
      <sheetName val="배수문공사비"/>
      <sheetName val="배수문공작물"/>
      <sheetName val="&lt;평야부공사비총괄&gt;"/>
      <sheetName val="평야부공사비"/>
      <sheetName val="배수로집계"/>
      <sheetName val="&lt;부대공사비총괄&gt;"/>
      <sheetName val="부대공사"/>
      <sheetName val="자재대(총)"/>
      <sheetName val="배수장자재대"/>
      <sheetName val="평야부자재대"/>
      <sheetName val="지급자재"/>
      <sheetName val="자료"/>
      <sheetName val="직접인건비"/>
      <sheetName val="직접경비"/>
      <sheetName val="업무량"/>
      <sheetName val="접속도로1"/>
      <sheetName val="포장수량집계표"/>
      <sheetName val="자재"/>
      <sheetName val="시험물량산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내역"/>
      <sheetName val="공잡비"/>
      <sheetName val="지촌덕평"/>
      <sheetName val="지덕잡비"/>
      <sheetName val="200"/>
      <sheetName val="cka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총괄"/>
      <sheetName val="공사비총괄표"/>
      <sheetName val="청천내"/>
      <sheetName val="내역"/>
      <sheetName val="총괄표"/>
      <sheetName val="직노"/>
      <sheetName val="실행내역"/>
      <sheetName val="48전력선로일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일용노임단가"/>
      <sheetName val="수량총괄"/>
      <sheetName val="노임단가"/>
      <sheetName val="2000전체분"/>
      <sheetName val="#REF"/>
      <sheetName val="95년12월말"/>
      <sheetName val="원가"/>
      <sheetName val="청곡지선입력"/>
      <sheetName val="세골재  T2 변경 현황"/>
      <sheetName val="2000지촌-덕평발주"/>
      <sheetName val="결재갑지"/>
      <sheetName val="CAT_5"/>
      <sheetName val="물가자료"/>
      <sheetName val="일위대가표"/>
      <sheetName val="INPUT"/>
      <sheetName val="일위대가"/>
      <sheetName val="데리네이타현황"/>
      <sheetName val="Sheet3"/>
      <sheetName val="노임"/>
      <sheetName val="공통가설공사"/>
      <sheetName val="내역서"/>
      <sheetName val="3BL공동구 수량"/>
      <sheetName val="말뚝지지력산정"/>
      <sheetName val="설계내역서"/>
      <sheetName val="실행대비"/>
      <sheetName val="자재단가"/>
      <sheetName val="일위대가목차"/>
      <sheetName val="교각별철근수량집계표"/>
      <sheetName val="토공 total"/>
      <sheetName val="적용토목"/>
      <sheetName val="대포2교접속"/>
      <sheetName val="계산서(곡선부)"/>
      <sheetName val="포장재료집계표"/>
      <sheetName val="도급기성"/>
      <sheetName val="산출근거"/>
      <sheetName val="약품공급2"/>
      <sheetName val="골재산출"/>
      <sheetName val="식생블럭단위수량"/>
      <sheetName val="수 량 명 세 서 - 1"/>
      <sheetName val="재료"/>
      <sheetName val="총괄수량집계표"/>
      <sheetName val="세부내역"/>
      <sheetName val="동원인원"/>
      <sheetName val="입찰안"/>
      <sheetName val="당초"/>
      <sheetName val="별표 "/>
      <sheetName val="조정율"/>
      <sheetName val="조명율표"/>
      <sheetName val="영창26"/>
      <sheetName val="CTEMCOST"/>
      <sheetName val="토공(우물통,기타) "/>
      <sheetName val="제안서"/>
      <sheetName val="행정표준(1)"/>
      <sheetName val="행정표준(2)"/>
      <sheetName val="공사직종별노임"/>
      <sheetName val="단중표"/>
      <sheetName val="기안1"/>
      <sheetName val="지수980731이후"/>
      <sheetName val="기초입력"/>
      <sheetName val="우배수"/>
      <sheetName val="계산식"/>
      <sheetName val="96정변2"/>
      <sheetName val="조경일람"/>
      <sheetName val="일위"/>
      <sheetName val="견적조건"/>
      <sheetName val="실행"/>
      <sheetName val="노임,재료비"/>
      <sheetName val="입상내역"/>
      <sheetName val="명단"/>
      <sheetName val="기계경비"/>
      <sheetName val="데이타"/>
      <sheetName val="공량산출서"/>
      <sheetName val="퍼스트"/>
      <sheetName val="101동"/>
      <sheetName val="대공종"/>
      <sheetName val="각종양식"/>
      <sheetName val="철근"/>
      <sheetName val="본체"/>
      <sheetName val="수량분배표"/>
      <sheetName val="전체내역"/>
      <sheetName val="건축공사"/>
      <sheetName val="입출재고현황 (2)"/>
      <sheetName val="청주(철골발주의뢰서)"/>
      <sheetName val="자료"/>
      <sheetName val="부대내역"/>
      <sheetName val="자재표"/>
      <sheetName val="봉방동근생"/>
      <sheetName val="MAIN_TABLE"/>
      <sheetName val="평가데이터"/>
      <sheetName val="부서코드표"/>
      <sheetName val="날개벽수량표"/>
      <sheetName val="19990101-엑셀1"/>
      <sheetName val="철근중량"/>
      <sheetName val="전체"/>
      <sheetName val="PIPING"/>
      <sheetName val="본체철근표"/>
      <sheetName val="금액내역서"/>
      <sheetName val="직공비"/>
      <sheetName val="1호맨홀토공"/>
      <sheetName val="금액"/>
      <sheetName val="노무비"/>
      <sheetName val="내역(설계)"/>
      <sheetName val="조건표"/>
      <sheetName val="위치조서"/>
      <sheetName val="요율"/>
      <sheetName val="자재대"/>
      <sheetName val="견적"/>
      <sheetName val="녹화마대(수관)"/>
      <sheetName val="NYS"/>
      <sheetName val="5공철탑검토표"/>
      <sheetName val="4공철탑검토"/>
      <sheetName val="단가비교표_공통1"/>
      <sheetName val="위생설비"/>
      <sheetName val="교수설계"/>
      <sheetName val="을"/>
      <sheetName val="DATA"/>
      <sheetName val="기성부분 내역집계표-기계공사"/>
      <sheetName val="CIVIL4"/>
      <sheetName val="터파기및재료"/>
      <sheetName val="판매시설"/>
      <sheetName val="시멘트"/>
      <sheetName val="바닥판"/>
      <sheetName val="입력DATA"/>
      <sheetName val="견적서"/>
      <sheetName val="제작비추산총괄표"/>
      <sheetName val="갑"/>
      <sheetName val="차수공개요"/>
      <sheetName val="#3_일위대가목록"/>
      <sheetName val="변경내역(전체)"/>
      <sheetName val="조명시설"/>
      <sheetName val="목록2"/>
      <sheetName val="교각1"/>
      <sheetName val="CF"/>
      <sheetName val="OPENASP포장04"/>
      <sheetName val="백호06"/>
      <sheetName val="가설공사"/>
      <sheetName val="세부내역서(전기)"/>
      <sheetName val="기초자료"/>
      <sheetName val="카메라"/>
      <sheetName val="BH-1 (2)"/>
      <sheetName val="맨홀수량산출"/>
      <sheetName val="N賃率-職"/>
      <sheetName val="참조"/>
      <sheetName val="7-1노임"/>
      <sheetName val="7-2경비"/>
      <sheetName val="철근량"/>
      <sheetName val="청곡지거입력"/>
      <sheetName val="총괄내역"/>
      <sheetName val="주beam"/>
      <sheetName val="LP-S"/>
      <sheetName val="tggwan(mac)"/>
      <sheetName val="직원자료입력"/>
      <sheetName val="단가일람"/>
      <sheetName val="조명일위"/>
      <sheetName val="예산M11A"/>
      <sheetName val="관집계"/>
      <sheetName val="산출내역서집계표"/>
      <sheetName val="단가"/>
      <sheetName val="토공사"/>
      <sheetName val="수량산출"/>
      <sheetName val="1구간FRP수량산출"/>
      <sheetName val="정거장 설계조건"/>
      <sheetName val="DATE"/>
      <sheetName val="집계"/>
      <sheetName val="공사입찰정보입력"/>
      <sheetName val="설계"/>
      <sheetName val="공기압축기실"/>
      <sheetName val="원본"/>
      <sheetName val="청소용덕트"/>
      <sheetName val="환기덕트"/>
      <sheetName val="01"/>
      <sheetName val="파일구성"/>
      <sheetName val="20-25"/>
      <sheetName val="총괄내역서"/>
      <sheetName val="간접경상비"/>
      <sheetName val="장비사양"/>
      <sheetName val="계약서"/>
      <sheetName val="챠트 표지 (2)"/>
      <sheetName val="1,2공구원가계산서"/>
      <sheetName val="2공구산출내역"/>
      <sheetName val="1공구산출내역서"/>
      <sheetName val="편입토지조서"/>
      <sheetName val="문학간접"/>
      <sheetName val="재료비"/>
      <sheetName val="자재단가비교표"/>
      <sheetName val="관급자재"/>
      <sheetName val="산출내역서"/>
      <sheetName val="개인"/>
      <sheetName val="Customer Databas"/>
      <sheetName val="품셈TABLE"/>
      <sheetName val="삭제금지단가"/>
      <sheetName val="교대(A1)"/>
      <sheetName val="사다리"/>
      <sheetName val="ABUT수량-A1"/>
      <sheetName val="관리비비계상"/>
      <sheetName val="와동수량"/>
      <sheetName val="물가시세"/>
      <sheetName val="SHEET PILE단가"/>
      <sheetName val="구성1"/>
      <sheetName val="구성2"/>
      <sheetName val="구성3"/>
      <sheetName val="구성4"/>
      <sheetName val="그림2"/>
      <sheetName val="SIHEUNG"/>
      <sheetName val="FAX"/>
      <sheetName val="손익분석"/>
      <sheetName val="공사원가계산서"/>
      <sheetName val="투찰"/>
      <sheetName val="총물량"/>
      <sheetName val="JUCKEYK"/>
      <sheetName val="수수료율표"/>
      <sheetName val="수로BOX"/>
      <sheetName val="개산공사비"/>
      <sheetName val="중간"/>
      <sheetName val="천방교접속"/>
      <sheetName val="총수량집계표"/>
      <sheetName val="보증수수료산출"/>
      <sheetName val="골조"/>
      <sheetName val="직접공사비"/>
      <sheetName val="102역사"/>
      <sheetName val="내역관리1"/>
      <sheetName val="내역서중"/>
      <sheetName val="갑지"/>
      <sheetName val="#2_일위대가목록"/>
      <sheetName val="asd"/>
      <sheetName val="토공총"/>
      <sheetName val="공구"/>
      <sheetName val="토목주소"/>
      <sheetName val="지급자재"/>
      <sheetName val="수주추정"/>
      <sheetName val="자료입력"/>
      <sheetName val="Macro(차단기)"/>
      <sheetName val="견"/>
      <sheetName val="토목수량산출"/>
      <sheetName val="2000.05"/>
      <sheetName val="총괄집계(2차)"/>
      <sheetName val="MAIN"/>
      <sheetName val="국도접속 차도부수량"/>
      <sheetName val="변수값"/>
      <sheetName val="중기상차"/>
      <sheetName val="AS복구"/>
      <sheetName val="중기터파기"/>
      <sheetName val="청학계"/>
      <sheetName val="토공대비"/>
      <sheetName val="LD"/>
      <sheetName val="계약내력"/>
      <sheetName val="ES조서출력하기"/>
      <sheetName val="내역서 제출"/>
      <sheetName val="현장경비"/>
      <sheetName val="담장산출"/>
      <sheetName val="알맹이"/>
      <sheetName val="내역(원안-대안)"/>
      <sheetName val="봉양~조차장간고하개명(신설)"/>
      <sheetName val="도담구내 개소별 명세"/>
      <sheetName val="정공공사"/>
      <sheetName val="자재테이블"/>
      <sheetName val="식재인부"/>
      <sheetName val="AIR SHOWER(3인용)"/>
      <sheetName val="차압계산"/>
      <sheetName val="분전반"/>
      <sheetName val="건축-물가변동"/>
      <sheetName val="성원계약"/>
      <sheetName val="현장관리비참조"/>
      <sheetName val="내역서2안"/>
      <sheetName val="토목"/>
      <sheetName val="단가표 (2)"/>
      <sheetName val="영외수지"/>
      <sheetName val="정산서"/>
      <sheetName val="지질조사"/>
      <sheetName val="J直材4"/>
      <sheetName val="정산"/>
      <sheetName val="조경"/>
      <sheetName val="현장"/>
      <sheetName val="1.우편집중내역서"/>
      <sheetName val="토공"/>
      <sheetName val="1공구 건정토건 토공"/>
      <sheetName val="참조표"/>
      <sheetName val="내역총괄표"/>
      <sheetName val="견적대비 "/>
      <sheetName val="단위단가"/>
      <sheetName val="전기설계변경"/>
      <sheetName val="투찰금액"/>
      <sheetName val="FILE1"/>
      <sheetName val="화재 탐지 설비"/>
      <sheetName val="1 자원총괄"/>
      <sheetName val="서울대규장각(가시설흙막이)"/>
      <sheetName val="물집"/>
      <sheetName val="2.1"/>
      <sheetName val="오수공수량집계표"/>
      <sheetName val="작성"/>
      <sheetName val="총공사내역서"/>
      <sheetName val="TK(일원)"/>
      <sheetName val="주요기준"/>
      <sheetName val="자재일람"/>
      <sheetName val="옥내소화전계산서"/>
      <sheetName val="광장"/>
      <sheetName val="노무,재료"/>
      <sheetName val="1. 지구별 사업량 및 추진일정"/>
      <sheetName val="0217상가미분양자산"/>
      <sheetName val="앉음벽 (2)"/>
      <sheetName val="DB"/>
      <sheetName val=" 갑  지 "/>
      <sheetName val="항목등록"/>
      <sheetName val="ATM기초철가"/>
      <sheetName val="표  지"/>
      <sheetName val="401"/>
      <sheetName val="토공_total"/>
      <sheetName val="세골재__T2_변경_현황"/>
      <sheetName val="수량산출서 (2)"/>
      <sheetName val="RE9604"/>
      <sheetName val="자금입금"/>
      <sheetName val="6PILE  (돌출)"/>
      <sheetName val="자재입고"/>
      <sheetName val="예산변경사항"/>
      <sheetName val="I一般比"/>
      <sheetName val="가로등기초"/>
      <sheetName val="잡철물"/>
      <sheetName val="공정"/>
      <sheetName val="남양시작동자105노65기1.3화1.2"/>
      <sheetName val="준검 내역서"/>
      <sheetName val="적현로"/>
      <sheetName val="원가계산서구조조정"/>
      <sheetName val="기본단가표"/>
      <sheetName val="예산서"/>
      <sheetName val="단가 및 재료비"/>
      <sheetName val="중기사용료산출근거"/>
      <sheetName val="산근"/>
      <sheetName val="콘크리트"/>
      <sheetName val="백암비스타내역"/>
      <sheetName val="총괄BOQ"/>
      <sheetName val="매립"/>
      <sheetName val="옥외"/>
      <sheetName val="전기내역"/>
      <sheetName val="기안 "/>
      <sheetName val="공사설계서"/>
      <sheetName val="집"/>
      <sheetName val="제잡비"/>
      <sheetName val="VXXXXX"/>
      <sheetName val="우수"/>
      <sheetName val="내역서(전기)"/>
      <sheetName val="제경비"/>
      <sheetName val="오동"/>
      <sheetName val="대조"/>
      <sheetName val="나한"/>
      <sheetName val="2공구자재집"/>
      <sheetName val="창호DATA"/>
      <sheetName val="그림"/>
      <sheetName val="건축"/>
      <sheetName val="포승중환경개선공사(변경)"/>
      <sheetName val="주방"/>
      <sheetName val="간접1"/>
      <sheetName val="일대-1"/>
      <sheetName val="내역서(중수)"/>
      <sheetName val="스포회원매출"/>
      <sheetName val="정내"/>
      <sheetName val="MOTOR"/>
      <sheetName val="기술부대조건"/>
      <sheetName val="정렬"/>
      <sheetName val="일위대가1"/>
      <sheetName val="BID"/>
      <sheetName val="장비단가표"/>
      <sheetName val="노임단가2003상"/>
      <sheetName val="부대공수량산출"/>
      <sheetName val="교통대책내역"/>
      <sheetName val="당진1,2호기전선관설치및접지4차공사내역서-을지"/>
      <sheetName val="간지"/>
      <sheetName val="유림콘도"/>
      <sheetName val="참고사항"/>
      <sheetName val="공량산출근거서"/>
      <sheetName val="상수도토공집계표"/>
      <sheetName val="수습"/>
      <sheetName val="참조 (2)"/>
      <sheetName val="1회"/>
      <sheetName val="A 견적"/>
      <sheetName val="물량표"/>
      <sheetName val="본사업"/>
      <sheetName val="2축기둥해석"/>
      <sheetName val="공사비산출내역"/>
      <sheetName val="자금운용표"/>
      <sheetName val="빌딩 안내"/>
      <sheetName val="갑  지"/>
      <sheetName val="원가계산서"/>
      <sheetName val="작성방법"/>
      <sheetName val="증감내역서"/>
      <sheetName val="적용단위길이"/>
      <sheetName val="피벗테이블데이터분석"/>
      <sheetName val="일용노임단가2001상"/>
      <sheetName val="참조자료"/>
      <sheetName val="갑지.을지"/>
      <sheetName val="기타"/>
      <sheetName val="중기조종사 단위단가"/>
      <sheetName val="정부노임단가"/>
      <sheetName val="목차 "/>
      <sheetName val="BOX단위철근"/>
      <sheetName val="중간부"/>
      <sheetName val="단가비교"/>
      <sheetName val="시운전연료"/>
      <sheetName val="수로단위수량"/>
      <sheetName val="차액보증"/>
      <sheetName val="말뚝물량"/>
      <sheetName val="개요"/>
      <sheetName val="철탑공사"/>
      <sheetName val="2.펌프장(사급자재)"/>
      <sheetName val="전등공사 "/>
      <sheetName val="암거단위"/>
      <sheetName val="노임이"/>
      <sheetName val="L_RPTB03_01"/>
      <sheetName val="전체제잡비"/>
      <sheetName val="기계경비(시간당)"/>
      <sheetName val="램머"/>
      <sheetName val="실행철강하도"/>
      <sheetName val="원가계산서 "/>
      <sheetName val="중기"/>
      <sheetName val="출자한도"/>
      <sheetName val="자재발주서"/>
      <sheetName val="원가총괄"/>
      <sheetName val="운반비"/>
      <sheetName val="3BL공동구_수량"/>
      <sheetName val="TOTAL_BOQ"/>
      <sheetName val="소비자가"/>
      <sheetName val="설계명세"/>
      <sheetName val="종합기별"/>
      <sheetName val="투입총괄"/>
      <sheetName val="노무비지급명세서"/>
      <sheetName val="일위대가목록"/>
      <sheetName val="ysn"/>
      <sheetName val="기흥하도용"/>
      <sheetName val="SIL98"/>
      <sheetName val="입찰견적보고서"/>
      <sheetName val="금융비용"/>
      <sheetName val="목차"/>
      <sheetName val="단가조사-2"/>
      <sheetName val="화의-현금흐름"/>
      <sheetName val="재료표"/>
      <sheetName val="10-1.훼손지 가.부지"/>
      <sheetName val="품셈"/>
      <sheetName val="단재적표"/>
      <sheetName val="계약현황(한양2011)"/>
      <sheetName val="세부내역서"/>
      <sheetName val="중갑지"/>
      <sheetName val="암거 제원표"/>
      <sheetName val="중기일위대가"/>
      <sheetName val="철근콘크리트"/>
      <sheetName val="을지"/>
      <sheetName val="흥양2교토공집계표"/>
      <sheetName val="내역_FILE"/>
      <sheetName val="CV허용전류"/>
      <sheetName val="전기일위목록"/>
      <sheetName val="설계가"/>
      <sheetName val="가도공"/>
      <sheetName val="코드"/>
      <sheetName val="공사개요"/>
      <sheetName val="미드수량"/>
      <sheetName val="골조시행"/>
      <sheetName val="반포2차"/>
      <sheetName val="입력정보"/>
      <sheetName val="1.가설"/>
      <sheetName val="1SPAN"/>
      <sheetName val="일위대가서식"/>
      <sheetName val="중사"/>
      <sheetName val="명세"/>
      <sheetName val="단산"/>
      <sheetName val="일대"/>
      <sheetName val="덕전리"/>
      <sheetName val="산출근거 "/>
      <sheetName val="수량집계"/>
      <sheetName val="입찰"/>
      <sheetName val="현경"/>
      <sheetName val="토공집계"/>
      <sheetName val="000000"/>
      <sheetName val="본실행경비"/>
      <sheetName val="피벗테이블"/>
      <sheetName val="DB(합계)"/>
      <sheetName val="협력업체"/>
      <sheetName val="건축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평내중"/>
      <sheetName val="집수정토공"/>
      <sheetName val="견적대비_"/>
      <sheetName val="내역서_제출"/>
      <sheetName val="수_량_명_세_서_-_1"/>
      <sheetName val="토공(우물통,기타)_"/>
      <sheetName val="입출재고현황_(2)"/>
      <sheetName val="별표_"/>
      <sheetName val="기성부분_내역집계표-기계공사"/>
      <sheetName val="화재_탐지_설비"/>
      <sheetName val="정거장_설계조건"/>
      <sheetName val="Customer_Databas"/>
      <sheetName val="공사착공계"/>
      <sheetName val="guard(mac)"/>
      <sheetName val="자재단가표"/>
      <sheetName val="직접경비호표"/>
      <sheetName val="측량요율"/>
      <sheetName val="전화공사 공량 및 집계표"/>
      <sheetName val="5-1신설물량"/>
      <sheetName val="K-16 (실행)"/>
      <sheetName val="토목검측서"/>
      <sheetName val="b_balju"/>
      <sheetName val="노무대장"/>
      <sheetName val="8월감리조서갑지 (2)"/>
      <sheetName val="접지수량"/>
      <sheetName val="토사(PE)"/>
      <sheetName val="설계명세서"/>
      <sheetName val="계수시트"/>
      <sheetName val="건축내역서"/>
      <sheetName val="설비내역서"/>
      <sheetName val="전기내역서"/>
      <sheetName val="단가산출서"/>
      <sheetName val="단가산출서 (2)"/>
      <sheetName val="단가조사"/>
      <sheetName val="구조물집계"/>
      <sheetName val="세금자료"/>
      <sheetName val="구분자"/>
      <sheetName val="전동기"/>
      <sheetName val="예산명세서"/>
      <sheetName val="기타 정보통신공사"/>
      <sheetName val="전기"/>
      <sheetName val="연동내역"/>
      <sheetName val="일위산출"/>
      <sheetName val="대비"/>
      <sheetName val="프랜트면허"/>
      <sheetName val="99총공사내역서"/>
      <sheetName val="자재비"/>
      <sheetName val="내역서1"/>
      <sheetName val="SLAB&quot;1&quot;"/>
      <sheetName val="부대공Ⅱ"/>
      <sheetName val="관개"/>
      <sheetName val="역공종"/>
      <sheetName val="표준품셈 2011년 01월 "/>
      <sheetName val="설직재-1"/>
      <sheetName val="율촌법률사무소2내역"/>
      <sheetName val=" 내역서.xlsx"/>
      <sheetName val="특별땅고르기"/>
      <sheetName val="인원"/>
      <sheetName val="부하계산서"/>
      <sheetName val="지출결의서_공사"/>
      <sheetName val="1호구조물"/>
      <sheetName val="E총15"/>
      <sheetName val="Y-WORK"/>
      <sheetName val="미익SUB"/>
      <sheetName val="장비집계"/>
      <sheetName val="원가계산"/>
      <sheetName val="건축토목내역"/>
      <sheetName val="기성부분 내역집계표-건축공사"/>
      <sheetName val="인수공규격"/>
      <sheetName val="여과지동"/>
      <sheetName val="실행(1)"/>
      <sheetName val="접속도로"/>
      <sheetName val="통계연보"/>
      <sheetName val="예산조서(전송)"/>
      <sheetName val="항목별진도율"/>
      <sheetName val="Sheet2"/>
      <sheetName val="측량노임.재료.기재"/>
      <sheetName val="6월 출고 일일보고"/>
      <sheetName val="IMPEADENCE MAP 취수장"/>
      <sheetName val="기별(종합)"/>
      <sheetName val="직종표"/>
      <sheetName val="공용학생회관화장실"/>
      <sheetName val="단가표"/>
      <sheetName val="기준단가현황"/>
      <sheetName val="공사개요(입력)"/>
      <sheetName val="직원명부"/>
      <sheetName val="내역전기"/>
      <sheetName val="주소"/>
      <sheetName val="코드일람표2001년10월"/>
      <sheetName val="견적(갑지)"/>
      <sheetName val="BH-1_(2)"/>
      <sheetName val="단가및재료비"/>
      <sheetName val="중기사용료"/>
      <sheetName val="3.자재비(총괄)"/>
      <sheetName val="견적의뢰"/>
      <sheetName val="특수선일위대가"/>
      <sheetName val="설계예시"/>
      <sheetName val="소계정"/>
      <sheetName val="종배수관면벽구"/>
      <sheetName val="Sheet6"/>
      <sheetName val="지하시설물작성"/>
      <sheetName val="기초일위"/>
      <sheetName val="전기공사"/>
      <sheetName val="시설일위"/>
      <sheetName val="대전(세창동)"/>
      <sheetName val="1"/>
      <sheetName val="2"/>
      <sheetName val="3"/>
      <sheetName val="4"/>
      <sheetName val="5"/>
      <sheetName val="6"/>
      <sheetName val="전차선로 물량표"/>
      <sheetName val="한강운반비"/>
      <sheetName val="자재"/>
      <sheetName val="인건비 "/>
      <sheetName val="Sheet1 (2)"/>
      <sheetName val="지장물C"/>
      <sheetName val="연결관암거"/>
      <sheetName val="집수정(600-700)"/>
      <sheetName val="WXY"/>
      <sheetName val="신우"/>
      <sheetName val="H-PILE수량집계"/>
      <sheetName val="역T형교대(말뚝기초)"/>
      <sheetName val="건축-금액"/>
      <sheetName val="전체_1설계"/>
      <sheetName val="4.전기"/>
      <sheetName val="직영명부"/>
      <sheetName val="b_balju_cho"/>
      <sheetName val=""/>
      <sheetName val="설비2차"/>
      <sheetName val="밸브설치"/>
      <sheetName val="자재조서2"/>
      <sheetName val="코드표"/>
      <sheetName val="DANGA"/>
      <sheetName val="정산내역서"/>
      <sheetName val="MEMORY"/>
      <sheetName val="부대(표지판)"/>
      <sheetName val="1.토공"/>
      <sheetName val="제잡비계산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단가일람"/>
      <sheetName val="단가표"/>
      <sheetName val="자재일람"/>
      <sheetName val="자재단가"/>
      <sheetName val="단위량당중기"/>
      <sheetName val="산출내역"/>
      <sheetName val="구역화물"/>
      <sheetName val="경운기운반"/>
      <sheetName val="자재운반"/>
      <sheetName val="중기"/>
      <sheetName val="중기시간"/>
      <sheetName val="중기입력조건"/>
      <sheetName val="조경일람"/>
      <sheetName val="조경"/>
      <sheetName val="단가"/>
      <sheetName val="공사비총괄표"/>
      <sheetName val="구성용지매수비(총괄)"/>
    </sheetNames>
    <sheetDataSet>
      <sheetData sheetId="0"/>
      <sheetData sheetId="1"/>
      <sheetData sheetId="2"/>
      <sheetData sheetId="3"/>
      <sheetData sheetId="4"/>
      <sheetData sheetId="5">
        <row r="4">
          <cell r="A4">
            <v>1</v>
          </cell>
          <cell r="B4" t="str">
            <v>시멘트 운반</v>
          </cell>
          <cell r="C4" t="str">
            <v xml:space="preserve">경운기 1ton </v>
          </cell>
          <cell r="D4">
            <v>9235</v>
          </cell>
          <cell r="E4">
            <v>197</v>
          </cell>
          <cell r="F4">
            <v>558</v>
          </cell>
          <cell r="G4">
            <v>3.71</v>
          </cell>
          <cell r="H4" t="str">
            <v>ton</v>
          </cell>
          <cell r="I4">
            <v>2489</v>
          </cell>
          <cell r="J4">
            <v>53</v>
          </cell>
          <cell r="K4">
            <v>150</v>
          </cell>
          <cell r="L4">
            <v>2692</v>
          </cell>
          <cell r="M4">
            <v>0.24399999999999999</v>
          </cell>
        </row>
        <row r="5">
          <cell r="A5">
            <v>2</v>
          </cell>
          <cell r="B5" t="str">
            <v>철근 운반</v>
          </cell>
          <cell r="C5" t="str">
            <v xml:space="preserve">경운기 1ton </v>
          </cell>
          <cell r="D5">
            <v>9235</v>
          </cell>
          <cell r="E5">
            <v>197</v>
          </cell>
          <cell r="F5">
            <v>558</v>
          </cell>
          <cell r="G5">
            <v>3.71</v>
          </cell>
          <cell r="H5" t="str">
            <v>ton</v>
          </cell>
          <cell r="I5">
            <v>2489</v>
          </cell>
          <cell r="J5">
            <v>53</v>
          </cell>
          <cell r="K5">
            <v>150</v>
          </cell>
          <cell r="L5">
            <v>2692</v>
          </cell>
          <cell r="M5">
            <v>0.24399999999999999</v>
          </cell>
        </row>
        <row r="6">
          <cell r="A6">
            <v>3</v>
          </cell>
          <cell r="B6" t="str">
            <v>목재 운반</v>
          </cell>
          <cell r="C6" t="str">
            <v>덤프 10.5ton</v>
          </cell>
          <cell r="D6">
            <v>8683</v>
          </cell>
          <cell r="E6">
            <v>435</v>
          </cell>
          <cell r="F6">
            <v>6853</v>
          </cell>
          <cell r="G6">
            <v>6.14</v>
          </cell>
          <cell r="H6" t="str">
            <v>㎥</v>
          </cell>
          <cell r="I6">
            <v>1414</v>
          </cell>
          <cell r="J6">
            <v>70</v>
          </cell>
          <cell r="K6">
            <v>1116</v>
          </cell>
          <cell r="L6">
            <v>2600</v>
          </cell>
          <cell r="M6">
            <v>0.53700000000000003</v>
          </cell>
        </row>
        <row r="7">
          <cell r="A7">
            <v>4</v>
          </cell>
          <cell r="B7" t="str">
            <v>목재 운반</v>
          </cell>
          <cell r="C7" t="str">
            <v xml:space="preserve">경운기 1ton </v>
          </cell>
          <cell r="D7">
            <v>9235</v>
          </cell>
          <cell r="E7">
            <v>197</v>
          </cell>
          <cell r="F7">
            <v>558</v>
          </cell>
          <cell r="G7">
            <v>6.38</v>
          </cell>
          <cell r="H7" t="str">
            <v>㎥</v>
          </cell>
          <cell r="I7">
            <v>1447</v>
          </cell>
          <cell r="J7">
            <v>30</v>
          </cell>
          <cell r="K7">
            <v>87</v>
          </cell>
          <cell r="L7">
            <v>1564</v>
          </cell>
          <cell r="M7">
            <v>0.24399999999999999</v>
          </cell>
        </row>
        <row r="8">
          <cell r="A8">
            <v>5</v>
          </cell>
          <cell r="B8" t="str">
            <v>철재 운반</v>
          </cell>
          <cell r="C8" t="str">
            <v>덤프 10.5ton</v>
          </cell>
          <cell r="D8">
            <v>8683</v>
          </cell>
          <cell r="E8">
            <v>10896</v>
          </cell>
          <cell r="F8">
            <v>6853</v>
          </cell>
          <cell r="G8">
            <v>3.84</v>
          </cell>
          <cell r="H8" t="str">
            <v>ton</v>
          </cell>
          <cell r="I8">
            <v>2261</v>
          </cell>
          <cell r="J8">
            <v>2837</v>
          </cell>
          <cell r="K8">
            <v>1784</v>
          </cell>
          <cell r="L8">
            <v>6882</v>
          </cell>
          <cell r="M8">
            <v>0.504</v>
          </cell>
        </row>
        <row r="9">
          <cell r="A9">
            <v>6</v>
          </cell>
          <cell r="B9" t="str">
            <v>철재 운반</v>
          </cell>
          <cell r="C9" t="str">
            <v xml:space="preserve">경운기 1ton </v>
          </cell>
          <cell r="D9">
            <v>9235</v>
          </cell>
          <cell r="E9">
            <v>197</v>
          </cell>
          <cell r="F9">
            <v>558</v>
          </cell>
          <cell r="G9">
            <v>3.71</v>
          </cell>
          <cell r="H9" t="str">
            <v>ton</v>
          </cell>
          <cell r="I9">
            <v>2489</v>
          </cell>
          <cell r="J9">
            <v>53</v>
          </cell>
          <cell r="K9">
            <v>150</v>
          </cell>
          <cell r="L9">
            <v>2692</v>
          </cell>
          <cell r="M9">
            <v>0.24399999999999999</v>
          </cell>
        </row>
        <row r="10">
          <cell r="A10">
            <v>7</v>
          </cell>
          <cell r="B10" t="str">
            <v>모래 운반</v>
          </cell>
          <cell r="C10" t="str">
            <v>덤프 15.0ton</v>
          </cell>
          <cell r="D10">
            <v>9681</v>
          </cell>
          <cell r="E10">
            <v>12171</v>
          </cell>
          <cell r="F10">
            <v>11211</v>
          </cell>
          <cell r="G10">
            <v>4.01</v>
          </cell>
          <cell r="H10" t="str">
            <v>㎥</v>
          </cell>
          <cell r="I10">
            <v>2414</v>
          </cell>
          <cell r="J10">
            <v>3035</v>
          </cell>
          <cell r="K10">
            <v>2795</v>
          </cell>
          <cell r="L10">
            <v>8244</v>
          </cell>
        </row>
        <row r="11">
          <cell r="A11">
            <v>8</v>
          </cell>
          <cell r="B11" t="str">
            <v>모래 운반</v>
          </cell>
          <cell r="C11" t="str">
            <v xml:space="preserve">경운기 1ton </v>
          </cell>
          <cell r="D11">
            <v>9235</v>
          </cell>
          <cell r="E11">
            <v>96</v>
          </cell>
          <cell r="F11">
            <v>558</v>
          </cell>
          <cell r="G11">
            <v>2.73</v>
          </cell>
          <cell r="H11" t="str">
            <v>㎥</v>
          </cell>
          <cell r="I11">
            <v>3382</v>
          </cell>
          <cell r="J11">
            <v>35</v>
          </cell>
          <cell r="K11">
            <v>204</v>
          </cell>
          <cell r="L11">
            <v>3621</v>
          </cell>
          <cell r="M11">
            <v>0.11899999999999999</v>
          </cell>
        </row>
        <row r="12">
          <cell r="A12">
            <v>9</v>
          </cell>
          <cell r="B12" t="str">
            <v>기초모래 운반</v>
          </cell>
          <cell r="C12" t="str">
            <v>덤프 15.0ton</v>
          </cell>
          <cell r="D12">
            <v>9681</v>
          </cell>
          <cell r="E12">
            <v>12171</v>
          </cell>
          <cell r="F12">
            <v>11211</v>
          </cell>
          <cell r="G12">
            <v>4.01</v>
          </cell>
          <cell r="H12" t="str">
            <v>㎥</v>
          </cell>
          <cell r="I12">
            <v>2414</v>
          </cell>
          <cell r="J12">
            <v>3035</v>
          </cell>
          <cell r="K12">
            <v>2795</v>
          </cell>
          <cell r="L12">
            <v>8244</v>
          </cell>
        </row>
        <row r="13">
          <cell r="A13">
            <v>10</v>
          </cell>
          <cell r="B13" t="str">
            <v>기초모래 운반</v>
          </cell>
          <cell r="C13" t="str">
            <v xml:space="preserve">경운기 1ton </v>
          </cell>
          <cell r="D13">
            <v>9235</v>
          </cell>
          <cell r="E13">
            <v>96</v>
          </cell>
          <cell r="F13">
            <v>558</v>
          </cell>
          <cell r="G13">
            <v>2.73</v>
          </cell>
          <cell r="H13" t="str">
            <v>㎥</v>
          </cell>
          <cell r="I13">
            <v>3382</v>
          </cell>
          <cell r="J13">
            <v>35</v>
          </cell>
          <cell r="K13">
            <v>204</v>
          </cell>
          <cell r="L13">
            <v>3621</v>
          </cell>
          <cell r="M13">
            <v>0.11899999999999999</v>
          </cell>
        </row>
        <row r="14">
          <cell r="A14">
            <v>11</v>
          </cell>
          <cell r="B14" t="str">
            <v>자갈 운반</v>
          </cell>
          <cell r="C14" t="str">
            <v>덤프 15.0ton</v>
          </cell>
          <cell r="D14">
            <v>9681</v>
          </cell>
          <cell r="E14">
            <v>12171</v>
          </cell>
          <cell r="F14">
            <v>11211</v>
          </cell>
          <cell r="G14">
            <v>14.06</v>
          </cell>
          <cell r="H14" t="str">
            <v>㎥</v>
          </cell>
          <cell r="I14">
            <v>688</v>
          </cell>
          <cell r="J14">
            <v>865</v>
          </cell>
          <cell r="K14">
            <v>797</v>
          </cell>
          <cell r="L14">
            <v>2350</v>
          </cell>
        </row>
        <row r="15">
          <cell r="A15">
            <v>12</v>
          </cell>
          <cell r="B15" t="str">
            <v>자갈 운반</v>
          </cell>
          <cell r="C15" t="str">
            <v xml:space="preserve">경운기 1ton </v>
          </cell>
          <cell r="D15">
            <v>9235</v>
          </cell>
          <cell r="E15">
            <v>82</v>
          </cell>
          <cell r="F15">
            <v>558</v>
          </cell>
          <cell r="G15">
            <v>1.94</v>
          </cell>
          <cell r="H15" t="str">
            <v>㎥</v>
          </cell>
          <cell r="I15">
            <v>4760</v>
          </cell>
          <cell r="J15">
            <v>42</v>
          </cell>
          <cell r="K15">
            <v>287</v>
          </cell>
          <cell r="L15">
            <v>5089</v>
          </cell>
          <cell r="M15">
            <v>0.10199999999999999</v>
          </cell>
        </row>
        <row r="16">
          <cell r="A16">
            <v>13</v>
          </cell>
          <cell r="B16" t="str">
            <v>보조기층</v>
          </cell>
          <cell r="C16" t="str">
            <v>덤프 15.0ton</v>
          </cell>
          <cell r="D16">
            <v>9681</v>
          </cell>
          <cell r="E16">
            <v>12171</v>
          </cell>
          <cell r="F16">
            <v>11211</v>
          </cell>
          <cell r="G16">
            <v>14.06</v>
          </cell>
          <cell r="H16" t="str">
            <v>㎥</v>
          </cell>
          <cell r="I16">
            <v>688</v>
          </cell>
          <cell r="J16">
            <v>865</v>
          </cell>
          <cell r="K16">
            <v>797</v>
          </cell>
          <cell r="L16">
            <v>2350</v>
          </cell>
        </row>
        <row r="17">
          <cell r="A17">
            <v>14</v>
          </cell>
          <cell r="B17" t="str">
            <v>벽돌 운반</v>
          </cell>
          <cell r="C17" t="str">
            <v xml:space="preserve">경운기 1ton </v>
          </cell>
          <cell r="D17">
            <v>9235</v>
          </cell>
          <cell r="E17">
            <v>82</v>
          </cell>
          <cell r="F17">
            <v>558</v>
          </cell>
          <cell r="G17">
            <v>1.79</v>
          </cell>
          <cell r="H17" t="str">
            <v>천매</v>
          </cell>
          <cell r="I17">
            <v>5159</v>
          </cell>
          <cell r="J17">
            <v>45</v>
          </cell>
          <cell r="K17">
            <v>311</v>
          </cell>
          <cell r="L17">
            <v>5515</v>
          </cell>
          <cell r="M17">
            <v>0.10199999999999999</v>
          </cell>
        </row>
        <row r="18">
          <cell r="A18">
            <v>15</v>
          </cell>
          <cell r="B18" t="str">
            <v>도로경계석(150×150×1000)</v>
          </cell>
          <cell r="C18" t="str">
            <v xml:space="preserve">경운기 1ton </v>
          </cell>
          <cell r="D18">
            <v>9235</v>
          </cell>
          <cell r="E18">
            <v>82</v>
          </cell>
          <cell r="F18">
            <v>558</v>
          </cell>
          <cell r="G18">
            <v>116.54</v>
          </cell>
          <cell r="H18" t="str">
            <v>개</v>
          </cell>
          <cell r="I18">
            <v>79</v>
          </cell>
          <cell r="J18">
            <v>0</v>
          </cell>
          <cell r="K18">
            <v>4</v>
          </cell>
          <cell r="L18">
            <v>83</v>
          </cell>
          <cell r="M18">
            <v>0.10199999999999999</v>
          </cell>
        </row>
        <row r="19">
          <cell r="A19">
            <v>16</v>
          </cell>
          <cell r="B19" t="str">
            <v>보차도경계석(170×200×1000)</v>
          </cell>
          <cell r="C19" t="str">
            <v xml:space="preserve">경운기 1ton </v>
          </cell>
          <cell r="D19">
            <v>9235</v>
          </cell>
          <cell r="E19">
            <v>82</v>
          </cell>
          <cell r="F19">
            <v>558</v>
          </cell>
          <cell r="G19">
            <v>82.86</v>
          </cell>
          <cell r="H19" t="str">
            <v>개</v>
          </cell>
          <cell r="I19">
            <v>111</v>
          </cell>
          <cell r="J19">
            <v>0</v>
          </cell>
          <cell r="K19">
            <v>6</v>
          </cell>
          <cell r="L19">
            <v>117</v>
          </cell>
          <cell r="M19">
            <v>0.10199999999999999</v>
          </cell>
        </row>
        <row r="20">
          <cell r="A20">
            <v>17</v>
          </cell>
          <cell r="B20" t="str">
            <v>보도블럭(U형 225×112.5×60)</v>
          </cell>
          <cell r="C20" t="str">
            <v xml:space="preserve">경운기 1ton </v>
          </cell>
          <cell r="D20">
            <v>9235</v>
          </cell>
          <cell r="E20">
            <v>82</v>
          </cell>
          <cell r="F20">
            <v>558</v>
          </cell>
          <cell r="G20">
            <v>28.68</v>
          </cell>
          <cell r="H20" t="str">
            <v>㎥</v>
          </cell>
          <cell r="I20">
            <v>322</v>
          </cell>
          <cell r="J20">
            <v>2</v>
          </cell>
          <cell r="K20">
            <v>19</v>
          </cell>
          <cell r="L20">
            <v>343</v>
          </cell>
          <cell r="M20">
            <v>0.10199999999999999</v>
          </cell>
        </row>
        <row r="21">
          <cell r="A21">
            <v>18</v>
          </cell>
          <cell r="B21" t="str">
            <v>줄    떼</v>
          </cell>
          <cell r="C21" t="str">
            <v xml:space="preserve">경운기 1ton </v>
          </cell>
          <cell r="D21">
            <v>9235</v>
          </cell>
          <cell r="E21">
            <v>147</v>
          </cell>
          <cell r="F21">
            <v>558</v>
          </cell>
          <cell r="G21">
            <v>143.13</v>
          </cell>
          <cell r="H21" t="str">
            <v>㎡</v>
          </cell>
          <cell r="I21">
            <v>64</v>
          </cell>
          <cell r="J21">
            <v>1</v>
          </cell>
          <cell r="K21">
            <v>3</v>
          </cell>
          <cell r="L21">
            <v>68</v>
          </cell>
          <cell r="M21">
            <v>0.182</v>
          </cell>
        </row>
        <row r="22">
          <cell r="A22">
            <v>19</v>
          </cell>
          <cell r="B22" t="str">
            <v>평    떼</v>
          </cell>
          <cell r="C22" t="str">
            <v xml:space="preserve">경운기 1ton </v>
          </cell>
          <cell r="D22">
            <v>9235</v>
          </cell>
          <cell r="E22">
            <v>147</v>
          </cell>
          <cell r="F22">
            <v>558</v>
          </cell>
          <cell r="G22">
            <v>47.7</v>
          </cell>
          <cell r="H22" t="str">
            <v>㎡</v>
          </cell>
          <cell r="I22">
            <v>193</v>
          </cell>
          <cell r="J22">
            <v>3</v>
          </cell>
          <cell r="K22">
            <v>11</v>
          </cell>
          <cell r="L22">
            <v>207</v>
          </cell>
          <cell r="M22">
            <v>0.182</v>
          </cell>
        </row>
        <row r="23">
          <cell r="A23">
            <v>20</v>
          </cell>
          <cell r="B23" t="str">
            <v>흄  관   ( D－  250 )</v>
          </cell>
          <cell r="C23" t="str">
            <v xml:space="preserve">경운기 1ton </v>
          </cell>
          <cell r="D23">
            <v>9235</v>
          </cell>
          <cell r="E23">
            <v>81</v>
          </cell>
          <cell r="F23">
            <v>558</v>
          </cell>
          <cell r="G23">
            <v>22.39</v>
          </cell>
          <cell r="H23" t="str">
            <v>본</v>
          </cell>
          <cell r="I23">
            <v>412</v>
          </cell>
          <cell r="J23">
            <v>3</v>
          </cell>
          <cell r="K23">
            <v>24</v>
          </cell>
          <cell r="L23">
            <v>439</v>
          </cell>
          <cell r="M23">
            <v>0.10100000000000001</v>
          </cell>
        </row>
        <row r="24">
          <cell r="A24">
            <v>21</v>
          </cell>
          <cell r="B24" t="str">
            <v>흄  관   ( D－  300 )</v>
          </cell>
          <cell r="C24" t="str">
            <v xml:space="preserve">경운기 1ton </v>
          </cell>
          <cell r="D24">
            <v>9235</v>
          </cell>
          <cell r="E24">
            <v>81</v>
          </cell>
          <cell r="F24">
            <v>558</v>
          </cell>
          <cell r="G24">
            <v>18.649999999999999</v>
          </cell>
          <cell r="H24" t="str">
            <v>본</v>
          </cell>
          <cell r="I24">
            <v>495</v>
          </cell>
          <cell r="J24">
            <v>4</v>
          </cell>
          <cell r="K24">
            <v>29</v>
          </cell>
          <cell r="L24">
            <v>528</v>
          </cell>
          <cell r="M24">
            <v>0.10100000000000001</v>
          </cell>
        </row>
        <row r="25">
          <cell r="A25">
            <v>22</v>
          </cell>
          <cell r="B25" t="str">
            <v>흄  관   ( D－  400 )</v>
          </cell>
          <cell r="C25" t="str">
            <v xml:space="preserve">경운기 1ton </v>
          </cell>
          <cell r="D25">
            <v>9235</v>
          </cell>
          <cell r="E25">
            <v>81</v>
          </cell>
          <cell r="F25">
            <v>558</v>
          </cell>
          <cell r="G25">
            <v>11.19</v>
          </cell>
          <cell r="H25" t="str">
            <v>본</v>
          </cell>
          <cell r="I25">
            <v>825</v>
          </cell>
          <cell r="J25">
            <v>7</v>
          </cell>
          <cell r="K25">
            <v>49</v>
          </cell>
          <cell r="L25">
            <v>881</v>
          </cell>
          <cell r="M25">
            <v>0.10100000000000001</v>
          </cell>
        </row>
        <row r="26">
          <cell r="A26">
            <v>23</v>
          </cell>
          <cell r="B26" t="str">
            <v>흄  관   ( D－  600 )</v>
          </cell>
          <cell r="C26" t="str">
            <v xml:space="preserve">경운기 1ton </v>
          </cell>
          <cell r="D26">
            <v>9235</v>
          </cell>
          <cell r="E26">
            <v>81</v>
          </cell>
          <cell r="F26">
            <v>558</v>
          </cell>
          <cell r="G26">
            <v>3.73</v>
          </cell>
          <cell r="H26" t="str">
            <v>본</v>
          </cell>
          <cell r="I26">
            <v>2475</v>
          </cell>
          <cell r="J26">
            <v>21</v>
          </cell>
          <cell r="K26">
            <v>149</v>
          </cell>
          <cell r="L26">
            <v>2645</v>
          </cell>
          <cell r="M26">
            <v>0.10100000000000001</v>
          </cell>
        </row>
        <row r="27">
          <cell r="A27">
            <v>24</v>
          </cell>
          <cell r="B27" t="str">
            <v>파형강관 ( D-   250 )</v>
          </cell>
          <cell r="C27" t="str">
            <v xml:space="preserve">경운기 1ton </v>
          </cell>
          <cell r="D27">
            <v>9235</v>
          </cell>
          <cell r="E27">
            <v>81</v>
          </cell>
          <cell r="F27">
            <v>558</v>
          </cell>
          <cell r="G27">
            <v>44.78</v>
          </cell>
          <cell r="H27" t="str">
            <v>본</v>
          </cell>
          <cell r="I27">
            <v>206</v>
          </cell>
          <cell r="J27">
            <v>1</v>
          </cell>
          <cell r="K27">
            <v>12</v>
          </cell>
          <cell r="L27">
            <v>219</v>
          </cell>
          <cell r="M27">
            <v>0.10100000000000001</v>
          </cell>
        </row>
        <row r="28">
          <cell r="A28">
            <v>25</v>
          </cell>
          <cell r="B28" t="str">
            <v>파형강관 ( D-   400 )</v>
          </cell>
          <cell r="C28" t="str">
            <v xml:space="preserve">경운기 1ton </v>
          </cell>
          <cell r="D28">
            <v>9235</v>
          </cell>
          <cell r="E28">
            <v>81</v>
          </cell>
          <cell r="F28">
            <v>558</v>
          </cell>
          <cell r="G28">
            <v>22.39</v>
          </cell>
          <cell r="H28" t="str">
            <v>본</v>
          </cell>
          <cell r="I28">
            <v>412</v>
          </cell>
          <cell r="J28">
            <v>3</v>
          </cell>
          <cell r="K28">
            <v>24</v>
          </cell>
          <cell r="L28">
            <v>439</v>
          </cell>
          <cell r="M28">
            <v>0.10100000000000001</v>
          </cell>
        </row>
        <row r="29">
          <cell r="A29">
            <v>26</v>
          </cell>
          <cell r="B29" t="str">
            <v>파형강관 ( D-   600 )</v>
          </cell>
          <cell r="C29" t="str">
            <v xml:space="preserve">경운기 1ton </v>
          </cell>
          <cell r="D29">
            <v>9235</v>
          </cell>
          <cell r="E29">
            <v>81</v>
          </cell>
          <cell r="F29">
            <v>558</v>
          </cell>
          <cell r="G29">
            <v>14.92</v>
          </cell>
          <cell r="H29" t="str">
            <v>본</v>
          </cell>
          <cell r="I29">
            <v>618</v>
          </cell>
          <cell r="J29">
            <v>5</v>
          </cell>
          <cell r="K29">
            <v>37</v>
          </cell>
          <cell r="L29">
            <v>660</v>
          </cell>
          <cell r="M29">
            <v>0.10100000000000001</v>
          </cell>
        </row>
        <row r="30">
          <cell r="A30">
            <v>27</v>
          </cell>
          <cell r="B30" t="str">
            <v>파형강관 ( D-  800 )</v>
          </cell>
          <cell r="C30" t="str">
            <v xml:space="preserve">경운기 1ton </v>
          </cell>
          <cell r="D30">
            <v>9235</v>
          </cell>
          <cell r="E30">
            <v>81</v>
          </cell>
          <cell r="F30">
            <v>558</v>
          </cell>
          <cell r="G30">
            <v>11.19</v>
          </cell>
          <cell r="H30" t="str">
            <v>본</v>
          </cell>
          <cell r="I30">
            <v>825</v>
          </cell>
          <cell r="J30">
            <v>7</v>
          </cell>
          <cell r="K30">
            <v>49</v>
          </cell>
          <cell r="L30">
            <v>881</v>
          </cell>
          <cell r="M30">
            <v>0.10100000000000001</v>
          </cell>
        </row>
        <row r="31">
          <cell r="A31">
            <v>28</v>
          </cell>
          <cell r="B31" t="str">
            <v>파형강관 ( D-  1000 )</v>
          </cell>
          <cell r="C31" t="str">
            <v xml:space="preserve">경운기 1ton </v>
          </cell>
          <cell r="D31">
            <v>9235</v>
          </cell>
          <cell r="E31">
            <v>81</v>
          </cell>
          <cell r="F31">
            <v>558</v>
          </cell>
          <cell r="G31">
            <v>7.46</v>
          </cell>
          <cell r="H31" t="str">
            <v>본</v>
          </cell>
          <cell r="I31">
            <v>1237</v>
          </cell>
          <cell r="J31">
            <v>10</v>
          </cell>
          <cell r="K31">
            <v>74</v>
          </cell>
          <cell r="L31">
            <v>1321</v>
          </cell>
          <cell r="M31">
            <v>0.10100000000000001</v>
          </cell>
        </row>
        <row r="32">
          <cell r="A32">
            <v>29</v>
          </cell>
          <cell r="B32" t="str">
            <v>이중벽 PE관(D -400)</v>
          </cell>
          <cell r="C32" t="str">
            <v xml:space="preserve">경운기 1ton </v>
          </cell>
          <cell r="D32">
            <v>9235</v>
          </cell>
          <cell r="E32">
            <v>81</v>
          </cell>
          <cell r="F32">
            <v>558</v>
          </cell>
          <cell r="G32">
            <v>22.39</v>
          </cell>
          <cell r="H32" t="str">
            <v>본</v>
          </cell>
          <cell r="I32">
            <v>412</v>
          </cell>
          <cell r="J32">
            <v>3</v>
          </cell>
          <cell r="K32">
            <v>24</v>
          </cell>
          <cell r="L32">
            <v>439</v>
          </cell>
          <cell r="M32">
            <v>0.10100000000000001</v>
          </cell>
        </row>
        <row r="33">
          <cell r="A33">
            <v>30</v>
          </cell>
          <cell r="B33" t="str">
            <v>표토제거</v>
          </cell>
          <cell r="C33" t="str">
            <v>불도져 19Ton</v>
          </cell>
          <cell r="D33">
            <v>14767</v>
          </cell>
          <cell r="E33">
            <v>12165</v>
          </cell>
          <cell r="F33">
            <v>17398</v>
          </cell>
          <cell r="G33">
            <v>68.680000000000007</v>
          </cell>
          <cell r="H33" t="str">
            <v>㎥</v>
          </cell>
          <cell r="I33">
            <v>215</v>
          </cell>
          <cell r="J33">
            <v>177</v>
          </cell>
          <cell r="K33">
            <v>253</v>
          </cell>
          <cell r="L33">
            <v>645</v>
          </cell>
        </row>
        <row r="34">
          <cell r="A34">
            <v>31</v>
          </cell>
          <cell r="B34" t="str">
            <v>흙 깍 기 (토사)</v>
          </cell>
          <cell r="C34" t="str">
            <v>불도져 19Ton</v>
          </cell>
          <cell r="D34">
            <v>14767</v>
          </cell>
          <cell r="E34">
            <v>12165</v>
          </cell>
          <cell r="F34">
            <v>17398</v>
          </cell>
          <cell r="G34">
            <v>81.17</v>
          </cell>
          <cell r="H34" t="str">
            <v>㎥</v>
          </cell>
          <cell r="I34">
            <v>181</v>
          </cell>
          <cell r="J34">
            <v>149</v>
          </cell>
          <cell r="K34">
            <v>214</v>
          </cell>
          <cell r="L34">
            <v>544</v>
          </cell>
        </row>
        <row r="35">
          <cell r="A35">
            <v>32</v>
          </cell>
          <cell r="B35" t="str">
            <v>흙 깍 기 (토사)</v>
          </cell>
          <cell r="C35" t="str">
            <v>백호 0.70㎥</v>
          </cell>
          <cell r="D35">
            <v>14767</v>
          </cell>
          <cell r="E35">
            <v>5282</v>
          </cell>
          <cell r="F35">
            <v>13016</v>
          </cell>
          <cell r="G35">
            <v>60.48</v>
          </cell>
          <cell r="H35" t="str">
            <v>㎥</v>
          </cell>
          <cell r="I35">
            <v>244</v>
          </cell>
          <cell r="J35">
            <v>87</v>
          </cell>
          <cell r="K35">
            <v>215</v>
          </cell>
          <cell r="L35">
            <v>546</v>
          </cell>
        </row>
        <row r="36">
          <cell r="A36">
            <v>33</v>
          </cell>
          <cell r="B36" t="str">
            <v>흙 깍 기 (토사)</v>
          </cell>
          <cell r="C36" t="str">
            <v>백호 1.00㎥</v>
          </cell>
          <cell r="D36">
            <v>14767</v>
          </cell>
          <cell r="E36">
            <v>8905</v>
          </cell>
          <cell r="F36">
            <v>15948</v>
          </cell>
          <cell r="G36">
            <v>78.89</v>
          </cell>
          <cell r="H36" t="str">
            <v>㎥</v>
          </cell>
          <cell r="I36">
            <v>187</v>
          </cell>
          <cell r="J36">
            <v>112</v>
          </cell>
          <cell r="K36">
            <v>202</v>
          </cell>
          <cell r="L36">
            <v>501</v>
          </cell>
        </row>
        <row r="37">
          <cell r="A37">
            <v>34</v>
          </cell>
          <cell r="B37" t="str">
            <v>터 파 기(토사)</v>
          </cell>
          <cell r="C37" t="str">
            <v>백호 0.70㎥</v>
          </cell>
          <cell r="D37">
            <v>14767</v>
          </cell>
          <cell r="E37">
            <v>5282</v>
          </cell>
          <cell r="F37">
            <v>13016</v>
          </cell>
          <cell r="G37">
            <v>56.16</v>
          </cell>
          <cell r="H37" t="str">
            <v>㎥</v>
          </cell>
          <cell r="I37">
            <v>262</v>
          </cell>
          <cell r="J37">
            <v>94</v>
          </cell>
          <cell r="K37">
            <v>231</v>
          </cell>
          <cell r="L37">
            <v>587</v>
          </cell>
        </row>
        <row r="38">
          <cell r="A38">
            <v>35</v>
          </cell>
          <cell r="B38" t="str">
            <v>터 파 기(풍화대)</v>
          </cell>
          <cell r="C38" t="str">
            <v>백호 0.70㎥</v>
          </cell>
          <cell r="D38">
            <v>14767</v>
          </cell>
          <cell r="E38">
            <v>5282</v>
          </cell>
          <cell r="F38">
            <v>13016</v>
          </cell>
          <cell r="G38">
            <v>39.270000000000003</v>
          </cell>
          <cell r="H38" t="str">
            <v>㎥</v>
          </cell>
          <cell r="I38">
            <v>376</v>
          </cell>
          <cell r="J38">
            <v>134</v>
          </cell>
          <cell r="K38">
            <v>331</v>
          </cell>
          <cell r="L38">
            <v>841</v>
          </cell>
        </row>
        <row r="39">
          <cell r="A39">
            <v>36</v>
          </cell>
          <cell r="B39" t="str">
            <v>되메우기(토사)</v>
          </cell>
          <cell r="C39" t="str">
            <v xml:space="preserve">불도져 19ton </v>
          </cell>
          <cell r="D39">
            <v>14767</v>
          </cell>
          <cell r="E39">
            <v>12165</v>
          </cell>
          <cell r="F39">
            <v>17398</v>
          </cell>
          <cell r="G39">
            <v>103.15</v>
          </cell>
          <cell r="H39" t="str">
            <v>㎥</v>
          </cell>
          <cell r="I39">
            <v>143</v>
          </cell>
          <cell r="J39">
            <v>117</v>
          </cell>
          <cell r="K39">
            <v>168</v>
          </cell>
          <cell r="L39">
            <v>428</v>
          </cell>
        </row>
        <row r="40">
          <cell r="A40">
            <v>37</v>
          </cell>
          <cell r="B40" t="str">
            <v>되메우기(토사)</v>
          </cell>
          <cell r="C40" t="str">
            <v>백호 0.70㎥</v>
          </cell>
          <cell r="D40">
            <v>14767</v>
          </cell>
          <cell r="E40">
            <v>5282</v>
          </cell>
          <cell r="F40">
            <v>13016</v>
          </cell>
          <cell r="G40">
            <v>71.28</v>
          </cell>
          <cell r="H40" t="str">
            <v>㎥</v>
          </cell>
          <cell r="I40">
            <v>207</v>
          </cell>
          <cell r="J40">
            <v>74</v>
          </cell>
          <cell r="K40">
            <v>182</v>
          </cell>
          <cell r="L40">
            <v>463</v>
          </cell>
        </row>
        <row r="41">
          <cell r="A41">
            <v>38</v>
          </cell>
          <cell r="B41" t="str">
            <v>유용토 깎기 및 적재(도로용)</v>
          </cell>
          <cell r="C41" t="str">
            <v>백호 1.00㎥</v>
          </cell>
          <cell r="D41">
            <v>14767</v>
          </cell>
          <cell r="E41">
            <v>8905</v>
          </cell>
          <cell r="F41">
            <v>15948</v>
          </cell>
          <cell r="G41">
            <v>83.31</v>
          </cell>
          <cell r="H41" t="str">
            <v>㎥</v>
          </cell>
          <cell r="I41">
            <v>177</v>
          </cell>
          <cell r="J41">
            <v>106</v>
          </cell>
          <cell r="K41">
            <v>191</v>
          </cell>
          <cell r="L41">
            <v>474</v>
          </cell>
        </row>
        <row r="42">
          <cell r="A42">
            <v>39</v>
          </cell>
          <cell r="B42" t="str">
            <v>유용토 깎기 및 적재(단지용)</v>
          </cell>
          <cell r="C42" t="str">
            <v>백호 1.00㎥</v>
          </cell>
          <cell r="D42">
            <v>14767</v>
          </cell>
          <cell r="E42">
            <v>8905</v>
          </cell>
          <cell r="F42">
            <v>15948</v>
          </cell>
          <cell r="G42">
            <v>92.57</v>
          </cell>
          <cell r="H42" t="str">
            <v>㎥</v>
          </cell>
          <cell r="I42">
            <v>159</v>
          </cell>
          <cell r="J42">
            <v>96</v>
          </cell>
          <cell r="K42">
            <v>172</v>
          </cell>
          <cell r="L42">
            <v>427</v>
          </cell>
        </row>
        <row r="43">
          <cell r="A43">
            <v>40</v>
          </cell>
          <cell r="B43" t="str">
            <v>유용토 운반(도로용)</v>
          </cell>
          <cell r="C43" t="str">
            <v>불도져 19ton :ℓ= 79m</v>
          </cell>
          <cell r="D43">
            <v>14767</v>
          </cell>
          <cell r="E43">
            <v>12165</v>
          </cell>
          <cell r="F43">
            <v>17398</v>
          </cell>
          <cell r="G43">
            <v>39.33</v>
          </cell>
          <cell r="H43" t="str">
            <v>㎥</v>
          </cell>
          <cell r="I43">
            <v>375</v>
          </cell>
          <cell r="J43">
            <v>309</v>
          </cell>
          <cell r="K43">
            <v>442</v>
          </cell>
          <cell r="L43">
            <v>1126</v>
          </cell>
        </row>
        <row r="44">
          <cell r="A44">
            <v>41</v>
          </cell>
          <cell r="B44" t="str">
            <v>유용토 운반(도로용)</v>
          </cell>
          <cell r="C44" t="str">
            <v>불도져 19ton :ℓ= 25m</v>
          </cell>
          <cell r="D44">
            <v>14767</v>
          </cell>
          <cell r="E44">
            <v>12165</v>
          </cell>
          <cell r="F44">
            <v>17398</v>
          </cell>
          <cell r="G44">
            <v>104.27</v>
          </cell>
          <cell r="H44" t="str">
            <v>㎥</v>
          </cell>
          <cell r="I44">
            <v>141</v>
          </cell>
          <cell r="J44">
            <v>116</v>
          </cell>
          <cell r="K44">
            <v>166</v>
          </cell>
          <cell r="L44">
            <v>423</v>
          </cell>
        </row>
        <row r="45">
          <cell r="A45">
            <v>42</v>
          </cell>
          <cell r="B45" t="str">
            <v>유용토 운반(도로용)</v>
          </cell>
          <cell r="C45" t="str">
            <v>불도져 19ton :ℓ=40m</v>
          </cell>
          <cell r="D45">
            <v>14767</v>
          </cell>
          <cell r="E45">
            <v>12165</v>
          </cell>
          <cell r="F45">
            <v>17398</v>
          </cell>
          <cell r="G45">
            <v>71.31</v>
          </cell>
          <cell r="H45" t="str">
            <v>㎥</v>
          </cell>
          <cell r="I45">
            <v>207</v>
          </cell>
          <cell r="J45">
            <v>170</v>
          </cell>
          <cell r="K45">
            <v>243</v>
          </cell>
          <cell r="L45">
            <v>620</v>
          </cell>
        </row>
        <row r="46">
          <cell r="A46">
            <v>43</v>
          </cell>
          <cell r="B46" t="str">
            <v>유용토 운반(단지용)</v>
          </cell>
          <cell r="C46" t="str">
            <v>덤프 15.0ton :ℓ=171m</v>
          </cell>
          <cell r="D46">
            <v>9681</v>
          </cell>
          <cell r="E46">
            <v>12171</v>
          </cell>
          <cell r="F46">
            <v>11211</v>
          </cell>
          <cell r="G46">
            <v>59.23</v>
          </cell>
          <cell r="H46" t="str">
            <v>㎥</v>
          </cell>
          <cell r="I46">
            <v>163</v>
          </cell>
          <cell r="J46">
            <v>205</v>
          </cell>
          <cell r="K46">
            <v>189</v>
          </cell>
          <cell r="L46">
            <v>557</v>
          </cell>
        </row>
        <row r="47">
          <cell r="A47">
            <v>44</v>
          </cell>
          <cell r="B47" t="str">
            <v>유용토 운반(단지용)</v>
          </cell>
          <cell r="C47" t="str">
            <v>불도져 19ton :ℓ= 50m</v>
          </cell>
          <cell r="D47">
            <v>14767</v>
          </cell>
          <cell r="E47">
            <v>12165</v>
          </cell>
          <cell r="F47">
            <v>17398</v>
          </cell>
          <cell r="G47">
            <v>59.11</v>
          </cell>
          <cell r="H47" t="str">
            <v>㎥</v>
          </cell>
          <cell r="I47">
            <v>249</v>
          </cell>
          <cell r="J47">
            <v>205</v>
          </cell>
          <cell r="K47">
            <v>294</v>
          </cell>
          <cell r="L47">
            <v>748</v>
          </cell>
        </row>
        <row r="48">
          <cell r="A48">
            <v>45</v>
          </cell>
          <cell r="B48" t="str">
            <v>순성토 깎기 및 적재(도로용)</v>
          </cell>
          <cell r="C48" t="str">
            <v>백호 1.00㎥</v>
          </cell>
          <cell r="D48">
            <v>14767</v>
          </cell>
          <cell r="E48">
            <v>8905</v>
          </cell>
          <cell r="F48">
            <v>15948</v>
          </cell>
          <cell r="G48">
            <v>71</v>
          </cell>
          <cell r="H48" t="str">
            <v>㎥</v>
          </cell>
          <cell r="I48">
            <v>207</v>
          </cell>
          <cell r="J48">
            <v>125</v>
          </cell>
          <cell r="K48">
            <v>224</v>
          </cell>
          <cell r="L48">
            <v>556</v>
          </cell>
        </row>
        <row r="49">
          <cell r="A49">
            <v>46</v>
          </cell>
          <cell r="B49" t="str">
            <v>순성토 깎기 및 적재(단지용)</v>
          </cell>
          <cell r="C49" t="str">
            <v>백호 1.00㎥</v>
          </cell>
          <cell r="D49">
            <v>14767</v>
          </cell>
          <cell r="E49">
            <v>8905</v>
          </cell>
          <cell r="F49">
            <v>15948</v>
          </cell>
          <cell r="G49">
            <v>78.89</v>
          </cell>
          <cell r="H49" t="str">
            <v>㎥</v>
          </cell>
          <cell r="I49">
            <v>187</v>
          </cell>
          <cell r="J49">
            <v>112</v>
          </cell>
          <cell r="K49">
            <v>202</v>
          </cell>
          <cell r="L49">
            <v>501</v>
          </cell>
        </row>
        <row r="50">
          <cell r="A50">
            <v>47</v>
          </cell>
          <cell r="B50" t="str">
            <v>순성토 운반(도로용)</v>
          </cell>
          <cell r="C50" t="str">
            <v>덤프 15ton</v>
          </cell>
          <cell r="D50">
            <v>9681</v>
          </cell>
          <cell r="E50">
            <v>12171</v>
          </cell>
          <cell r="F50">
            <v>11211</v>
          </cell>
          <cell r="G50">
            <v>36.130000000000003</v>
          </cell>
          <cell r="H50" t="str">
            <v>㎥</v>
          </cell>
          <cell r="I50">
            <v>267</v>
          </cell>
          <cell r="J50">
            <v>336</v>
          </cell>
          <cell r="K50">
            <v>310</v>
          </cell>
          <cell r="L50">
            <v>913</v>
          </cell>
          <cell r="M50">
            <v>0</v>
          </cell>
        </row>
        <row r="51">
          <cell r="A51">
            <v>48</v>
          </cell>
          <cell r="B51" t="str">
            <v>순성토 운반(단지용)</v>
          </cell>
          <cell r="C51" t="str">
            <v>덤프 15ton</v>
          </cell>
          <cell r="D51">
            <v>9681</v>
          </cell>
          <cell r="E51">
            <v>12171</v>
          </cell>
          <cell r="F51">
            <v>11211</v>
          </cell>
          <cell r="G51">
            <v>40.14</v>
          </cell>
          <cell r="H51" t="str">
            <v>㎥</v>
          </cell>
          <cell r="I51">
            <v>241</v>
          </cell>
          <cell r="J51">
            <v>303</v>
          </cell>
          <cell r="K51">
            <v>279</v>
          </cell>
          <cell r="L51">
            <v>823</v>
          </cell>
          <cell r="M51">
            <v>0</v>
          </cell>
        </row>
        <row r="52">
          <cell r="A52">
            <v>49</v>
          </cell>
          <cell r="B52" t="str">
            <v>고 르 기</v>
          </cell>
          <cell r="C52" t="str">
            <v>불도져 19ton</v>
          </cell>
          <cell r="D52">
            <v>14767</v>
          </cell>
          <cell r="E52">
            <v>12165</v>
          </cell>
          <cell r="F52">
            <v>17398</v>
          </cell>
          <cell r="G52">
            <v>122.8</v>
          </cell>
          <cell r="H52" t="str">
            <v>㎥</v>
          </cell>
          <cell r="I52">
            <v>120</v>
          </cell>
          <cell r="J52">
            <v>99</v>
          </cell>
          <cell r="K52">
            <v>141</v>
          </cell>
          <cell r="L52">
            <v>360</v>
          </cell>
        </row>
        <row r="53">
          <cell r="A53">
            <v>50</v>
          </cell>
          <cell r="B53" t="str">
            <v>층 따 기 (토사)</v>
          </cell>
          <cell r="C53" t="str">
            <v>백호 0.70㎥</v>
          </cell>
          <cell r="D53">
            <v>14767</v>
          </cell>
          <cell r="E53">
            <v>5282</v>
          </cell>
          <cell r="F53">
            <v>13016</v>
          </cell>
          <cell r="G53">
            <v>47.52</v>
          </cell>
          <cell r="H53" t="str">
            <v>㎥</v>
          </cell>
          <cell r="I53">
            <v>310</v>
          </cell>
          <cell r="J53">
            <v>111</v>
          </cell>
          <cell r="K53">
            <v>273</v>
          </cell>
          <cell r="L53">
            <v>694</v>
          </cell>
        </row>
        <row r="54">
          <cell r="A54">
            <v>51</v>
          </cell>
          <cell r="B54" t="str">
            <v>잔토처리</v>
          </cell>
          <cell r="C54" t="str">
            <v>백호 0.70㎥</v>
          </cell>
          <cell r="D54">
            <v>14767</v>
          </cell>
          <cell r="E54">
            <v>5282</v>
          </cell>
          <cell r="F54">
            <v>13016</v>
          </cell>
          <cell r="G54">
            <v>79.2</v>
          </cell>
          <cell r="H54" t="str">
            <v>㎥</v>
          </cell>
          <cell r="I54">
            <v>186</v>
          </cell>
          <cell r="J54">
            <v>66</v>
          </cell>
          <cell r="K54">
            <v>164</v>
          </cell>
          <cell r="L54">
            <v>416</v>
          </cell>
        </row>
        <row r="55">
          <cell r="A55">
            <v>52</v>
          </cell>
          <cell r="B55" t="str">
            <v>성토다짐(단지)</v>
          </cell>
          <cell r="C55" t="str">
            <v>양족식로울러(자주식) 19톤</v>
          </cell>
          <cell r="D55">
            <v>11346</v>
          </cell>
          <cell r="E55">
            <v>14441</v>
          </cell>
          <cell r="F55">
            <v>41905</v>
          </cell>
          <cell r="G55">
            <v>216</v>
          </cell>
          <cell r="H55" t="str">
            <v>㎥</v>
          </cell>
          <cell r="I55">
            <v>52</v>
          </cell>
          <cell r="J55">
            <v>66</v>
          </cell>
          <cell r="K55">
            <v>194</v>
          </cell>
          <cell r="L55">
            <v>312</v>
          </cell>
        </row>
        <row r="56">
          <cell r="A56">
            <v>53</v>
          </cell>
          <cell r="B56" t="str">
            <v>노체다짐</v>
          </cell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I56">
            <v>304</v>
          </cell>
          <cell r="J56">
            <v>186</v>
          </cell>
          <cell r="K56">
            <v>350</v>
          </cell>
          <cell r="L56">
            <v>840</v>
          </cell>
          <cell r="M56">
            <v>0.9</v>
          </cell>
        </row>
        <row r="57">
          <cell r="A57">
            <v>54</v>
          </cell>
          <cell r="B57" t="str">
            <v xml:space="preserve"> 포    설</v>
          </cell>
          <cell r="C57" t="str">
            <v>그레이더 3.6m</v>
          </cell>
          <cell r="D57">
            <v>14767</v>
          </cell>
          <cell r="E57">
            <v>10289</v>
          </cell>
          <cell r="F57">
            <v>19483</v>
          </cell>
          <cell r="G57">
            <v>199.74</v>
          </cell>
          <cell r="H57" t="str">
            <v>㎥</v>
          </cell>
          <cell r="I57">
            <v>73</v>
          </cell>
          <cell r="J57">
            <v>51</v>
          </cell>
          <cell r="K57">
            <v>97</v>
          </cell>
          <cell r="L57">
            <v>221</v>
          </cell>
        </row>
        <row r="58">
          <cell r="A58">
            <v>55</v>
          </cell>
          <cell r="B58" t="str">
            <v xml:space="preserve"> 살    수</v>
          </cell>
          <cell r="C58" t="str">
            <v>살수차 5500ℓ</v>
          </cell>
          <cell r="D58">
            <v>8683</v>
          </cell>
          <cell r="E58">
            <v>5460</v>
          </cell>
          <cell r="F58">
            <v>4495</v>
          </cell>
          <cell r="G58">
            <v>68.69</v>
          </cell>
          <cell r="H58" t="str">
            <v>㎥</v>
          </cell>
          <cell r="I58">
            <v>126</v>
          </cell>
          <cell r="J58">
            <v>79</v>
          </cell>
          <cell r="K58">
            <v>65</v>
          </cell>
          <cell r="L58">
            <v>270</v>
          </cell>
        </row>
        <row r="59">
          <cell r="A59">
            <v>56</v>
          </cell>
          <cell r="B59" t="str">
            <v xml:space="preserve"> 다  짐①</v>
          </cell>
          <cell r="C59" t="str">
            <v>진동로울러 10ton</v>
          </cell>
          <cell r="D59">
            <v>11346</v>
          </cell>
          <cell r="E59">
            <v>6828</v>
          </cell>
          <cell r="F59">
            <v>27085</v>
          </cell>
          <cell r="G59">
            <v>228</v>
          </cell>
          <cell r="H59" t="str">
            <v>㎥</v>
          </cell>
          <cell r="I59">
            <v>49</v>
          </cell>
          <cell r="J59">
            <v>29</v>
          </cell>
          <cell r="K59">
            <v>118</v>
          </cell>
          <cell r="L59">
            <v>196</v>
          </cell>
        </row>
        <row r="60">
          <cell r="A60">
            <v>57</v>
          </cell>
          <cell r="B60" t="str">
            <v xml:space="preserve"> 다  짐②</v>
          </cell>
          <cell r="C60" t="str">
            <v>타이어로울러 8∼15ton</v>
          </cell>
          <cell r="D60">
            <v>11346</v>
          </cell>
          <cell r="E60">
            <v>5651</v>
          </cell>
          <cell r="F60">
            <v>14273</v>
          </cell>
          <cell r="G60">
            <v>202.5</v>
          </cell>
          <cell r="H60" t="str">
            <v>㎥</v>
          </cell>
          <cell r="I60">
            <v>56</v>
          </cell>
          <cell r="J60">
            <v>27</v>
          </cell>
          <cell r="K60">
            <v>70</v>
          </cell>
          <cell r="L60">
            <v>153</v>
          </cell>
        </row>
        <row r="61">
          <cell r="A61">
            <v>58</v>
          </cell>
          <cell r="B61" t="str">
            <v>노상다짐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I61">
            <v>394</v>
          </cell>
          <cell r="J61">
            <v>241</v>
          </cell>
          <cell r="K61">
            <v>494</v>
          </cell>
          <cell r="L61">
            <v>1129</v>
          </cell>
          <cell r="M61">
            <v>0.95</v>
          </cell>
        </row>
        <row r="62">
          <cell r="A62">
            <v>59</v>
          </cell>
          <cell r="B62" t="str">
            <v xml:space="preserve"> 포    설</v>
          </cell>
          <cell r="C62" t="str">
            <v>그레이더 3.6m</v>
          </cell>
          <cell r="D62">
            <v>14767</v>
          </cell>
          <cell r="E62">
            <v>10289</v>
          </cell>
          <cell r="F62">
            <v>19483</v>
          </cell>
          <cell r="G62">
            <v>133.16</v>
          </cell>
          <cell r="H62" t="str">
            <v>㎥</v>
          </cell>
          <cell r="I62">
            <v>110</v>
          </cell>
          <cell r="J62">
            <v>77</v>
          </cell>
          <cell r="K62">
            <v>146</v>
          </cell>
          <cell r="L62">
            <v>333</v>
          </cell>
        </row>
        <row r="63">
          <cell r="A63">
            <v>60</v>
          </cell>
          <cell r="B63" t="str">
            <v xml:space="preserve"> 살    수</v>
          </cell>
          <cell r="C63" t="str">
            <v>살수차 5500ℓ</v>
          </cell>
          <cell r="D63">
            <v>8683</v>
          </cell>
          <cell r="E63">
            <v>5460</v>
          </cell>
          <cell r="F63">
            <v>4495</v>
          </cell>
          <cell r="G63">
            <v>68.69</v>
          </cell>
          <cell r="H63" t="str">
            <v>㎥</v>
          </cell>
          <cell r="I63">
            <v>126</v>
          </cell>
          <cell r="J63">
            <v>79</v>
          </cell>
          <cell r="K63">
            <v>65</v>
          </cell>
          <cell r="L63">
            <v>270</v>
          </cell>
        </row>
        <row r="64">
          <cell r="A64">
            <v>61</v>
          </cell>
          <cell r="B64" t="str">
            <v xml:space="preserve"> 다  짐①</v>
          </cell>
          <cell r="C64" t="str">
            <v>진동로울러 10ton</v>
          </cell>
          <cell r="D64">
            <v>11346</v>
          </cell>
          <cell r="E64">
            <v>6828</v>
          </cell>
          <cell r="F64">
            <v>27085</v>
          </cell>
          <cell r="G64">
            <v>152</v>
          </cell>
          <cell r="H64" t="str">
            <v>㎥</v>
          </cell>
          <cell r="I64">
            <v>74</v>
          </cell>
          <cell r="J64">
            <v>44</v>
          </cell>
          <cell r="K64">
            <v>178</v>
          </cell>
          <cell r="L64">
            <v>296</v>
          </cell>
        </row>
        <row r="65">
          <cell r="A65">
            <v>62</v>
          </cell>
          <cell r="B65" t="str">
            <v xml:space="preserve"> 다  짐②</v>
          </cell>
          <cell r="C65" t="str">
            <v>타이어로울러 8∼15ton</v>
          </cell>
          <cell r="D65">
            <v>11346</v>
          </cell>
          <cell r="E65">
            <v>5651</v>
          </cell>
          <cell r="F65">
            <v>14273</v>
          </cell>
          <cell r="G65">
            <v>135</v>
          </cell>
          <cell r="H65" t="str">
            <v>㎥</v>
          </cell>
          <cell r="I65">
            <v>84</v>
          </cell>
          <cell r="J65">
            <v>41</v>
          </cell>
          <cell r="K65">
            <v>105</v>
          </cell>
          <cell r="L65">
            <v>230</v>
          </cell>
        </row>
        <row r="66">
          <cell r="A66">
            <v>63</v>
          </cell>
          <cell r="B66" t="str">
            <v>노상준비공(절토부)</v>
          </cell>
          <cell r="D66" t="str">
            <v xml:space="preserve"> </v>
          </cell>
          <cell r="E66" t="str">
            <v xml:space="preserve"> </v>
          </cell>
          <cell r="F66" t="str">
            <v xml:space="preserve"> </v>
          </cell>
          <cell r="G66" t="str">
            <v xml:space="preserve"> </v>
          </cell>
          <cell r="I66">
            <v>24</v>
          </cell>
          <cell r="J66">
            <v>14</v>
          </cell>
          <cell r="K66">
            <v>30</v>
          </cell>
          <cell r="L66">
            <v>68</v>
          </cell>
          <cell r="M66" t="str">
            <v xml:space="preserve"> </v>
          </cell>
        </row>
        <row r="67">
          <cell r="A67">
            <v>64</v>
          </cell>
          <cell r="B67" t="str">
            <v xml:space="preserve"> 노상정리</v>
          </cell>
          <cell r="C67" t="str">
            <v>그레이더 3.6m</v>
          </cell>
          <cell r="D67">
            <v>14767</v>
          </cell>
          <cell r="E67">
            <v>10289</v>
          </cell>
          <cell r="F67">
            <v>19483</v>
          </cell>
          <cell r="G67">
            <v>1186.19</v>
          </cell>
          <cell r="H67" t="str">
            <v>㎡</v>
          </cell>
          <cell r="I67">
            <v>12</v>
          </cell>
          <cell r="J67">
            <v>8</v>
          </cell>
          <cell r="K67">
            <v>16</v>
          </cell>
          <cell r="L67">
            <v>36</v>
          </cell>
        </row>
        <row r="68">
          <cell r="A68">
            <v>65</v>
          </cell>
          <cell r="B68" t="str">
            <v xml:space="preserve"> 살    수</v>
          </cell>
          <cell r="C68" t="str">
            <v>살수차 5500ℓ</v>
          </cell>
          <cell r="D68">
            <v>8683</v>
          </cell>
          <cell r="E68">
            <v>5460</v>
          </cell>
          <cell r="F68">
            <v>4495</v>
          </cell>
          <cell r="G68">
            <v>1373.8</v>
          </cell>
          <cell r="H68" t="str">
            <v>㎡</v>
          </cell>
          <cell r="I68">
            <v>6</v>
          </cell>
          <cell r="J68">
            <v>3</v>
          </cell>
          <cell r="K68">
            <v>3</v>
          </cell>
          <cell r="L68">
            <v>12</v>
          </cell>
        </row>
        <row r="69">
          <cell r="A69">
            <v>66</v>
          </cell>
          <cell r="B69" t="str">
            <v xml:space="preserve"> 다  짐①</v>
          </cell>
          <cell r="C69" t="str">
            <v>진동로울러 10ton</v>
          </cell>
          <cell r="D69">
            <v>11346</v>
          </cell>
          <cell r="E69">
            <v>6828</v>
          </cell>
          <cell r="F69">
            <v>27085</v>
          </cell>
          <cell r="G69">
            <v>3040</v>
          </cell>
          <cell r="H69" t="str">
            <v>㎡</v>
          </cell>
          <cell r="I69">
            <v>3</v>
          </cell>
          <cell r="J69">
            <v>2</v>
          </cell>
          <cell r="K69">
            <v>8</v>
          </cell>
          <cell r="L69">
            <v>13</v>
          </cell>
        </row>
        <row r="70">
          <cell r="A70">
            <v>67</v>
          </cell>
          <cell r="B70" t="str">
            <v xml:space="preserve"> 다  짐②</v>
          </cell>
          <cell r="C70" t="str">
            <v>타이어로울러 8∼15ton</v>
          </cell>
          <cell r="D70">
            <v>11346</v>
          </cell>
          <cell r="E70">
            <v>5651</v>
          </cell>
          <cell r="F70">
            <v>14273</v>
          </cell>
          <cell r="G70">
            <v>3600</v>
          </cell>
          <cell r="H70" t="str">
            <v>㎡</v>
          </cell>
          <cell r="I70">
            <v>3</v>
          </cell>
          <cell r="J70">
            <v>1</v>
          </cell>
          <cell r="K70">
            <v>3</v>
          </cell>
          <cell r="L70">
            <v>7</v>
          </cell>
        </row>
        <row r="71">
          <cell r="A71">
            <v>68</v>
          </cell>
          <cell r="B71" t="str">
            <v>동상방지층 t=10㎝</v>
          </cell>
          <cell r="I71">
            <v>334</v>
          </cell>
          <cell r="J71">
            <v>203</v>
          </cell>
          <cell r="K71">
            <v>447</v>
          </cell>
          <cell r="L71">
            <v>984</v>
          </cell>
        </row>
        <row r="72">
          <cell r="A72">
            <v>69</v>
          </cell>
          <cell r="B72" t="str">
            <v xml:space="preserve"> 포    설</v>
          </cell>
          <cell r="C72" t="str">
            <v>그레이더 3.6m</v>
          </cell>
          <cell r="D72">
            <v>14767</v>
          </cell>
          <cell r="E72">
            <v>10289</v>
          </cell>
          <cell r="F72">
            <v>19483</v>
          </cell>
          <cell r="G72">
            <v>155.36000000000001</v>
          </cell>
          <cell r="H72" t="str">
            <v>㎥</v>
          </cell>
          <cell r="I72">
            <v>95</v>
          </cell>
          <cell r="J72">
            <v>66</v>
          </cell>
          <cell r="K72">
            <v>125</v>
          </cell>
          <cell r="L72">
            <v>286</v>
          </cell>
        </row>
        <row r="73">
          <cell r="A73">
            <v>70</v>
          </cell>
          <cell r="B73" t="str">
            <v xml:space="preserve"> 살    수</v>
          </cell>
          <cell r="C73" t="str">
            <v>살수차 5500ℓ</v>
          </cell>
          <cell r="D73">
            <v>8683</v>
          </cell>
          <cell r="E73">
            <v>5460</v>
          </cell>
          <cell r="F73">
            <v>4495</v>
          </cell>
          <cell r="G73">
            <v>99.33</v>
          </cell>
          <cell r="H73" t="str">
            <v>㎥</v>
          </cell>
          <cell r="I73">
            <v>87</v>
          </cell>
          <cell r="J73">
            <v>54</v>
          </cell>
          <cell r="K73">
            <v>45</v>
          </cell>
          <cell r="L73">
            <v>186</v>
          </cell>
        </row>
        <row r="74">
          <cell r="A74">
            <v>71</v>
          </cell>
          <cell r="B74" t="str">
            <v xml:space="preserve"> 다  짐①</v>
          </cell>
          <cell r="C74" t="str">
            <v>진동로울러 10ton</v>
          </cell>
          <cell r="D74">
            <v>11346</v>
          </cell>
          <cell r="E74">
            <v>6828</v>
          </cell>
          <cell r="F74">
            <v>27085</v>
          </cell>
          <cell r="G74">
            <v>152</v>
          </cell>
          <cell r="H74" t="str">
            <v>㎥</v>
          </cell>
          <cell r="I74">
            <v>74</v>
          </cell>
          <cell r="J74">
            <v>44</v>
          </cell>
          <cell r="K74">
            <v>178</v>
          </cell>
          <cell r="L74">
            <v>296</v>
          </cell>
        </row>
        <row r="75">
          <cell r="A75">
            <v>72</v>
          </cell>
          <cell r="B75" t="str">
            <v xml:space="preserve"> 다  짐②</v>
          </cell>
          <cell r="C75" t="str">
            <v>타이어로울러 8∼15ton</v>
          </cell>
          <cell r="D75">
            <v>11346</v>
          </cell>
          <cell r="E75">
            <v>5651</v>
          </cell>
          <cell r="F75">
            <v>14273</v>
          </cell>
          <cell r="G75">
            <v>144</v>
          </cell>
          <cell r="H75" t="str">
            <v>㎥</v>
          </cell>
          <cell r="I75">
            <v>78</v>
          </cell>
          <cell r="J75">
            <v>39</v>
          </cell>
          <cell r="K75">
            <v>99</v>
          </cell>
          <cell r="L75">
            <v>216</v>
          </cell>
        </row>
        <row r="76">
          <cell r="A76">
            <v>73</v>
          </cell>
          <cell r="B76" t="str">
            <v>입도조정기층 t=15㎝</v>
          </cell>
          <cell r="I76">
            <v>430</v>
          </cell>
          <cell r="J76">
            <v>267</v>
          </cell>
          <cell r="K76">
            <v>600</v>
          </cell>
          <cell r="L76">
            <v>1297</v>
          </cell>
        </row>
        <row r="77">
          <cell r="A77">
            <v>74</v>
          </cell>
          <cell r="B77" t="str">
            <v xml:space="preserve"> 포    설</v>
          </cell>
          <cell r="C77" t="str">
            <v>그레이더 3.6m</v>
          </cell>
          <cell r="D77">
            <v>14767</v>
          </cell>
          <cell r="E77">
            <v>10289</v>
          </cell>
          <cell r="F77">
            <v>19483</v>
          </cell>
          <cell r="G77">
            <v>88.78</v>
          </cell>
          <cell r="H77" t="str">
            <v>㎥</v>
          </cell>
          <cell r="I77">
            <v>166</v>
          </cell>
          <cell r="J77">
            <v>115</v>
          </cell>
          <cell r="K77">
            <v>219</v>
          </cell>
          <cell r="L77">
            <v>500</v>
          </cell>
        </row>
        <row r="78">
          <cell r="A78">
            <v>75</v>
          </cell>
          <cell r="B78" t="str">
            <v xml:space="preserve"> 살    수</v>
          </cell>
          <cell r="C78" t="str">
            <v>살수차 5500ℓ</v>
          </cell>
          <cell r="D78">
            <v>8683</v>
          </cell>
          <cell r="E78">
            <v>5460</v>
          </cell>
          <cell r="F78">
            <v>4495</v>
          </cell>
          <cell r="G78">
            <v>99.33</v>
          </cell>
          <cell r="H78" t="str">
            <v>㎥</v>
          </cell>
          <cell r="I78">
            <v>87</v>
          </cell>
          <cell r="J78">
            <v>54</v>
          </cell>
          <cell r="K78">
            <v>45</v>
          </cell>
          <cell r="L78">
            <v>186</v>
          </cell>
        </row>
        <row r="79">
          <cell r="A79">
            <v>76</v>
          </cell>
          <cell r="B79" t="str">
            <v xml:space="preserve"> 다  짐①</v>
          </cell>
          <cell r="C79" t="str">
            <v>진동로울러 10ton</v>
          </cell>
          <cell r="D79">
            <v>11346</v>
          </cell>
          <cell r="E79">
            <v>6828</v>
          </cell>
          <cell r="F79">
            <v>27085</v>
          </cell>
          <cell r="G79">
            <v>114</v>
          </cell>
          <cell r="H79" t="str">
            <v>㎥</v>
          </cell>
          <cell r="I79">
            <v>99</v>
          </cell>
          <cell r="J79">
            <v>59</v>
          </cell>
          <cell r="K79">
            <v>237</v>
          </cell>
          <cell r="L79">
            <v>395</v>
          </cell>
        </row>
        <row r="80">
          <cell r="A80">
            <v>77</v>
          </cell>
          <cell r="B80" t="str">
            <v xml:space="preserve"> 다  짐②</v>
          </cell>
          <cell r="C80" t="str">
            <v>타이어로울러 8∼15ton</v>
          </cell>
          <cell r="D80">
            <v>11346</v>
          </cell>
          <cell r="E80">
            <v>5651</v>
          </cell>
          <cell r="F80">
            <v>14273</v>
          </cell>
          <cell r="G80">
            <v>144</v>
          </cell>
          <cell r="H80" t="str">
            <v>㎥</v>
          </cell>
          <cell r="I80">
            <v>78</v>
          </cell>
          <cell r="J80">
            <v>39</v>
          </cell>
          <cell r="K80">
            <v>99</v>
          </cell>
          <cell r="L80">
            <v>216</v>
          </cell>
        </row>
        <row r="81">
          <cell r="A81">
            <v>78</v>
          </cell>
          <cell r="B81" t="str">
            <v>보조기층 t=25㎝</v>
          </cell>
          <cell r="I81">
            <v>430</v>
          </cell>
          <cell r="J81">
            <v>267</v>
          </cell>
          <cell r="K81">
            <v>600</v>
          </cell>
          <cell r="L81">
            <v>1297</v>
          </cell>
        </row>
        <row r="82">
          <cell r="A82">
            <v>79</v>
          </cell>
          <cell r="B82" t="str">
            <v xml:space="preserve"> 포    설</v>
          </cell>
          <cell r="C82" t="str">
            <v>그레이더 3.6m</v>
          </cell>
          <cell r="D82">
            <v>14767</v>
          </cell>
          <cell r="E82">
            <v>10289</v>
          </cell>
          <cell r="F82">
            <v>19483</v>
          </cell>
          <cell r="G82">
            <v>88.78</v>
          </cell>
          <cell r="H82" t="str">
            <v>㎥</v>
          </cell>
          <cell r="I82">
            <v>166</v>
          </cell>
          <cell r="J82">
            <v>115</v>
          </cell>
          <cell r="K82">
            <v>219</v>
          </cell>
          <cell r="L82">
            <v>500</v>
          </cell>
        </row>
        <row r="83">
          <cell r="A83">
            <v>80</v>
          </cell>
          <cell r="B83" t="str">
            <v xml:space="preserve"> 살    수</v>
          </cell>
          <cell r="C83" t="str">
            <v>살수차 5500ℓ</v>
          </cell>
          <cell r="D83">
            <v>8683</v>
          </cell>
          <cell r="E83">
            <v>5460</v>
          </cell>
          <cell r="F83">
            <v>4495</v>
          </cell>
          <cell r="G83">
            <v>99.33</v>
          </cell>
          <cell r="H83" t="str">
            <v>㎥</v>
          </cell>
          <cell r="I83">
            <v>87</v>
          </cell>
          <cell r="J83">
            <v>54</v>
          </cell>
          <cell r="K83">
            <v>45</v>
          </cell>
          <cell r="L83">
            <v>186</v>
          </cell>
        </row>
        <row r="84">
          <cell r="A84">
            <v>81</v>
          </cell>
          <cell r="B84" t="str">
            <v xml:space="preserve"> 다  짐①</v>
          </cell>
          <cell r="C84" t="str">
            <v>진동로울러 10ton</v>
          </cell>
          <cell r="D84">
            <v>11346</v>
          </cell>
          <cell r="E84">
            <v>6828</v>
          </cell>
          <cell r="F84">
            <v>27085</v>
          </cell>
          <cell r="G84">
            <v>114</v>
          </cell>
          <cell r="H84" t="str">
            <v>㎥</v>
          </cell>
          <cell r="I84">
            <v>99</v>
          </cell>
          <cell r="J84">
            <v>59</v>
          </cell>
          <cell r="K84">
            <v>237</v>
          </cell>
          <cell r="L84">
            <v>395</v>
          </cell>
        </row>
        <row r="85">
          <cell r="A85">
            <v>82</v>
          </cell>
          <cell r="B85" t="str">
            <v xml:space="preserve"> 다  짐②</v>
          </cell>
          <cell r="C85" t="str">
            <v>타이어로울러 8∼15ton</v>
          </cell>
          <cell r="D85">
            <v>11346</v>
          </cell>
          <cell r="E85">
            <v>5651</v>
          </cell>
          <cell r="F85">
            <v>14273</v>
          </cell>
          <cell r="G85">
            <v>144</v>
          </cell>
          <cell r="H85" t="str">
            <v>㎥</v>
          </cell>
          <cell r="I85">
            <v>78</v>
          </cell>
          <cell r="J85">
            <v>39</v>
          </cell>
          <cell r="K85">
            <v>99</v>
          </cell>
          <cell r="L85">
            <v>216</v>
          </cell>
        </row>
        <row r="86">
          <cell r="A86">
            <v>83</v>
          </cell>
          <cell r="B86" t="str">
            <v>크라샤런 t=10㎝</v>
          </cell>
          <cell r="I86">
            <v>545</v>
          </cell>
          <cell r="J86">
            <v>339</v>
          </cell>
          <cell r="K86">
            <v>785</v>
          </cell>
          <cell r="L86">
            <v>1669</v>
          </cell>
        </row>
        <row r="87">
          <cell r="A87">
            <v>84</v>
          </cell>
          <cell r="B87" t="str">
            <v xml:space="preserve"> 포    설</v>
          </cell>
          <cell r="C87" t="str">
            <v>그레이더 3.6m</v>
          </cell>
          <cell r="D87">
            <v>14767</v>
          </cell>
          <cell r="E87">
            <v>10289</v>
          </cell>
          <cell r="F87">
            <v>19483</v>
          </cell>
          <cell r="G87">
            <v>66.58</v>
          </cell>
          <cell r="H87" t="str">
            <v>㎥</v>
          </cell>
          <cell r="I87">
            <v>221</v>
          </cell>
          <cell r="J87">
            <v>154</v>
          </cell>
          <cell r="K87">
            <v>292</v>
          </cell>
          <cell r="L87">
            <v>667</v>
          </cell>
        </row>
        <row r="88">
          <cell r="A88">
            <v>85</v>
          </cell>
          <cell r="B88" t="str">
            <v xml:space="preserve"> 살    수</v>
          </cell>
          <cell r="C88" t="str">
            <v>살수차 5500ℓ</v>
          </cell>
          <cell r="D88">
            <v>8683</v>
          </cell>
          <cell r="E88">
            <v>5460</v>
          </cell>
          <cell r="F88">
            <v>4495</v>
          </cell>
          <cell r="G88">
            <v>99.33</v>
          </cell>
          <cell r="H88" t="str">
            <v>㎥</v>
          </cell>
          <cell r="I88">
            <v>87</v>
          </cell>
          <cell r="J88">
            <v>54</v>
          </cell>
          <cell r="K88">
            <v>45</v>
          </cell>
          <cell r="L88">
            <v>186</v>
          </cell>
        </row>
        <row r="89">
          <cell r="A89">
            <v>86</v>
          </cell>
          <cell r="B89" t="str">
            <v xml:space="preserve"> 다  짐①</v>
          </cell>
          <cell r="C89" t="str">
            <v>진동로울러 10ton</v>
          </cell>
          <cell r="D89">
            <v>11346</v>
          </cell>
          <cell r="E89">
            <v>6828</v>
          </cell>
          <cell r="F89">
            <v>27085</v>
          </cell>
          <cell r="G89">
            <v>85.5</v>
          </cell>
          <cell r="H89" t="str">
            <v>㎥</v>
          </cell>
          <cell r="I89">
            <v>132</v>
          </cell>
          <cell r="J89">
            <v>79</v>
          </cell>
          <cell r="K89">
            <v>316</v>
          </cell>
          <cell r="L89">
            <v>527</v>
          </cell>
        </row>
        <row r="90">
          <cell r="A90">
            <v>87</v>
          </cell>
          <cell r="B90" t="str">
            <v xml:space="preserve"> 다  짐②</v>
          </cell>
          <cell r="C90" t="str">
            <v>타이어로울러 8∼15ton</v>
          </cell>
          <cell r="D90">
            <v>11346</v>
          </cell>
          <cell r="E90">
            <v>5651</v>
          </cell>
          <cell r="F90">
            <v>14273</v>
          </cell>
          <cell r="G90">
            <v>108</v>
          </cell>
          <cell r="H90" t="str">
            <v>㎥</v>
          </cell>
          <cell r="I90">
            <v>105</v>
          </cell>
          <cell r="J90">
            <v>52</v>
          </cell>
          <cell r="K90">
            <v>132</v>
          </cell>
          <cell r="L90">
            <v>289</v>
          </cell>
        </row>
        <row r="91">
          <cell r="A91">
            <v>88</v>
          </cell>
          <cell r="B91" t="str">
            <v>기    층</v>
          </cell>
        </row>
        <row r="92">
          <cell r="A92">
            <v>89</v>
          </cell>
          <cell r="B92" t="str">
            <v xml:space="preserve"> 포    설</v>
          </cell>
          <cell r="C92" t="str">
            <v>아스팔트페이버 3m</v>
          </cell>
          <cell r="D92">
            <v>14767</v>
          </cell>
          <cell r="E92">
            <v>2445.9119999999998</v>
          </cell>
          <cell r="F92">
            <v>26903</v>
          </cell>
          <cell r="G92">
            <v>4.32</v>
          </cell>
          <cell r="H92" t="str">
            <v>a</v>
          </cell>
          <cell r="I92">
            <v>3418</v>
          </cell>
          <cell r="J92">
            <v>566</v>
          </cell>
          <cell r="K92">
            <v>6227</v>
          </cell>
          <cell r="L92">
            <v>10211</v>
          </cell>
          <cell r="M92">
            <v>0.63300000000000001</v>
          </cell>
        </row>
        <row r="93">
          <cell r="A93">
            <v>90</v>
          </cell>
          <cell r="B93" t="str">
            <v xml:space="preserve"> 다    짐①</v>
          </cell>
          <cell r="C93" t="str">
            <v>머캐덤로울러 10∼12ton</v>
          </cell>
          <cell r="D93">
            <v>11346</v>
          </cell>
          <cell r="E93">
            <v>4926</v>
          </cell>
          <cell r="F93">
            <v>11151</v>
          </cell>
          <cell r="G93">
            <v>2.5</v>
          </cell>
          <cell r="H93" t="str">
            <v>a</v>
          </cell>
          <cell r="I93">
            <v>4538</v>
          </cell>
          <cell r="J93">
            <v>1970</v>
          </cell>
          <cell r="K93">
            <v>4460</v>
          </cell>
          <cell r="L93">
            <v>10968</v>
          </cell>
        </row>
        <row r="94">
          <cell r="A94">
            <v>91</v>
          </cell>
          <cell r="B94" t="str">
            <v xml:space="preserve"> 다    짐②</v>
          </cell>
          <cell r="C94" t="str">
            <v>타이어로울러 8∼15ton</v>
          </cell>
          <cell r="D94">
            <v>11346</v>
          </cell>
          <cell r="E94">
            <v>5651</v>
          </cell>
          <cell r="F94">
            <v>14273</v>
          </cell>
          <cell r="G94">
            <v>2.88</v>
          </cell>
          <cell r="H94" t="str">
            <v>a</v>
          </cell>
          <cell r="I94">
            <v>3939</v>
          </cell>
          <cell r="J94">
            <v>1962</v>
          </cell>
          <cell r="K94">
            <v>4955</v>
          </cell>
          <cell r="L94">
            <v>10856</v>
          </cell>
        </row>
        <row r="95">
          <cell r="A95">
            <v>92</v>
          </cell>
          <cell r="B95" t="str">
            <v xml:space="preserve"> 다    짐③</v>
          </cell>
          <cell r="C95" t="str">
            <v>탠덤로울러 10∼14ton</v>
          </cell>
          <cell r="D95">
            <v>11346</v>
          </cell>
          <cell r="E95">
            <v>4443</v>
          </cell>
          <cell r="F95">
            <v>10553</v>
          </cell>
          <cell r="G95">
            <v>4.05</v>
          </cell>
          <cell r="H95" t="str">
            <v>a</v>
          </cell>
          <cell r="I95">
            <v>2801</v>
          </cell>
          <cell r="J95">
            <v>1097</v>
          </cell>
          <cell r="K95">
            <v>2605</v>
          </cell>
          <cell r="L95">
            <v>6503</v>
          </cell>
        </row>
        <row r="96">
          <cell r="A96">
            <v>93</v>
          </cell>
          <cell r="B96" t="str">
            <v xml:space="preserve"> 급 수 비</v>
          </cell>
          <cell r="C96" t="str">
            <v>살수차 5500ℓ</v>
          </cell>
          <cell r="D96">
            <v>8683</v>
          </cell>
          <cell r="E96">
            <v>5460</v>
          </cell>
          <cell r="F96">
            <v>4495</v>
          </cell>
          <cell r="G96">
            <v>4.9290000000000003</v>
          </cell>
          <cell r="H96" t="str">
            <v>a</v>
          </cell>
          <cell r="I96">
            <v>1761</v>
          </cell>
          <cell r="J96">
            <v>1107</v>
          </cell>
          <cell r="K96">
            <v>911</v>
          </cell>
          <cell r="L96">
            <v>3779</v>
          </cell>
        </row>
        <row r="97">
          <cell r="A97">
            <v>94</v>
          </cell>
          <cell r="B97" t="str">
            <v>표    층</v>
          </cell>
        </row>
        <row r="98">
          <cell r="A98">
            <v>95</v>
          </cell>
          <cell r="B98" t="str">
            <v xml:space="preserve"> 포    설</v>
          </cell>
          <cell r="C98" t="str">
            <v>아스팔트페이버 3m</v>
          </cell>
          <cell r="D98">
            <v>14767</v>
          </cell>
          <cell r="E98">
            <v>3864</v>
          </cell>
          <cell r="F98">
            <v>26903</v>
          </cell>
          <cell r="G98">
            <v>4.32</v>
          </cell>
          <cell r="H98" t="str">
            <v>a</v>
          </cell>
          <cell r="I98">
            <v>3418</v>
          </cell>
          <cell r="J98">
            <v>894</v>
          </cell>
          <cell r="K98">
            <v>6227</v>
          </cell>
          <cell r="L98">
            <v>10539</v>
          </cell>
        </row>
        <row r="99">
          <cell r="A99">
            <v>96</v>
          </cell>
          <cell r="B99" t="str">
            <v xml:space="preserve"> 다    짐①</v>
          </cell>
          <cell r="C99" t="str">
            <v>머캐덤로울러 8∼10ton</v>
          </cell>
          <cell r="D99">
            <v>11346</v>
          </cell>
          <cell r="E99">
            <v>4057</v>
          </cell>
          <cell r="F99">
            <v>8932</v>
          </cell>
          <cell r="G99">
            <v>6.6</v>
          </cell>
          <cell r="H99" t="str">
            <v>a</v>
          </cell>
          <cell r="I99">
            <v>1719</v>
          </cell>
          <cell r="J99">
            <v>614</v>
          </cell>
          <cell r="K99">
            <v>1353</v>
          </cell>
          <cell r="L99">
            <v>3686</v>
          </cell>
        </row>
        <row r="100">
          <cell r="A100">
            <v>97</v>
          </cell>
          <cell r="B100" t="str">
            <v xml:space="preserve"> 다    짐②</v>
          </cell>
          <cell r="C100" t="str">
            <v>타이어로울러 8∼15ton</v>
          </cell>
          <cell r="D100">
            <v>11346</v>
          </cell>
          <cell r="E100">
            <v>5651</v>
          </cell>
          <cell r="F100">
            <v>14273</v>
          </cell>
          <cell r="G100">
            <v>3.24</v>
          </cell>
          <cell r="H100" t="str">
            <v>a</v>
          </cell>
          <cell r="I100">
            <v>3501</v>
          </cell>
          <cell r="J100">
            <v>1744</v>
          </cell>
          <cell r="K100">
            <v>4405</v>
          </cell>
          <cell r="L100">
            <v>9650</v>
          </cell>
        </row>
        <row r="101">
          <cell r="A101">
            <v>98</v>
          </cell>
          <cell r="B101" t="str">
            <v xml:space="preserve"> 다    짐③</v>
          </cell>
          <cell r="C101" t="str">
            <v>탠덤로울러 10∼14ton</v>
          </cell>
          <cell r="D101">
            <v>11346</v>
          </cell>
          <cell r="E101">
            <v>4443</v>
          </cell>
          <cell r="F101">
            <v>10553</v>
          </cell>
          <cell r="G101">
            <v>4.05</v>
          </cell>
          <cell r="H101" t="str">
            <v>a</v>
          </cell>
          <cell r="I101">
            <v>2801</v>
          </cell>
          <cell r="J101">
            <v>1097</v>
          </cell>
          <cell r="K101">
            <v>2605</v>
          </cell>
          <cell r="L101">
            <v>6503</v>
          </cell>
        </row>
        <row r="102">
          <cell r="A102">
            <v>99</v>
          </cell>
          <cell r="B102" t="str">
            <v xml:space="preserve"> 급 수 비</v>
          </cell>
          <cell r="C102" t="str">
            <v>살수차 5500ℓ</v>
          </cell>
          <cell r="D102">
            <v>8683</v>
          </cell>
          <cell r="E102">
            <v>5460</v>
          </cell>
          <cell r="F102">
            <v>4495</v>
          </cell>
          <cell r="G102">
            <v>4.9290000000000003</v>
          </cell>
          <cell r="H102" t="str">
            <v>a</v>
          </cell>
          <cell r="I102">
            <v>1761</v>
          </cell>
          <cell r="J102">
            <v>1107</v>
          </cell>
          <cell r="K102">
            <v>911</v>
          </cell>
          <cell r="L102">
            <v>3779</v>
          </cell>
        </row>
        <row r="103">
          <cell r="A103">
            <v>100</v>
          </cell>
          <cell r="B103" t="str">
            <v>프라임코팅</v>
          </cell>
          <cell r="C103" t="str">
            <v>MC-1   75ℓ/a</v>
          </cell>
        </row>
        <row r="104">
          <cell r="A104">
            <v>101</v>
          </cell>
          <cell r="B104" t="str">
            <v xml:space="preserve"> 아스팔트용해비</v>
          </cell>
          <cell r="C104" t="str">
            <v>MC-1   75ℓ/a</v>
          </cell>
          <cell r="D104">
            <v>927</v>
          </cell>
          <cell r="E104">
            <v>393</v>
          </cell>
          <cell r="F104">
            <v>0</v>
          </cell>
          <cell r="G104">
            <v>1</v>
          </cell>
          <cell r="H104" t="str">
            <v>a</v>
          </cell>
          <cell r="I104">
            <v>927</v>
          </cell>
          <cell r="J104">
            <v>393</v>
          </cell>
          <cell r="K104">
            <v>0</v>
          </cell>
          <cell r="L104">
            <v>1320</v>
          </cell>
        </row>
        <row r="105">
          <cell r="A105">
            <v>102</v>
          </cell>
          <cell r="B105" t="str">
            <v xml:space="preserve"> 포    설</v>
          </cell>
          <cell r="C105" t="str">
            <v>디스트리뷰터 3800ℓ</v>
          </cell>
          <cell r="D105">
            <v>9681</v>
          </cell>
          <cell r="E105">
            <v>2262.6120000000001</v>
          </cell>
          <cell r="F105">
            <v>11249</v>
          </cell>
          <cell r="G105">
            <v>75.459999999999994</v>
          </cell>
          <cell r="H105" t="str">
            <v>a</v>
          </cell>
          <cell r="I105">
            <v>128</v>
          </cell>
          <cell r="J105">
            <v>29</v>
          </cell>
          <cell r="K105">
            <v>149</v>
          </cell>
          <cell r="L105">
            <v>306</v>
          </cell>
          <cell r="M105">
            <v>0.36599999999999999</v>
          </cell>
        </row>
        <row r="106">
          <cell r="A106">
            <v>103</v>
          </cell>
          <cell r="B106" t="str">
            <v>택코팅</v>
          </cell>
          <cell r="C106" t="str">
            <v>RCS-4  40ℓ/a</v>
          </cell>
        </row>
        <row r="107">
          <cell r="A107">
            <v>104</v>
          </cell>
          <cell r="B107" t="str">
            <v xml:space="preserve"> 포    설</v>
          </cell>
          <cell r="C107" t="str">
            <v>디스트리뷰터 3800ℓ</v>
          </cell>
          <cell r="D107">
            <v>9681</v>
          </cell>
          <cell r="E107">
            <v>2262.6120000000001</v>
          </cell>
          <cell r="F107">
            <v>11249</v>
          </cell>
          <cell r="G107">
            <v>141.47999999999999</v>
          </cell>
          <cell r="H107" t="str">
            <v>a</v>
          </cell>
          <cell r="I107">
            <v>68</v>
          </cell>
          <cell r="J107">
            <v>15</v>
          </cell>
          <cell r="K107">
            <v>79</v>
          </cell>
          <cell r="L107">
            <v>162</v>
          </cell>
          <cell r="M107">
            <v>0.36599999999999999</v>
          </cell>
        </row>
        <row r="108">
          <cell r="A108">
            <v>105</v>
          </cell>
          <cell r="B108" t="str">
            <v>차선도색(백색 B=15㎝)</v>
          </cell>
          <cell r="C108" t="str">
            <v>라인마아커  10㎞/hr</v>
          </cell>
          <cell r="D108">
            <v>9681</v>
          </cell>
          <cell r="E108">
            <v>9635</v>
          </cell>
          <cell r="F108">
            <v>5566</v>
          </cell>
          <cell r="G108">
            <v>525</v>
          </cell>
          <cell r="H108" t="str">
            <v>㎡</v>
          </cell>
          <cell r="I108">
            <v>18</v>
          </cell>
          <cell r="J108">
            <v>18</v>
          </cell>
          <cell r="K108">
            <v>10</v>
          </cell>
          <cell r="L108">
            <v>46</v>
          </cell>
        </row>
        <row r="109">
          <cell r="A109">
            <v>106</v>
          </cell>
          <cell r="B109" t="str">
            <v>차선도색(황색 B=15㎝)</v>
          </cell>
          <cell r="C109" t="str">
            <v>라인마아커  10㎞/hr</v>
          </cell>
          <cell r="D109">
            <v>9681</v>
          </cell>
          <cell r="E109">
            <v>9635</v>
          </cell>
          <cell r="F109">
            <v>5566</v>
          </cell>
          <cell r="G109">
            <v>1050</v>
          </cell>
          <cell r="H109" t="str">
            <v>㎡</v>
          </cell>
          <cell r="I109">
            <v>9</v>
          </cell>
          <cell r="J109">
            <v>9</v>
          </cell>
          <cell r="K109">
            <v>5</v>
          </cell>
          <cell r="L109">
            <v>23</v>
          </cell>
        </row>
        <row r="110">
          <cell r="A110">
            <v>107</v>
          </cell>
          <cell r="B110" t="str">
            <v>콤팩터다짐</v>
          </cell>
          <cell r="C110" t="str">
            <v>콤팩터 1.5ton</v>
          </cell>
          <cell r="D110">
            <v>9235</v>
          </cell>
          <cell r="E110">
            <v>1070</v>
          </cell>
          <cell r="F110">
            <v>608</v>
          </cell>
          <cell r="G110">
            <v>9</v>
          </cell>
          <cell r="H110" t="str">
            <v>㎥</v>
          </cell>
          <cell r="I110">
            <v>1026</v>
          </cell>
          <cell r="J110">
            <v>118</v>
          </cell>
          <cell r="K110">
            <v>67</v>
          </cell>
          <cell r="L110">
            <v>1211</v>
          </cell>
        </row>
        <row r="111">
          <cell r="A111">
            <v>108</v>
          </cell>
          <cell r="B111" t="str">
            <v>브레이카:무근30㎝미만</v>
          </cell>
          <cell r="C111" t="str">
            <v>대형브레이카0.7㎥</v>
          </cell>
          <cell r="D111">
            <v>14767</v>
          </cell>
          <cell r="E111">
            <v>5071</v>
          </cell>
          <cell r="F111">
            <v>13016</v>
          </cell>
          <cell r="G111">
            <v>4.5999999999999996</v>
          </cell>
          <cell r="H111" t="str">
            <v>㎥</v>
          </cell>
          <cell r="I111">
            <v>3210</v>
          </cell>
          <cell r="J111">
            <v>1102</v>
          </cell>
          <cell r="K111">
            <v>2829</v>
          </cell>
          <cell r="L111">
            <v>7141</v>
          </cell>
        </row>
        <row r="112">
          <cell r="A112">
            <v>109</v>
          </cell>
          <cell r="B112" t="str">
            <v>콘크리트 캇타</v>
          </cell>
          <cell r="C112" t="str">
            <v>콘크리트 캇타</v>
          </cell>
          <cell r="D112">
            <v>9681</v>
          </cell>
          <cell r="E112">
            <v>5992</v>
          </cell>
          <cell r="F112">
            <v>1228</v>
          </cell>
          <cell r="G112">
            <v>1</v>
          </cell>
          <cell r="H112" t="str">
            <v>hr</v>
          </cell>
          <cell r="I112">
            <v>9681</v>
          </cell>
          <cell r="J112">
            <v>5992</v>
          </cell>
          <cell r="K112">
            <v>1228</v>
          </cell>
          <cell r="L112">
            <v>16901</v>
          </cell>
        </row>
        <row r="113">
          <cell r="A113">
            <v>110</v>
          </cell>
          <cell r="B113" t="str">
            <v>중기운반</v>
          </cell>
          <cell r="C113" t="str">
            <v>트레일러 20ton</v>
          </cell>
          <cell r="D113">
            <v>9681</v>
          </cell>
          <cell r="E113">
            <v>8491</v>
          </cell>
          <cell r="F113">
            <v>17269</v>
          </cell>
          <cell r="G113">
            <v>3.78</v>
          </cell>
          <cell r="H113" t="str">
            <v>hr</v>
          </cell>
          <cell r="I113">
            <v>36594</v>
          </cell>
          <cell r="J113">
            <v>32095</v>
          </cell>
          <cell r="K113">
            <v>65276</v>
          </cell>
          <cell r="L113">
            <v>133965</v>
          </cell>
          <cell r="M113">
            <v>0.73499999999999999</v>
          </cell>
        </row>
        <row r="114">
          <cell r="A114">
            <v>111</v>
          </cell>
          <cell r="B114" t="str">
            <v>엔진식진동기(Ø-45)</v>
          </cell>
          <cell r="D114">
            <v>0</v>
          </cell>
          <cell r="E114">
            <v>980</v>
          </cell>
          <cell r="F114">
            <v>132</v>
          </cell>
          <cell r="G114">
            <v>5.4</v>
          </cell>
          <cell r="H114" t="str">
            <v>㎥</v>
          </cell>
          <cell r="I114">
            <v>0</v>
          </cell>
          <cell r="J114">
            <v>181</v>
          </cell>
          <cell r="K114">
            <v>24</v>
          </cell>
          <cell r="L114">
            <v>205</v>
          </cell>
        </row>
        <row r="115">
          <cell r="A115">
            <v>112</v>
          </cell>
          <cell r="B115" t="str">
            <v>바이브레타 (10㎥이상)</v>
          </cell>
          <cell r="E115">
            <v>0</v>
          </cell>
          <cell r="F115">
            <v>35</v>
          </cell>
          <cell r="G115">
            <v>5.4</v>
          </cell>
          <cell r="H115" t="str">
            <v>㎥</v>
          </cell>
          <cell r="I115">
            <v>0</v>
          </cell>
          <cell r="J115">
            <v>0</v>
          </cell>
          <cell r="K115">
            <v>6</v>
          </cell>
          <cell r="L115">
            <v>6</v>
          </cell>
        </row>
        <row r="116">
          <cell r="A116">
            <v>113</v>
          </cell>
          <cell r="B116" t="str">
            <v>엔진식진동기(Ø-45)</v>
          </cell>
          <cell r="D116">
            <v>0</v>
          </cell>
          <cell r="E116">
            <v>980</v>
          </cell>
          <cell r="F116">
            <v>132</v>
          </cell>
          <cell r="G116">
            <v>1.2</v>
          </cell>
          <cell r="H116" t="str">
            <v>㎥</v>
          </cell>
          <cell r="I116">
            <v>0</v>
          </cell>
          <cell r="J116">
            <v>816</v>
          </cell>
          <cell r="K116">
            <v>110</v>
          </cell>
          <cell r="L116">
            <v>926</v>
          </cell>
        </row>
        <row r="117">
          <cell r="A117">
            <v>114</v>
          </cell>
          <cell r="B117" t="str">
            <v>바이브레타 (10㎥이하)</v>
          </cell>
          <cell r="E117">
            <v>0</v>
          </cell>
          <cell r="F117">
            <v>35</v>
          </cell>
          <cell r="G117">
            <v>1.2</v>
          </cell>
          <cell r="H117" t="str">
            <v>㎥</v>
          </cell>
          <cell r="I117">
            <v>0</v>
          </cell>
          <cell r="J117">
            <v>0</v>
          </cell>
          <cell r="K117">
            <v>29</v>
          </cell>
          <cell r="L117">
            <v>29</v>
          </cell>
        </row>
        <row r="118">
          <cell r="A118">
            <v>115</v>
          </cell>
          <cell r="B118" t="str">
            <v>융 착 기</v>
          </cell>
          <cell r="C118" t="str">
            <v xml:space="preserve">  25~75mm</v>
          </cell>
          <cell r="D118">
            <v>0</v>
          </cell>
          <cell r="E118">
            <v>0</v>
          </cell>
          <cell r="F118">
            <v>657</v>
          </cell>
          <cell r="G118">
            <v>1</v>
          </cell>
          <cell r="H118" t="str">
            <v>hr</v>
          </cell>
          <cell r="I118">
            <v>0</v>
          </cell>
          <cell r="J118">
            <v>0</v>
          </cell>
          <cell r="K118">
            <v>657</v>
          </cell>
          <cell r="L118">
            <v>657</v>
          </cell>
        </row>
        <row r="119">
          <cell r="A119">
            <v>116</v>
          </cell>
          <cell r="B119" t="str">
            <v>발 전 기</v>
          </cell>
          <cell r="C119" t="str">
            <v xml:space="preserve"> 25KW.</v>
          </cell>
          <cell r="D119">
            <v>9235</v>
          </cell>
          <cell r="E119">
            <v>3139</v>
          </cell>
          <cell r="F119">
            <v>3216</v>
          </cell>
          <cell r="G119">
            <v>1</v>
          </cell>
          <cell r="H119" t="str">
            <v>hr</v>
          </cell>
          <cell r="I119">
            <v>9235</v>
          </cell>
          <cell r="J119">
            <v>3139</v>
          </cell>
          <cell r="K119">
            <v>3216</v>
          </cell>
          <cell r="L119">
            <v>15590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>
            <v>1</v>
          </cell>
          <cell r="C4" t="str">
            <v>갱    부</v>
          </cell>
          <cell r="E4" t="str">
            <v>인</v>
          </cell>
          <cell r="F4">
            <v>56352</v>
          </cell>
          <cell r="G4">
            <v>0</v>
          </cell>
          <cell r="H4">
            <v>0</v>
          </cell>
        </row>
        <row r="5">
          <cell r="B5">
            <v>2</v>
          </cell>
          <cell r="C5" t="str">
            <v>도 목 수</v>
          </cell>
          <cell r="E5" t="str">
            <v>인</v>
          </cell>
          <cell r="F5">
            <v>81068</v>
          </cell>
          <cell r="G5">
            <v>0</v>
          </cell>
          <cell r="H5">
            <v>0</v>
          </cell>
        </row>
        <row r="6">
          <cell r="B6">
            <v>3</v>
          </cell>
          <cell r="C6" t="str">
            <v>건축목공</v>
          </cell>
          <cell r="E6" t="str">
            <v>인</v>
          </cell>
          <cell r="F6">
            <v>71803</v>
          </cell>
          <cell r="G6">
            <v>0</v>
          </cell>
          <cell r="H6">
            <v>0</v>
          </cell>
        </row>
        <row r="7">
          <cell r="B7">
            <v>4</v>
          </cell>
          <cell r="C7" t="str">
            <v>형틀목공</v>
          </cell>
          <cell r="E7" t="str">
            <v>인</v>
          </cell>
          <cell r="F7">
            <v>75306</v>
          </cell>
          <cell r="G7">
            <v>0</v>
          </cell>
          <cell r="H7">
            <v>0</v>
          </cell>
        </row>
        <row r="8">
          <cell r="B8">
            <v>5</v>
          </cell>
          <cell r="C8" t="str">
            <v>창호목공</v>
          </cell>
          <cell r="E8" t="str">
            <v>인</v>
          </cell>
          <cell r="F8">
            <v>66162</v>
          </cell>
          <cell r="G8">
            <v>0</v>
          </cell>
          <cell r="H8">
            <v>0</v>
          </cell>
        </row>
        <row r="9">
          <cell r="B9">
            <v>6</v>
          </cell>
          <cell r="C9" t="str">
            <v>철 골 공</v>
          </cell>
          <cell r="E9" t="str">
            <v>인</v>
          </cell>
          <cell r="F9">
            <v>73514</v>
          </cell>
          <cell r="G9">
            <v>0</v>
          </cell>
          <cell r="H9">
            <v>0</v>
          </cell>
        </row>
        <row r="10">
          <cell r="B10">
            <v>7</v>
          </cell>
          <cell r="C10" t="str">
            <v>철    공</v>
          </cell>
          <cell r="E10" t="str">
            <v>인</v>
          </cell>
          <cell r="F10">
            <v>72430</v>
          </cell>
          <cell r="G10">
            <v>0</v>
          </cell>
          <cell r="H10">
            <v>0</v>
          </cell>
        </row>
        <row r="11">
          <cell r="B11">
            <v>8</v>
          </cell>
          <cell r="C11" t="str">
            <v>철 근 공</v>
          </cell>
          <cell r="E11" t="str">
            <v>인</v>
          </cell>
          <cell r="F11">
            <v>77839</v>
          </cell>
          <cell r="G11">
            <v>0</v>
          </cell>
          <cell r="H11">
            <v>0</v>
          </cell>
        </row>
        <row r="12">
          <cell r="B12">
            <v>9</v>
          </cell>
          <cell r="C12" t="str">
            <v>철 판 공</v>
          </cell>
          <cell r="E12" t="str">
            <v>인</v>
          </cell>
          <cell r="F12">
            <v>73217</v>
          </cell>
          <cell r="G12">
            <v>0</v>
          </cell>
          <cell r="H12">
            <v>0</v>
          </cell>
        </row>
        <row r="13">
          <cell r="B13">
            <v>10</v>
          </cell>
          <cell r="C13" t="str">
            <v>셧 터 공</v>
          </cell>
          <cell r="E13" t="str">
            <v>인</v>
          </cell>
          <cell r="F13">
            <v>64659</v>
          </cell>
          <cell r="G13">
            <v>0</v>
          </cell>
          <cell r="H13">
            <v>0</v>
          </cell>
        </row>
        <row r="14">
          <cell r="B14">
            <v>11</v>
          </cell>
          <cell r="C14" t="str">
            <v>샷 시 공</v>
          </cell>
          <cell r="E14" t="str">
            <v>인</v>
          </cell>
          <cell r="F14">
            <v>65647</v>
          </cell>
          <cell r="G14">
            <v>0</v>
          </cell>
          <cell r="H14">
            <v>0</v>
          </cell>
        </row>
        <row r="15">
          <cell r="B15">
            <v>12</v>
          </cell>
          <cell r="C15" t="str">
            <v>절 단 공</v>
          </cell>
          <cell r="E15" t="str">
            <v>인</v>
          </cell>
          <cell r="F15">
            <v>65881</v>
          </cell>
          <cell r="G15">
            <v>0</v>
          </cell>
          <cell r="H15">
            <v>0</v>
          </cell>
        </row>
        <row r="16">
          <cell r="B16">
            <v>13</v>
          </cell>
          <cell r="C16" t="str">
            <v>석    공</v>
          </cell>
          <cell r="E16" t="str">
            <v>인</v>
          </cell>
          <cell r="F16">
            <v>77005</v>
          </cell>
          <cell r="G16">
            <v>0</v>
          </cell>
          <cell r="H16">
            <v>0</v>
          </cell>
        </row>
        <row r="17">
          <cell r="B17">
            <v>14</v>
          </cell>
          <cell r="C17" t="str">
            <v>특수비계공</v>
          </cell>
          <cell r="E17" t="str">
            <v>인</v>
          </cell>
          <cell r="F17">
            <v>85884</v>
          </cell>
          <cell r="G17">
            <v>0</v>
          </cell>
          <cell r="H17">
            <v>0</v>
          </cell>
        </row>
        <row r="18">
          <cell r="B18">
            <v>15</v>
          </cell>
          <cell r="C18" t="str">
            <v>비 계 공</v>
          </cell>
          <cell r="E18" t="str">
            <v>인</v>
          </cell>
          <cell r="F18">
            <v>79467</v>
          </cell>
          <cell r="G18">
            <v>0</v>
          </cell>
          <cell r="H18">
            <v>0</v>
          </cell>
        </row>
        <row r="19">
          <cell r="B19">
            <v>16</v>
          </cell>
          <cell r="C19" t="str">
            <v>동발공(터널)</v>
          </cell>
          <cell r="E19" t="str">
            <v>인</v>
          </cell>
          <cell r="F19">
            <v>65485</v>
          </cell>
          <cell r="G19">
            <v>0</v>
          </cell>
          <cell r="H19">
            <v>0</v>
          </cell>
        </row>
        <row r="20">
          <cell r="B20">
            <v>17</v>
          </cell>
          <cell r="C20" t="str">
            <v>조 적 공</v>
          </cell>
          <cell r="E20" t="str">
            <v>인</v>
          </cell>
          <cell r="F20">
            <v>67986</v>
          </cell>
          <cell r="G20">
            <v>0</v>
          </cell>
          <cell r="H20">
            <v>0</v>
          </cell>
        </row>
        <row r="21">
          <cell r="B21">
            <v>18</v>
          </cell>
          <cell r="C21" t="str">
            <v>치장벽돌공</v>
          </cell>
          <cell r="E21" t="str">
            <v>인</v>
          </cell>
          <cell r="F21">
            <v>73288</v>
          </cell>
          <cell r="G21">
            <v>0</v>
          </cell>
          <cell r="H21">
            <v>0</v>
          </cell>
        </row>
        <row r="22">
          <cell r="B22">
            <v>19</v>
          </cell>
          <cell r="C22" t="str">
            <v>벽돌(블럭)제작공</v>
          </cell>
          <cell r="E22" t="str">
            <v>인</v>
          </cell>
          <cell r="F22">
            <v>61291</v>
          </cell>
          <cell r="G22">
            <v>0</v>
          </cell>
          <cell r="H22">
            <v>0</v>
          </cell>
        </row>
        <row r="23">
          <cell r="B23">
            <v>20</v>
          </cell>
          <cell r="C23" t="str">
            <v>연 돌 공</v>
          </cell>
          <cell r="E23" t="str">
            <v>인</v>
          </cell>
          <cell r="F23">
            <v>72745</v>
          </cell>
          <cell r="G23">
            <v>0</v>
          </cell>
          <cell r="H23">
            <v>0</v>
          </cell>
        </row>
        <row r="24">
          <cell r="B24">
            <v>21</v>
          </cell>
          <cell r="C24" t="str">
            <v>미 장 공</v>
          </cell>
          <cell r="E24" t="str">
            <v>인</v>
          </cell>
          <cell r="F24">
            <v>71283</v>
          </cell>
          <cell r="G24">
            <v>0</v>
          </cell>
          <cell r="H24">
            <v>0</v>
          </cell>
        </row>
        <row r="25">
          <cell r="B25">
            <v>22</v>
          </cell>
          <cell r="C25" t="str">
            <v>방 수 공</v>
          </cell>
          <cell r="E25" t="str">
            <v>인</v>
          </cell>
          <cell r="F25">
            <v>57701</v>
          </cell>
          <cell r="G25">
            <v>0</v>
          </cell>
          <cell r="H25">
            <v>0</v>
          </cell>
        </row>
        <row r="26">
          <cell r="B26">
            <v>23</v>
          </cell>
          <cell r="C26" t="str">
            <v>타 일 공</v>
          </cell>
          <cell r="E26" t="str">
            <v>인</v>
          </cell>
          <cell r="F26">
            <v>68147</v>
          </cell>
          <cell r="G26">
            <v>0</v>
          </cell>
          <cell r="H26">
            <v>0</v>
          </cell>
        </row>
        <row r="27">
          <cell r="B27">
            <v>24</v>
          </cell>
          <cell r="C27" t="str">
            <v>줄 눈 공</v>
          </cell>
          <cell r="E27" t="str">
            <v>인</v>
          </cell>
          <cell r="F27">
            <v>63589</v>
          </cell>
          <cell r="G27">
            <v>0</v>
          </cell>
          <cell r="H27">
            <v>0</v>
          </cell>
        </row>
        <row r="28">
          <cell r="B28">
            <v>25</v>
          </cell>
          <cell r="C28" t="str">
            <v>연 마 공</v>
          </cell>
          <cell r="E28" t="str">
            <v>인</v>
          </cell>
          <cell r="F28">
            <v>67289</v>
          </cell>
          <cell r="G28">
            <v>0</v>
          </cell>
          <cell r="H28">
            <v>0</v>
          </cell>
        </row>
        <row r="29">
          <cell r="B29">
            <v>26</v>
          </cell>
          <cell r="C29" t="str">
            <v>콘크리트공</v>
          </cell>
          <cell r="E29" t="str">
            <v>인</v>
          </cell>
          <cell r="F29">
            <v>71184</v>
          </cell>
          <cell r="G29">
            <v>0</v>
          </cell>
          <cell r="H29">
            <v>0</v>
          </cell>
        </row>
        <row r="30">
          <cell r="B30">
            <v>27</v>
          </cell>
          <cell r="C30" t="str">
            <v>바이브레타공</v>
          </cell>
          <cell r="E30" t="str">
            <v>인</v>
          </cell>
          <cell r="F30">
            <v>69081</v>
          </cell>
          <cell r="G30">
            <v>0</v>
          </cell>
          <cell r="H30">
            <v>0</v>
          </cell>
        </row>
        <row r="31">
          <cell r="B31">
            <v>28</v>
          </cell>
          <cell r="C31" t="str">
            <v>보일러공</v>
          </cell>
          <cell r="E31" t="str">
            <v>인</v>
          </cell>
          <cell r="F31">
            <v>56787</v>
          </cell>
          <cell r="G31">
            <v>0</v>
          </cell>
          <cell r="H31">
            <v>0</v>
          </cell>
        </row>
        <row r="32">
          <cell r="B32">
            <v>29</v>
          </cell>
          <cell r="C32" t="str">
            <v>배 관 공</v>
          </cell>
          <cell r="E32" t="str">
            <v>인</v>
          </cell>
          <cell r="F32">
            <v>58907</v>
          </cell>
          <cell r="G32">
            <v>0</v>
          </cell>
          <cell r="H32">
            <v>0</v>
          </cell>
        </row>
        <row r="33">
          <cell r="B33">
            <v>30</v>
          </cell>
          <cell r="C33" t="str">
            <v>온 돌 공</v>
          </cell>
          <cell r="E33" t="str">
            <v>인</v>
          </cell>
          <cell r="F33">
            <v>54720</v>
          </cell>
          <cell r="G33">
            <v>0</v>
          </cell>
          <cell r="H33">
            <v>0</v>
          </cell>
        </row>
        <row r="34">
          <cell r="B34">
            <v>31</v>
          </cell>
          <cell r="C34" t="str">
            <v>위 생 공</v>
          </cell>
          <cell r="E34" t="str">
            <v>인</v>
          </cell>
          <cell r="F34">
            <v>59212</v>
          </cell>
          <cell r="G34">
            <v>0</v>
          </cell>
          <cell r="H34">
            <v>0</v>
          </cell>
        </row>
        <row r="35">
          <cell r="B35">
            <v>32</v>
          </cell>
          <cell r="C35" t="str">
            <v>보 온 공</v>
          </cell>
          <cell r="E35" t="str">
            <v>인</v>
          </cell>
          <cell r="F35">
            <v>63143</v>
          </cell>
          <cell r="G35">
            <v>0</v>
          </cell>
          <cell r="H35">
            <v>0</v>
          </cell>
        </row>
        <row r="36">
          <cell r="B36">
            <v>33</v>
          </cell>
          <cell r="C36" t="str">
            <v>도 장 공</v>
          </cell>
          <cell r="E36" t="str">
            <v>인</v>
          </cell>
          <cell r="F36">
            <v>63038</v>
          </cell>
          <cell r="G36">
            <v>0</v>
          </cell>
          <cell r="H36">
            <v>0</v>
          </cell>
        </row>
        <row r="37">
          <cell r="B37">
            <v>34</v>
          </cell>
          <cell r="C37" t="str">
            <v>내 장 공</v>
          </cell>
          <cell r="E37" t="str">
            <v>인</v>
          </cell>
          <cell r="F37">
            <v>72244</v>
          </cell>
          <cell r="G37">
            <v>0</v>
          </cell>
          <cell r="H37">
            <v>0</v>
          </cell>
        </row>
        <row r="38">
          <cell r="B38">
            <v>35</v>
          </cell>
          <cell r="C38" t="str">
            <v>도 배 공</v>
          </cell>
          <cell r="E38" t="str">
            <v>인</v>
          </cell>
          <cell r="F38">
            <v>58443</v>
          </cell>
          <cell r="G38">
            <v>0</v>
          </cell>
          <cell r="H38">
            <v>0</v>
          </cell>
        </row>
        <row r="39">
          <cell r="B39">
            <v>36</v>
          </cell>
          <cell r="C39" t="str">
            <v>아스타일공</v>
          </cell>
          <cell r="E39" t="str">
            <v>인</v>
          </cell>
          <cell r="F39">
            <v>71686</v>
          </cell>
          <cell r="G39">
            <v>0</v>
          </cell>
          <cell r="H39">
            <v>0</v>
          </cell>
        </row>
        <row r="40">
          <cell r="B40">
            <v>37</v>
          </cell>
          <cell r="C40" t="str">
            <v>기 와 공</v>
          </cell>
          <cell r="E40" t="str">
            <v>인</v>
          </cell>
          <cell r="F40">
            <v>69476</v>
          </cell>
          <cell r="G40">
            <v>0</v>
          </cell>
          <cell r="H40">
            <v>0</v>
          </cell>
        </row>
        <row r="41">
          <cell r="B41">
            <v>38</v>
          </cell>
          <cell r="C41" t="str">
            <v>슬레이트공</v>
          </cell>
          <cell r="E41" t="str">
            <v>인</v>
          </cell>
          <cell r="F41">
            <v>72727</v>
          </cell>
          <cell r="G41">
            <v>0</v>
          </cell>
          <cell r="H41">
            <v>0</v>
          </cell>
        </row>
        <row r="42">
          <cell r="B42">
            <v>39</v>
          </cell>
          <cell r="C42" t="str">
            <v>화약취급공</v>
          </cell>
          <cell r="E42" t="str">
            <v>인</v>
          </cell>
          <cell r="F42">
            <v>69595</v>
          </cell>
          <cell r="G42">
            <v>0</v>
          </cell>
          <cell r="H42">
            <v>0</v>
          </cell>
        </row>
        <row r="43">
          <cell r="B43">
            <v>40</v>
          </cell>
          <cell r="C43" t="str">
            <v>착 암 공</v>
          </cell>
          <cell r="E43" t="str">
            <v>인</v>
          </cell>
          <cell r="F43">
            <v>57292</v>
          </cell>
          <cell r="G43">
            <v>0</v>
          </cell>
          <cell r="H43">
            <v>0</v>
          </cell>
        </row>
        <row r="44">
          <cell r="B44">
            <v>41</v>
          </cell>
          <cell r="C44" t="str">
            <v>보 안 공</v>
          </cell>
          <cell r="E44" t="str">
            <v>인</v>
          </cell>
          <cell r="F44">
            <v>41290</v>
          </cell>
          <cell r="G44">
            <v>0</v>
          </cell>
          <cell r="H44">
            <v>0</v>
          </cell>
        </row>
        <row r="45">
          <cell r="B45">
            <v>42</v>
          </cell>
          <cell r="C45" t="str">
            <v>포 장 공</v>
          </cell>
          <cell r="E45" t="str">
            <v>인</v>
          </cell>
          <cell r="F45">
            <v>65494</v>
          </cell>
          <cell r="G45">
            <v>0</v>
          </cell>
          <cell r="H45">
            <v>0</v>
          </cell>
        </row>
        <row r="46">
          <cell r="B46">
            <v>43</v>
          </cell>
          <cell r="C46" t="str">
            <v>포 설 공</v>
          </cell>
          <cell r="E46" t="str">
            <v>인</v>
          </cell>
          <cell r="F46">
            <v>65082</v>
          </cell>
          <cell r="G46">
            <v>0</v>
          </cell>
          <cell r="H46">
            <v>0</v>
          </cell>
        </row>
        <row r="47">
          <cell r="B47">
            <v>44</v>
          </cell>
          <cell r="C47" t="str">
            <v>용접공(철도)</v>
          </cell>
          <cell r="E47" t="str">
            <v>인</v>
          </cell>
          <cell r="F47">
            <v>67201</v>
          </cell>
          <cell r="G47">
            <v>0</v>
          </cell>
          <cell r="H47">
            <v>0</v>
          </cell>
        </row>
        <row r="48">
          <cell r="B48">
            <v>45</v>
          </cell>
          <cell r="C48" t="str">
            <v>잠 수 부</v>
          </cell>
          <cell r="E48" t="str">
            <v>인</v>
          </cell>
          <cell r="F48">
            <v>81832</v>
          </cell>
          <cell r="G48">
            <v>0</v>
          </cell>
          <cell r="H48">
            <v>0</v>
          </cell>
        </row>
        <row r="49">
          <cell r="B49">
            <v>46</v>
          </cell>
          <cell r="C49" t="str">
            <v>보링공(지질조사)</v>
          </cell>
          <cell r="E49" t="str">
            <v>인</v>
          </cell>
          <cell r="F49">
            <v>58626</v>
          </cell>
          <cell r="G49">
            <v>0</v>
          </cell>
          <cell r="H49">
            <v>0</v>
          </cell>
        </row>
        <row r="50">
          <cell r="B50">
            <v>47</v>
          </cell>
          <cell r="C50" t="str">
            <v>영림기사</v>
          </cell>
          <cell r="E50" t="str">
            <v>인</v>
          </cell>
          <cell r="F50">
            <v>72675</v>
          </cell>
          <cell r="G50">
            <v>0</v>
          </cell>
          <cell r="H50">
            <v>0</v>
          </cell>
        </row>
        <row r="51">
          <cell r="B51">
            <v>48</v>
          </cell>
          <cell r="C51" t="str">
            <v>조 경 공</v>
          </cell>
          <cell r="E51" t="str">
            <v>인</v>
          </cell>
          <cell r="F51">
            <v>60207</v>
          </cell>
          <cell r="G51">
            <v>0</v>
          </cell>
          <cell r="H51">
            <v>0</v>
          </cell>
        </row>
        <row r="52">
          <cell r="B52">
            <v>49</v>
          </cell>
          <cell r="C52" t="str">
            <v>벌 목 부</v>
          </cell>
          <cell r="E52" t="str">
            <v>인</v>
          </cell>
          <cell r="F52">
            <v>66433</v>
          </cell>
          <cell r="G52">
            <v>0</v>
          </cell>
          <cell r="H52">
            <v>0</v>
          </cell>
        </row>
        <row r="53">
          <cell r="B53">
            <v>50</v>
          </cell>
          <cell r="C53" t="str">
            <v>조림인부</v>
          </cell>
          <cell r="E53" t="str">
            <v>인</v>
          </cell>
          <cell r="F53">
            <v>53688</v>
          </cell>
          <cell r="G53">
            <v>0</v>
          </cell>
          <cell r="H53">
            <v>0</v>
          </cell>
        </row>
        <row r="54">
          <cell r="B54">
            <v>51</v>
          </cell>
          <cell r="C54" t="str">
            <v>플랜트기계설치공</v>
          </cell>
          <cell r="E54" t="str">
            <v>인</v>
          </cell>
          <cell r="F54">
            <v>80805</v>
          </cell>
          <cell r="G54">
            <v>0</v>
          </cell>
          <cell r="H54">
            <v>0</v>
          </cell>
        </row>
        <row r="55">
          <cell r="B55">
            <v>52</v>
          </cell>
          <cell r="C55" t="str">
            <v>플랜트특수용접공</v>
          </cell>
          <cell r="E55" t="str">
            <v>인</v>
          </cell>
          <cell r="F55">
            <v>141421</v>
          </cell>
          <cell r="G55">
            <v>0</v>
          </cell>
          <cell r="H55">
            <v>0</v>
          </cell>
        </row>
        <row r="56">
          <cell r="B56">
            <v>53</v>
          </cell>
          <cell r="C56" t="str">
            <v>플랜트용접공</v>
          </cell>
          <cell r="E56" t="str">
            <v>인</v>
          </cell>
          <cell r="F56">
            <v>95379</v>
          </cell>
          <cell r="G56">
            <v>0</v>
          </cell>
          <cell r="H56">
            <v>0</v>
          </cell>
        </row>
        <row r="57">
          <cell r="B57">
            <v>54</v>
          </cell>
          <cell r="C57" t="str">
            <v>플랜트배관공</v>
          </cell>
          <cell r="E57" t="str">
            <v>인</v>
          </cell>
          <cell r="F57">
            <v>97219</v>
          </cell>
          <cell r="G57">
            <v>0</v>
          </cell>
          <cell r="H57">
            <v>0</v>
          </cell>
        </row>
        <row r="58">
          <cell r="B58">
            <v>55</v>
          </cell>
          <cell r="C58" t="str">
            <v>플랜트제관공</v>
          </cell>
          <cell r="E58" t="str">
            <v>인</v>
          </cell>
          <cell r="F58">
            <v>81966</v>
          </cell>
          <cell r="G58">
            <v>0</v>
          </cell>
          <cell r="H58">
            <v>0</v>
          </cell>
        </row>
        <row r="59">
          <cell r="B59">
            <v>56</v>
          </cell>
          <cell r="C59" t="str">
            <v>시공측량사</v>
          </cell>
          <cell r="E59" t="str">
            <v>인</v>
          </cell>
          <cell r="F59">
            <v>58506</v>
          </cell>
          <cell r="G59">
            <v>0</v>
          </cell>
          <cell r="H59">
            <v>0</v>
          </cell>
        </row>
        <row r="60">
          <cell r="B60">
            <v>57</v>
          </cell>
          <cell r="C60" t="str">
            <v>시공측량사조수</v>
          </cell>
          <cell r="E60" t="str">
            <v>인</v>
          </cell>
          <cell r="F60">
            <v>38777</v>
          </cell>
          <cell r="G60">
            <v>0</v>
          </cell>
          <cell r="H60">
            <v>0</v>
          </cell>
        </row>
        <row r="61">
          <cell r="B61">
            <v>58</v>
          </cell>
          <cell r="C61" t="str">
            <v>측    부</v>
          </cell>
          <cell r="E61" t="str">
            <v>인</v>
          </cell>
          <cell r="F61">
            <v>32725</v>
          </cell>
          <cell r="G61">
            <v>0</v>
          </cell>
          <cell r="H61">
            <v>0</v>
          </cell>
        </row>
        <row r="62">
          <cell r="B62">
            <v>59</v>
          </cell>
          <cell r="C62" t="str">
            <v>송전전공</v>
          </cell>
          <cell r="E62" t="str">
            <v>인</v>
          </cell>
          <cell r="F62">
            <v>234733</v>
          </cell>
          <cell r="G62">
            <v>0</v>
          </cell>
          <cell r="H62">
            <v>0</v>
          </cell>
        </row>
        <row r="63">
          <cell r="B63">
            <v>60</v>
          </cell>
          <cell r="C63" t="str">
            <v>배전전공</v>
          </cell>
          <cell r="E63" t="str">
            <v>인</v>
          </cell>
          <cell r="F63">
            <v>192602</v>
          </cell>
          <cell r="G63">
            <v>0</v>
          </cell>
          <cell r="H63">
            <v>0</v>
          </cell>
        </row>
        <row r="64">
          <cell r="B64">
            <v>61</v>
          </cell>
          <cell r="C64" t="str">
            <v>배전활선전공</v>
          </cell>
          <cell r="E64" t="str">
            <v>인</v>
          </cell>
          <cell r="F64">
            <v>215055</v>
          </cell>
          <cell r="G64">
            <v>0</v>
          </cell>
          <cell r="H64">
            <v>0</v>
          </cell>
        </row>
        <row r="65">
          <cell r="B65">
            <v>62</v>
          </cell>
          <cell r="C65" t="str">
            <v>플랜트전공</v>
          </cell>
          <cell r="E65" t="str">
            <v>인</v>
          </cell>
          <cell r="F65">
            <v>64285</v>
          </cell>
          <cell r="G65">
            <v>0</v>
          </cell>
          <cell r="H65">
            <v>0</v>
          </cell>
        </row>
        <row r="66">
          <cell r="B66">
            <v>63</v>
          </cell>
          <cell r="C66" t="str">
            <v>내선전공</v>
          </cell>
          <cell r="E66" t="str">
            <v>인</v>
          </cell>
          <cell r="F66">
            <v>57286</v>
          </cell>
          <cell r="G66">
            <v>0</v>
          </cell>
          <cell r="H66">
            <v>0</v>
          </cell>
        </row>
        <row r="67">
          <cell r="B67">
            <v>64</v>
          </cell>
          <cell r="C67" t="str">
            <v>특고압케이블전공</v>
          </cell>
          <cell r="E67" t="str">
            <v>인</v>
          </cell>
          <cell r="F67">
            <v>98463</v>
          </cell>
          <cell r="G67">
            <v>0</v>
          </cell>
          <cell r="H67">
            <v>0</v>
          </cell>
        </row>
        <row r="68">
          <cell r="B68">
            <v>65</v>
          </cell>
          <cell r="C68" t="str">
            <v>고압케이블전공</v>
          </cell>
          <cell r="E68" t="str">
            <v>인</v>
          </cell>
          <cell r="F68">
            <v>74584</v>
          </cell>
          <cell r="G68">
            <v>0</v>
          </cell>
          <cell r="H68">
            <v>0</v>
          </cell>
        </row>
        <row r="69">
          <cell r="B69">
            <v>66</v>
          </cell>
          <cell r="C69" t="str">
            <v>저압케이블전공</v>
          </cell>
          <cell r="E69" t="str">
            <v>인</v>
          </cell>
          <cell r="F69">
            <v>61877</v>
          </cell>
          <cell r="G69">
            <v>0</v>
          </cell>
          <cell r="H69">
            <v>0</v>
          </cell>
        </row>
        <row r="70">
          <cell r="B70">
            <v>67</v>
          </cell>
          <cell r="C70" t="str">
            <v>계 장 공</v>
          </cell>
          <cell r="E70" t="str">
            <v>인</v>
          </cell>
          <cell r="F70">
            <v>60822</v>
          </cell>
          <cell r="G70">
            <v>0</v>
          </cell>
          <cell r="H70">
            <v>0</v>
          </cell>
        </row>
        <row r="71">
          <cell r="B71">
            <v>68</v>
          </cell>
          <cell r="C71" t="str">
            <v>통신외선공</v>
          </cell>
          <cell r="E71" t="str">
            <v>인</v>
          </cell>
          <cell r="F71">
            <v>89013</v>
          </cell>
          <cell r="G71">
            <v>0</v>
          </cell>
          <cell r="H71">
            <v>0</v>
          </cell>
        </row>
        <row r="72">
          <cell r="B72">
            <v>69</v>
          </cell>
          <cell r="C72" t="str">
            <v>통신설비공</v>
          </cell>
          <cell r="E72" t="str">
            <v>인</v>
          </cell>
          <cell r="F72">
            <v>76852</v>
          </cell>
          <cell r="G72">
            <v>0</v>
          </cell>
          <cell r="H72">
            <v>0</v>
          </cell>
        </row>
        <row r="73">
          <cell r="B73">
            <v>70</v>
          </cell>
          <cell r="C73" t="str">
            <v>통신내선공</v>
          </cell>
          <cell r="E73" t="str">
            <v>인</v>
          </cell>
          <cell r="F73">
            <v>72591</v>
          </cell>
          <cell r="G73">
            <v>0</v>
          </cell>
          <cell r="H73">
            <v>0</v>
          </cell>
        </row>
        <row r="74">
          <cell r="B74">
            <v>71</v>
          </cell>
          <cell r="C74" t="str">
            <v>통신케이블공</v>
          </cell>
          <cell r="E74" t="str">
            <v>인</v>
          </cell>
          <cell r="F74">
            <v>90455</v>
          </cell>
          <cell r="G74">
            <v>0</v>
          </cell>
          <cell r="H74">
            <v>0</v>
          </cell>
        </row>
        <row r="75">
          <cell r="B75">
            <v>72</v>
          </cell>
          <cell r="C75" t="str">
            <v>무선안테나공</v>
          </cell>
          <cell r="E75" t="str">
            <v>인</v>
          </cell>
          <cell r="F75">
            <v>110956</v>
          </cell>
          <cell r="G75">
            <v>0</v>
          </cell>
          <cell r="H75">
            <v>0</v>
          </cell>
        </row>
        <row r="76">
          <cell r="B76">
            <v>73</v>
          </cell>
          <cell r="C76" t="str">
            <v>수작업반장</v>
          </cell>
          <cell r="E76" t="str">
            <v>인</v>
          </cell>
          <cell r="F76">
            <v>74369</v>
          </cell>
          <cell r="G76">
            <v>0</v>
          </cell>
          <cell r="H76">
            <v>0</v>
          </cell>
        </row>
        <row r="77">
          <cell r="B77">
            <v>74</v>
          </cell>
          <cell r="C77" t="str">
            <v>작업반장</v>
          </cell>
          <cell r="E77" t="str">
            <v>인</v>
          </cell>
          <cell r="F77">
            <v>60326</v>
          </cell>
          <cell r="G77">
            <v>0</v>
          </cell>
          <cell r="H77">
            <v>0</v>
          </cell>
        </row>
        <row r="78">
          <cell r="B78">
            <v>75</v>
          </cell>
          <cell r="C78" t="str">
            <v>목    도</v>
          </cell>
          <cell r="E78" t="str">
            <v>인</v>
          </cell>
          <cell r="F78">
            <v>64758</v>
          </cell>
          <cell r="G78">
            <v>0</v>
          </cell>
          <cell r="H78">
            <v>0</v>
          </cell>
        </row>
        <row r="79">
          <cell r="B79">
            <v>76</v>
          </cell>
          <cell r="C79" t="str">
            <v>조 력 공</v>
          </cell>
          <cell r="E79" t="str">
            <v>인</v>
          </cell>
          <cell r="F79">
            <v>48912</v>
          </cell>
          <cell r="G79">
            <v>0</v>
          </cell>
          <cell r="H79">
            <v>0</v>
          </cell>
        </row>
        <row r="80">
          <cell r="B80">
            <v>77</v>
          </cell>
          <cell r="C80" t="str">
            <v>특별인부</v>
          </cell>
          <cell r="E80" t="str">
            <v>인</v>
          </cell>
          <cell r="F80">
            <v>57379</v>
          </cell>
          <cell r="G80">
            <v>0</v>
          </cell>
          <cell r="H80">
            <v>0</v>
          </cell>
        </row>
        <row r="81">
          <cell r="B81">
            <v>78</v>
          </cell>
          <cell r="C81" t="str">
            <v>보통인부</v>
          </cell>
          <cell r="E81" t="str">
            <v>인</v>
          </cell>
          <cell r="F81">
            <v>37736</v>
          </cell>
          <cell r="G81">
            <v>0</v>
          </cell>
          <cell r="H81">
            <v>0</v>
          </cell>
        </row>
        <row r="82">
          <cell r="B82">
            <v>79</v>
          </cell>
          <cell r="C82" t="str">
            <v>중기운전기사</v>
          </cell>
          <cell r="E82" t="str">
            <v>인</v>
          </cell>
          <cell r="F82">
            <v>56951</v>
          </cell>
          <cell r="G82">
            <v>0</v>
          </cell>
          <cell r="H82">
            <v>0</v>
          </cell>
        </row>
        <row r="83">
          <cell r="B83">
            <v>80</v>
          </cell>
          <cell r="C83" t="str">
            <v>중기조장</v>
          </cell>
          <cell r="E83" t="str">
            <v>인</v>
          </cell>
          <cell r="F83">
            <v>55484</v>
          </cell>
          <cell r="G83">
            <v>0</v>
          </cell>
          <cell r="H83">
            <v>0</v>
          </cell>
        </row>
        <row r="84">
          <cell r="B84">
            <v>81</v>
          </cell>
          <cell r="C84" t="str">
            <v>운전사(운반차)</v>
          </cell>
          <cell r="E84" t="str">
            <v>인</v>
          </cell>
          <cell r="F84">
            <v>51077</v>
          </cell>
          <cell r="G84">
            <v>0</v>
          </cell>
          <cell r="H84">
            <v>0</v>
          </cell>
        </row>
        <row r="85">
          <cell r="B85">
            <v>82</v>
          </cell>
          <cell r="C85" t="str">
            <v>운전사(기계)</v>
          </cell>
          <cell r="E85" t="str">
            <v>인</v>
          </cell>
          <cell r="F85">
            <v>54325</v>
          </cell>
          <cell r="G85">
            <v>0</v>
          </cell>
          <cell r="H85">
            <v>0</v>
          </cell>
        </row>
        <row r="86">
          <cell r="B86">
            <v>83</v>
          </cell>
          <cell r="C86" t="str">
            <v>중기운전조수</v>
          </cell>
          <cell r="E86" t="str">
            <v>인</v>
          </cell>
          <cell r="F86">
            <v>42762</v>
          </cell>
          <cell r="G86">
            <v>0</v>
          </cell>
          <cell r="H86">
            <v>0</v>
          </cell>
        </row>
        <row r="87">
          <cell r="B87">
            <v>84</v>
          </cell>
          <cell r="C87" t="str">
            <v>기계설치공</v>
          </cell>
          <cell r="E87" t="str">
            <v>인</v>
          </cell>
          <cell r="F87">
            <v>67415</v>
          </cell>
          <cell r="G87">
            <v>0</v>
          </cell>
          <cell r="H87">
            <v>0</v>
          </cell>
        </row>
        <row r="88">
          <cell r="B88">
            <v>85</v>
          </cell>
          <cell r="C88" t="str">
            <v>기 계 공</v>
          </cell>
          <cell r="E88" t="str">
            <v>인</v>
          </cell>
          <cell r="F88">
            <v>58906</v>
          </cell>
          <cell r="G88">
            <v>0</v>
          </cell>
          <cell r="H88">
            <v>0</v>
          </cell>
        </row>
        <row r="89">
          <cell r="B89">
            <v>86</v>
          </cell>
          <cell r="C89" t="str">
            <v>선 반 공</v>
          </cell>
          <cell r="E89" t="str">
            <v>인</v>
          </cell>
          <cell r="F89">
            <v>78752</v>
          </cell>
          <cell r="G89">
            <v>0</v>
          </cell>
          <cell r="H89">
            <v>0</v>
          </cell>
        </row>
        <row r="90">
          <cell r="B90">
            <v>87</v>
          </cell>
          <cell r="C90" t="str">
            <v>정 비 공</v>
          </cell>
          <cell r="E90" t="str">
            <v>인</v>
          </cell>
          <cell r="F90">
            <v>52502</v>
          </cell>
          <cell r="G90">
            <v>0</v>
          </cell>
          <cell r="H90">
            <v>0</v>
          </cell>
        </row>
        <row r="91">
          <cell r="B91">
            <v>88</v>
          </cell>
          <cell r="C91" t="str">
            <v>현 도 사</v>
          </cell>
          <cell r="E91" t="str">
            <v>인</v>
          </cell>
          <cell r="F91">
            <v>89673</v>
          </cell>
          <cell r="G91">
            <v>0</v>
          </cell>
          <cell r="H91">
            <v>0</v>
          </cell>
        </row>
        <row r="92">
          <cell r="B92">
            <v>89</v>
          </cell>
          <cell r="C92" t="str">
            <v>제 도 사</v>
          </cell>
          <cell r="E92" t="str">
            <v>인</v>
          </cell>
          <cell r="F92">
            <v>46978</v>
          </cell>
          <cell r="G92">
            <v>0</v>
          </cell>
          <cell r="H92">
            <v>0</v>
          </cell>
        </row>
        <row r="93">
          <cell r="B93">
            <v>90</v>
          </cell>
          <cell r="C93" t="str">
            <v>유 리 공</v>
          </cell>
          <cell r="E93" t="str">
            <v>인</v>
          </cell>
          <cell r="F93">
            <v>63783</v>
          </cell>
          <cell r="G93">
            <v>0</v>
          </cell>
          <cell r="H93">
            <v>0</v>
          </cell>
        </row>
        <row r="94">
          <cell r="B94">
            <v>91</v>
          </cell>
          <cell r="C94" t="str">
            <v>함 석 공</v>
          </cell>
          <cell r="E94" t="str">
            <v>인</v>
          </cell>
          <cell r="F94">
            <v>68943</v>
          </cell>
          <cell r="G94">
            <v>0</v>
          </cell>
          <cell r="H94">
            <v>0</v>
          </cell>
        </row>
        <row r="95">
          <cell r="B95">
            <v>92</v>
          </cell>
          <cell r="C95" t="str">
            <v>용 접 공</v>
          </cell>
          <cell r="E95" t="str">
            <v>인</v>
          </cell>
          <cell r="F95">
            <v>74016</v>
          </cell>
          <cell r="G95">
            <v>0</v>
          </cell>
          <cell r="H95">
            <v>0</v>
          </cell>
        </row>
        <row r="96">
          <cell r="B96">
            <v>93</v>
          </cell>
          <cell r="C96" t="str">
            <v>리 벳 공</v>
          </cell>
          <cell r="E96" t="str">
            <v>인</v>
          </cell>
          <cell r="F96">
            <v>71579</v>
          </cell>
          <cell r="G96">
            <v>0</v>
          </cell>
          <cell r="H96">
            <v>0</v>
          </cell>
        </row>
        <row r="97">
          <cell r="B97">
            <v>94</v>
          </cell>
          <cell r="C97" t="str">
            <v>루 핑 공</v>
          </cell>
          <cell r="E97" t="str">
            <v>인</v>
          </cell>
          <cell r="F97">
            <v>61818</v>
          </cell>
          <cell r="G97">
            <v>0</v>
          </cell>
          <cell r="H97">
            <v>0</v>
          </cell>
        </row>
        <row r="98">
          <cell r="B98">
            <v>95</v>
          </cell>
          <cell r="C98" t="str">
            <v>닥 트 공</v>
          </cell>
          <cell r="E98" t="str">
            <v>인</v>
          </cell>
          <cell r="F98">
            <v>58041</v>
          </cell>
          <cell r="G98">
            <v>0</v>
          </cell>
          <cell r="H98">
            <v>0</v>
          </cell>
        </row>
        <row r="99">
          <cell r="B99">
            <v>96</v>
          </cell>
          <cell r="C99" t="str">
            <v>할 석 공</v>
          </cell>
          <cell r="E99" t="str">
            <v>인</v>
          </cell>
          <cell r="F99">
            <v>77728</v>
          </cell>
          <cell r="G99">
            <v>0</v>
          </cell>
          <cell r="H99">
            <v>0</v>
          </cell>
        </row>
        <row r="100">
          <cell r="B100">
            <v>97</v>
          </cell>
          <cell r="C100" t="str">
            <v>양 생 공</v>
          </cell>
          <cell r="E100" t="str">
            <v>인</v>
          </cell>
          <cell r="F100">
            <v>42244</v>
          </cell>
          <cell r="G100">
            <v>0</v>
          </cell>
          <cell r="H100">
            <v>0</v>
          </cell>
        </row>
        <row r="101">
          <cell r="B101">
            <v>98</v>
          </cell>
          <cell r="C101" t="str">
            <v>견 출 공</v>
          </cell>
          <cell r="E101" t="str">
            <v>인</v>
          </cell>
          <cell r="F101">
            <v>68717</v>
          </cell>
          <cell r="G101">
            <v>0</v>
          </cell>
          <cell r="H101">
            <v>0</v>
          </cell>
        </row>
        <row r="102">
          <cell r="B102">
            <v>99</v>
          </cell>
          <cell r="C102" t="str">
            <v>노 즐 공</v>
          </cell>
          <cell r="E102" t="str">
            <v>인</v>
          </cell>
          <cell r="F102">
            <v>67815</v>
          </cell>
          <cell r="G102">
            <v>0</v>
          </cell>
          <cell r="H102">
            <v>0</v>
          </cell>
        </row>
        <row r="103">
          <cell r="B103">
            <v>100</v>
          </cell>
          <cell r="C103" t="str">
            <v>코 킹 공</v>
          </cell>
          <cell r="E103" t="str">
            <v>인</v>
          </cell>
          <cell r="F103">
            <v>62564</v>
          </cell>
          <cell r="G103">
            <v>0</v>
          </cell>
          <cell r="H103">
            <v>0</v>
          </cell>
        </row>
        <row r="104">
          <cell r="B104">
            <v>101</v>
          </cell>
          <cell r="C104" t="str">
            <v>판넬조립공</v>
          </cell>
          <cell r="E104" t="str">
            <v>인</v>
          </cell>
          <cell r="F104">
            <v>67380</v>
          </cell>
          <cell r="G104">
            <v>0</v>
          </cell>
          <cell r="H104">
            <v>0</v>
          </cell>
        </row>
        <row r="105">
          <cell r="B105">
            <v>102</v>
          </cell>
          <cell r="C105" t="str">
            <v>특급기술자</v>
          </cell>
          <cell r="D105" t="str">
            <v>건설부문 및 기타부문</v>
          </cell>
          <cell r="E105" t="str">
            <v>인</v>
          </cell>
          <cell r="F105">
            <v>153805</v>
          </cell>
          <cell r="G105">
            <v>0</v>
          </cell>
          <cell r="H105">
            <v>0</v>
          </cell>
          <cell r="I105" t="str">
            <v>98전남도경지정리설계기준 p106</v>
          </cell>
        </row>
        <row r="106">
          <cell r="B106">
            <v>103</v>
          </cell>
          <cell r="C106" t="str">
            <v>고급기술자</v>
          </cell>
          <cell r="D106" t="str">
            <v>건설부문 및 기타부문</v>
          </cell>
          <cell r="E106" t="str">
            <v>인</v>
          </cell>
          <cell r="F106">
            <v>111484</v>
          </cell>
          <cell r="G106">
            <v>0</v>
          </cell>
          <cell r="H106">
            <v>0</v>
          </cell>
          <cell r="I106" t="str">
            <v xml:space="preserve">                      "</v>
          </cell>
        </row>
        <row r="107">
          <cell r="B107">
            <v>104</v>
          </cell>
          <cell r="C107" t="str">
            <v>중급기술자</v>
          </cell>
          <cell r="D107" t="str">
            <v>건설부문 및 기타부문</v>
          </cell>
          <cell r="E107" t="str">
            <v>인</v>
          </cell>
          <cell r="F107">
            <v>90147</v>
          </cell>
          <cell r="G107">
            <v>0</v>
          </cell>
          <cell r="H107">
            <v>0</v>
          </cell>
          <cell r="I107" t="str">
            <v xml:space="preserve">                      "</v>
          </cell>
        </row>
        <row r="108">
          <cell r="B108">
            <v>105</v>
          </cell>
          <cell r="C108" t="str">
            <v>초급기술자</v>
          </cell>
          <cell r="D108" t="str">
            <v>건설부문 및 기타부문</v>
          </cell>
          <cell r="E108" t="str">
            <v>인</v>
          </cell>
          <cell r="F108">
            <v>63872</v>
          </cell>
          <cell r="G108">
            <v>0</v>
          </cell>
          <cell r="H108">
            <v>0</v>
          </cell>
          <cell r="I108" t="str">
            <v xml:space="preserve">                      "</v>
          </cell>
        </row>
        <row r="109">
          <cell r="B109">
            <v>106</v>
          </cell>
          <cell r="C109" t="str">
            <v>고급기능사</v>
          </cell>
          <cell r="D109" t="str">
            <v>건설부문 및 기타부문</v>
          </cell>
          <cell r="E109" t="str">
            <v>인</v>
          </cell>
          <cell r="F109">
            <v>65323</v>
          </cell>
          <cell r="G109">
            <v>0</v>
          </cell>
          <cell r="H109">
            <v>0</v>
          </cell>
          <cell r="I109" t="str">
            <v xml:space="preserve">                      "</v>
          </cell>
        </row>
        <row r="110">
          <cell r="B110">
            <v>107</v>
          </cell>
          <cell r="C110" t="str">
            <v>중급기능사</v>
          </cell>
          <cell r="D110" t="str">
            <v>건설부문 및 기타부문</v>
          </cell>
          <cell r="E110" t="str">
            <v>인</v>
          </cell>
          <cell r="F110">
            <v>55263</v>
          </cell>
          <cell r="G110">
            <v>0</v>
          </cell>
          <cell r="H110">
            <v>0</v>
          </cell>
          <cell r="I110" t="str">
            <v xml:space="preserve">                      "</v>
          </cell>
        </row>
        <row r="111">
          <cell r="B111">
            <v>108</v>
          </cell>
          <cell r="C111" t="str">
            <v>초급기능사</v>
          </cell>
          <cell r="D111" t="str">
            <v>건설부문 및 기타부문</v>
          </cell>
          <cell r="E111" t="str">
            <v>인</v>
          </cell>
          <cell r="F111">
            <v>45598</v>
          </cell>
          <cell r="G111">
            <v>0</v>
          </cell>
          <cell r="H111">
            <v>0</v>
          </cell>
          <cell r="I111" t="str">
            <v xml:space="preserve">                      "</v>
          </cell>
        </row>
        <row r="112">
          <cell r="B112">
            <v>109</v>
          </cell>
        </row>
        <row r="113">
          <cell r="B113">
            <v>110</v>
          </cell>
          <cell r="C113" t="str">
            <v>모래 원석대</v>
          </cell>
          <cell r="E113" t="str">
            <v>㎥</v>
          </cell>
          <cell r="F113">
            <v>0</v>
          </cell>
          <cell r="G113">
            <v>7500</v>
          </cell>
          <cell r="H113">
            <v>0</v>
          </cell>
          <cell r="I113" t="str">
            <v>함평군학교면월호리.상차도</v>
          </cell>
        </row>
        <row r="114">
          <cell r="B114">
            <v>111</v>
          </cell>
          <cell r="C114" t="str">
            <v>기초모래 원석대</v>
          </cell>
          <cell r="E114" t="str">
            <v>㎥</v>
          </cell>
          <cell r="F114">
            <v>0</v>
          </cell>
          <cell r="G114">
            <v>7500</v>
          </cell>
          <cell r="H114">
            <v>0</v>
          </cell>
          <cell r="I114" t="str">
            <v xml:space="preserve">                    "   </v>
          </cell>
        </row>
        <row r="115">
          <cell r="B115">
            <v>112</v>
          </cell>
          <cell r="C115" t="str">
            <v>자갈 원석대</v>
          </cell>
          <cell r="E115" t="str">
            <v>㎥</v>
          </cell>
          <cell r="F115">
            <v>0</v>
          </cell>
          <cell r="G115">
            <v>6500</v>
          </cell>
          <cell r="H115">
            <v>0</v>
          </cell>
          <cell r="I115" t="str">
            <v>함평군해보면금계리</v>
          </cell>
        </row>
        <row r="116">
          <cell r="B116">
            <v>113</v>
          </cell>
          <cell r="C116" t="str">
            <v>뒷채움조약돌 원석대</v>
          </cell>
          <cell r="E116" t="str">
            <v>㎥</v>
          </cell>
          <cell r="F116">
            <v>0</v>
          </cell>
          <cell r="H116">
            <v>0</v>
          </cell>
          <cell r="I116" t="str">
            <v xml:space="preserve">                           " </v>
          </cell>
        </row>
        <row r="117">
          <cell r="B117">
            <v>114</v>
          </cell>
          <cell r="C117" t="str">
            <v>보조기층 원석대</v>
          </cell>
          <cell r="D117" t="str">
            <v>80mm이하</v>
          </cell>
          <cell r="E117" t="str">
            <v>㎥</v>
          </cell>
          <cell r="F117">
            <v>0</v>
          </cell>
          <cell r="G117">
            <v>6000</v>
          </cell>
          <cell r="H117">
            <v>0</v>
          </cell>
          <cell r="I117" t="str">
            <v xml:space="preserve">                            "    </v>
          </cell>
        </row>
        <row r="118">
          <cell r="B118">
            <v>115</v>
          </cell>
          <cell r="C118" t="str">
            <v>순성토 원가</v>
          </cell>
          <cell r="E118" t="str">
            <v>㎥</v>
          </cell>
          <cell r="F118">
            <v>0</v>
          </cell>
          <cell r="H118">
            <v>0</v>
          </cell>
        </row>
        <row r="119">
          <cell r="B119">
            <v>116</v>
          </cell>
          <cell r="C119" t="str">
            <v>크라샤런 원석대</v>
          </cell>
          <cell r="D119" t="str">
            <v>40mm이하</v>
          </cell>
          <cell r="G119">
            <v>6500</v>
          </cell>
        </row>
        <row r="120">
          <cell r="B120">
            <v>117</v>
          </cell>
          <cell r="C120" t="str">
            <v>말    뚝</v>
          </cell>
          <cell r="D120" t="str">
            <v>d=6㎝,ℓ=1.8m,N=2</v>
          </cell>
          <cell r="E120" t="str">
            <v>㎥</v>
          </cell>
          <cell r="F120">
            <v>0</v>
          </cell>
          <cell r="G120">
            <v>193633</v>
          </cell>
          <cell r="H120">
            <v>0</v>
          </cell>
          <cell r="I120" t="str">
            <v>97설계단가 P17 (M010001)</v>
          </cell>
        </row>
        <row r="121">
          <cell r="B121">
            <v>118</v>
          </cell>
          <cell r="C121" t="str">
            <v>긴비계목</v>
          </cell>
          <cell r="D121" t="str">
            <v>L=5.4m,d=12cm</v>
          </cell>
          <cell r="E121" t="str">
            <v>본</v>
          </cell>
          <cell r="F121">
            <v>0</v>
          </cell>
          <cell r="G121">
            <v>4000</v>
          </cell>
          <cell r="H121">
            <v>0</v>
          </cell>
          <cell r="I121" t="str">
            <v>97설계단가 P17 (M010033)</v>
          </cell>
        </row>
        <row r="122">
          <cell r="B122">
            <v>119</v>
          </cell>
          <cell r="C122" t="str">
            <v>짧은비계목</v>
          </cell>
          <cell r="D122" t="str">
            <v>L=1.8m,d=12cm</v>
          </cell>
          <cell r="E122" t="str">
            <v>본</v>
          </cell>
          <cell r="F122">
            <v>0</v>
          </cell>
          <cell r="G122">
            <v>1000</v>
          </cell>
          <cell r="H122">
            <v>0</v>
          </cell>
          <cell r="I122" t="str">
            <v>97설계단가 P17 (M010030)</v>
          </cell>
        </row>
        <row r="123">
          <cell r="B123">
            <v>120</v>
          </cell>
          <cell r="C123" t="str">
            <v>각    재</v>
          </cell>
          <cell r="D123" t="str">
            <v>육송</v>
          </cell>
          <cell r="E123" t="str">
            <v>㎥</v>
          </cell>
          <cell r="F123">
            <v>0</v>
          </cell>
          <cell r="G123">
            <v>327272</v>
          </cell>
          <cell r="H123">
            <v>0</v>
          </cell>
          <cell r="I123" t="str">
            <v>98전남도경지정리설계기준</v>
          </cell>
        </row>
        <row r="124">
          <cell r="B124">
            <v>121</v>
          </cell>
          <cell r="C124" t="str">
            <v>각    재</v>
          </cell>
          <cell r="D124" t="str">
            <v>미송</v>
          </cell>
          <cell r="E124" t="str">
            <v>㎥</v>
          </cell>
          <cell r="F124">
            <v>0</v>
          </cell>
          <cell r="G124">
            <v>218181</v>
          </cell>
          <cell r="H124">
            <v>0</v>
          </cell>
          <cell r="I124" t="str">
            <v>97설계단가 P17 (M010061)</v>
          </cell>
        </row>
        <row r="125">
          <cell r="B125">
            <v>122</v>
          </cell>
          <cell r="C125" t="str">
            <v>판    재</v>
          </cell>
          <cell r="D125" t="str">
            <v>육송</v>
          </cell>
          <cell r="E125" t="str">
            <v>㎥</v>
          </cell>
          <cell r="F125">
            <v>0</v>
          </cell>
          <cell r="G125">
            <v>381818</v>
          </cell>
          <cell r="H125">
            <v>0</v>
          </cell>
          <cell r="I125" t="str">
            <v>98전남도경지정리설계기준</v>
          </cell>
        </row>
        <row r="126">
          <cell r="B126">
            <v>123</v>
          </cell>
          <cell r="C126" t="str">
            <v>꼬    치</v>
          </cell>
          <cell r="E126" t="str">
            <v>본</v>
          </cell>
          <cell r="F126">
            <v>0</v>
          </cell>
          <cell r="G126">
            <v>5</v>
          </cell>
          <cell r="H126">
            <v>0</v>
          </cell>
          <cell r="I126" t="str">
            <v>97설계단가 P17 (M010143)</v>
          </cell>
        </row>
        <row r="127">
          <cell r="B127">
            <v>124</v>
          </cell>
          <cell r="C127" t="str">
            <v>합    판</v>
          </cell>
          <cell r="D127" t="str">
            <v>3㎜</v>
          </cell>
          <cell r="E127" t="str">
            <v>㎡</v>
          </cell>
          <cell r="F127">
            <v>0</v>
          </cell>
          <cell r="G127">
            <v>1570</v>
          </cell>
          <cell r="H127">
            <v>0</v>
          </cell>
          <cell r="I127" t="str">
            <v>97설계단가 P17 (M010151)</v>
          </cell>
        </row>
        <row r="128">
          <cell r="B128">
            <v>125</v>
          </cell>
          <cell r="C128" t="str">
            <v>합    판</v>
          </cell>
          <cell r="D128" t="str">
            <v>12㎜</v>
          </cell>
          <cell r="E128" t="str">
            <v>㎡</v>
          </cell>
          <cell r="F128">
            <v>0</v>
          </cell>
          <cell r="G128">
            <v>5771</v>
          </cell>
          <cell r="H128">
            <v>0</v>
          </cell>
          <cell r="I128" t="str">
            <v>98.1 p19 설계단가기준(농진)</v>
          </cell>
        </row>
        <row r="129">
          <cell r="B129">
            <v>126</v>
          </cell>
          <cell r="C129" t="str">
            <v>내부 PANEL(목재문)</v>
          </cell>
          <cell r="D129" t="str">
            <v>1.2m*2.4m</v>
          </cell>
          <cell r="E129" t="str">
            <v>매</v>
          </cell>
          <cell r="F129">
            <v>0</v>
          </cell>
          <cell r="G129">
            <v>76860</v>
          </cell>
          <cell r="H129">
            <v>0</v>
          </cell>
          <cell r="I129" t="str">
            <v>98전남도경지정리설계기준</v>
          </cell>
        </row>
        <row r="130">
          <cell r="B130">
            <v>127</v>
          </cell>
          <cell r="C130" t="str">
            <v>천정판</v>
          </cell>
          <cell r="D130" t="str">
            <v>미장P/W+50㎜GL</v>
          </cell>
          <cell r="E130" t="str">
            <v>매</v>
          </cell>
          <cell r="F130">
            <v>0</v>
          </cell>
          <cell r="G130">
            <v>8800</v>
          </cell>
          <cell r="H130">
            <v>0</v>
          </cell>
          <cell r="I130" t="str">
            <v>99전남도경지정리설계기준</v>
          </cell>
        </row>
        <row r="131">
          <cell r="B131">
            <v>128</v>
          </cell>
          <cell r="C131" t="str">
            <v>BASS CHANNEL</v>
          </cell>
          <cell r="D131" t="str">
            <v>t=2.0m/m이상</v>
          </cell>
          <cell r="E131" t="str">
            <v>m</v>
          </cell>
          <cell r="F131">
            <v>0</v>
          </cell>
          <cell r="G131">
            <v>4200</v>
          </cell>
          <cell r="H131">
            <v>0</v>
          </cell>
          <cell r="I131" t="str">
            <v>98전남도경지정리설계기준</v>
          </cell>
        </row>
        <row r="132">
          <cell r="B132">
            <v>129</v>
          </cell>
          <cell r="C132" t="str">
            <v>TOP CHANNEL</v>
          </cell>
          <cell r="D132" t="str">
            <v>t=2.0m/m이상</v>
          </cell>
          <cell r="E132" t="str">
            <v>m</v>
          </cell>
          <cell r="F132">
            <v>0</v>
          </cell>
          <cell r="G132">
            <v>2800</v>
          </cell>
          <cell r="H132">
            <v>0</v>
          </cell>
          <cell r="I132" t="str">
            <v xml:space="preserve">                       "</v>
          </cell>
        </row>
        <row r="133">
          <cell r="B133">
            <v>130</v>
          </cell>
          <cell r="C133" t="str">
            <v>외부 PANEL(벽)</v>
          </cell>
          <cell r="D133" t="str">
            <v>1.2m*2.4m</v>
          </cell>
          <cell r="E133" t="str">
            <v>매</v>
          </cell>
          <cell r="F133">
            <v>0</v>
          </cell>
          <cell r="G133">
            <v>51000</v>
          </cell>
          <cell r="H133">
            <v>0</v>
          </cell>
          <cell r="I133" t="str">
            <v xml:space="preserve">                       "</v>
          </cell>
        </row>
        <row r="134">
          <cell r="B134">
            <v>131</v>
          </cell>
          <cell r="C134" t="str">
            <v>외부 PANEL(창문)</v>
          </cell>
          <cell r="D134" t="str">
            <v>1.2m*2.4m</v>
          </cell>
          <cell r="E134" t="str">
            <v>매</v>
          </cell>
          <cell r="F134">
            <v>0</v>
          </cell>
          <cell r="G134">
            <v>74000</v>
          </cell>
          <cell r="H134">
            <v>0</v>
          </cell>
          <cell r="I134" t="str">
            <v xml:space="preserve">                       "</v>
          </cell>
        </row>
        <row r="135">
          <cell r="B135">
            <v>132</v>
          </cell>
          <cell r="C135" t="str">
            <v>외부 PANEL(철재문)</v>
          </cell>
          <cell r="D135" t="str">
            <v>1.2m*2.4m</v>
          </cell>
          <cell r="E135" t="str">
            <v>매</v>
          </cell>
          <cell r="F135">
            <v>0</v>
          </cell>
          <cell r="G135">
            <v>115000</v>
          </cell>
          <cell r="H135">
            <v>0</v>
          </cell>
          <cell r="I135" t="str">
            <v xml:space="preserve">                       "</v>
          </cell>
        </row>
        <row r="136">
          <cell r="B136">
            <v>133</v>
          </cell>
          <cell r="C136" t="str">
            <v>내부 PANEL(벽)</v>
          </cell>
          <cell r="D136" t="str">
            <v>1.2m*2.4m</v>
          </cell>
          <cell r="E136" t="str">
            <v>매</v>
          </cell>
          <cell r="F136">
            <v>0</v>
          </cell>
          <cell r="G136">
            <v>37180</v>
          </cell>
          <cell r="H136">
            <v>0</v>
          </cell>
          <cell r="I136" t="str">
            <v xml:space="preserve">                       "</v>
          </cell>
        </row>
        <row r="137">
          <cell r="B137">
            <v>134</v>
          </cell>
          <cell r="C137" t="str">
            <v>PANEL JOINT(AL-BAR)</v>
          </cell>
          <cell r="D137" t="str">
            <v>L=2.4m</v>
          </cell>
          <cell r="E137" t="str">
            <v>조</v>
          </cell>
          <cell r="F137">
            <v>0</v>
          </cell>
          <cell r="G137">
            <v>4350</v>
          </cell>
          <cell r="H137">
            <v>0</v>
          </cell>
          <cell r="I137" t="str">
            <v xml:space="preserve">                       "</v>
          </cell>
        </row>
        <row r="138">
          <cell r="B138">
            <v>135</v>
          </cell>
          <cell r="C138" t="str">
            <v>CANOPY</v>
          </cell>
          <cell r="D138" t="str">
            <v>0.6m*1.2m</v>
          </cell>
          <cell r="E138" t="str">
            <v>매</v>
          </cell>
          <cell r="F138">
            <v>0</v>
          </cell>
          <cell r="G138">
            <v>18750</v>
          </cell>
          <cell r="H138">
            <v>0</v>
          </cell>
          <cell r="I138" t="str">
            <v xml:space="preserve">                       "</v>
          </cell>
        </row>
        <row r="139">
          <cell r="B139">
            <v>136</v>
          </cell>
          <cell r="C139" t="str">
            <v>박공 PANEL</v>
          </cell>
          <cell r="E139" t="str">
            <v>매</v>
          </cell>
          <cell r="F139">
            <v>0</v>
          </cell>
          <cell r="G139">
            <v>2840</v>
          </cell>
          <cell r="H139">
            <v>0</v>
          </cell>
          <cell r="I139" t="str">
            <v xml:space="preserve">                       "</v>
          </cell>
        </row>
        <row r="140">
          <cell r="B140">
            <v>137</v>
          </cell>
          <cell r="C140" t="str">
            <v>ROOF SHEET</v>
          </cell>
          <cell r="D140" t="str">
            <v>0.5㎜ COLOR SHE</v>
          </cell>
          <cell r="E140" t="str">
            <v>㎡</v>
          </cell>
          <cell r="F140">
            <v>0</v>
          </cell>
          <cell r="G140">
            <v>5480</v>
          </cell>
          <cell r="H140">
            <v>0</v>
          </cell>
          <cell r="I140" t="str">
            <v xml:space="preserve">                       "</v>
          </cell>
        </row>
        <row r="141">
          <cell r="B141">
            <v>138</v>
          </cell>
          <cell r="C141" t="str">
            <v>TRUSS</v>
          </cell>
          <cell r="D141" t="str">
            <v>L=7.2m</v>
          </cell>
          <cell r="E141" t="str">
            <v>개</v>
          </cell>
          <cell r="F141">
            <v>0</v>
          </cell>
          <cell r="G141">
            <v>55830</v>
          </cell>
          <cell r="H141">
            <v>0</v>
          </cell>
          <cell r="I141" t="str">
            <v xml:space="preserve">                       "</v>
          </cell>
        </row>
        <row r="142">
          <cell r="B142">
            <v>139</v>
          </cell>
          <cell r="C142" t="str">
            <v>중도리 (PURIN)</v>
          </cell>
          <cell r="D142" t="str">
            <v>T=2.0㎜이상</v>
          </cell>
          <cell r="E142" t="str">
            <v>개</v>
          </cell>
          <cell r="F142">
            <v>0</v>
          </cell>
          <cell r="G142">
            <v>2150</v>
          </cell>
          <cell r="H142">
            <v>0</v>
          </cell>
          <cell r="I142" t="str">
            <v xml:space="preserve">                       "</v>
          </cell>
        </row>
        <row r="143">
          <cell r="B143">
            <v>140</v>
          </cell>
          <cell r="C143" t="str">
            <v>T-BAR</v>
          </cell>
          <cell r="E143" t="str">
            <v>m</v>
          </cell>
          <cell r="F143">
            <v>0</v>
          </cell>
          <cell r="G143">
            <v>1900</v>
          </cell>
          <cell r="H143">
            <v>0</v>
          </cell>
          <cell r="I143" t="str">
            <v xml:space="preserve">                       "</v>
          </cell>
        </row>
        <row r="144">
          <cell r="B144">
            <v>141</v>
          </cell>
          <cell r="C144" t="str">
            <v>고철공제</v>
          </cell>
          <cell r="E144" t="str">
            <v>㎏</v>
          </cell>
          <cell r="F144">
            <v>0</v>
          </cell>
          <cell r="G144">
            <v>-120</v>
          </cell>
          <cell r="H144">
            <v>0</v>
          </cell>
          <cell r="I144" t="str">
            <v>98전남도 경지정리설계기준 P124</v>
          </cell>
        </row>
        <row r="145">
          <cell r="B145">
            <v>142</v>
          </cell>
          <cell r="C145" t="str">
            <v>골 함 석</v>
          </cell>
          <cell r="D145" t="str">
            <v>#31,1.8m*0.9m</v>
          </cell>
          <cell r="E145" t="str">
            <v>매</v>
          </cell>
          <cell r="F145">
            <v>0</v>
          </cell>
          <cell r="G145">
            <v>2750</v>
          </cell>
          <cell r="H145">
            <v>0</v>
          </cell>
          <cell r="I145" t="str">
            <v>97설계단가 P51 (M050881)</v>
          </cell>
        </row>
        <row r="146">
          <cell r="B146">
            <v>143</v>
          </cell>
          <cell r="C146" t="str">
            <v>손 잡 이</v>
          </cell>
          <cell r="D146" t="str">
            <v>도아록크</v>
          </cell>
          <cell r="E146" t="str">
            <v>개</v>
          </cell>
          <cell r="F146">
            <v>0</v>
          </cell>
          <cell r="G146">
            <v>5400</v>
          </cell>
          <cell r="H146">
            <v>0</v>
          </cell>
          <cell r="I146" t="str">
            <v>97설계단가 P119(M060150)</v>
          </cell>
        </row>
        <row r="147">
          <cell r="B147">
            <v>144</v>
          </cell>
          <cell r="C147" t="str">
            <v>정    첩</v>
          </cell>
          <cell r="D147" t="str">
            <v>황동 150㎜</v>
          </cell>
          <cell r="E147" t="str">
            <v>조</v>
          </cell>
          <cell r="F147">
            <v>0</v>
          </cell>
          <cell r="G147">
            <v>6000</v>
          </cell>
          <cell r="H147">
            <v>0</v>
          </cell>
          <cell r="I147" t="str">
            <v>97설계단가 P52 (M050923)</v>
          </cell>
        </row>
        <row r="148">
          <cell r="B148">
            <v>145</v>
          </cell>
          <cell r="C148" t="str">
            <v>꽂 이 쇠</v>
          </cell>
          <cell r="E148" t="str">
            <v>개</v>
          </cell>
          <cell r="F148">
            <v>0</v>
          </cell>
          <cell r="G148">
            <v>240</v>
          </cell>
          <cell r="H148">
            <v>0</v>
          </cell>
        </row>
        <row r="149">
          <cell r="B149">
            <v>146</v>
          </cell>
          <cell r="C149" t="str">
            <v>호    차</v>
          </cell>
          <cell r="D149" t="str">
            <v>36㎜</v>
          </cell>
          <cell r="E149" t="str">
            <v>조</v>
          </cell>
          <cell r="F149">
            <v>0</v>
          </cell>
          <cell r="G149">
            <v>250</v>
          </cell>
          <cell r="H149">
            <v>0</v>
          </cell>
          <cell r="I149" t="str">
            <v>97설계단가 P52 (M050953)</v>
          </cell>
        </row>
        <row r="150">
          <cell r="B150">
            <v>147</v>
          </cell>
          <cell r="C150" t="str">
            <v>창 레 일</v>
          </cell>
          <cell r="D150" t="str">
            <v>6.4m*7.6m</v>
          </cell>
          <cell r="E150" t="str">
            <v>개</v>
          </cell>
          <cell r="F150">
            <v>0</v>
          </cell>
          <cell r="G150">
            <v>240</v>
          </cell>
          <cell r="H150">
            <v>0</v>
          </cell>
        </row>
        <row r="151">
          <cell r="B151">
            <v>148</v>
          </cell>
          <cell r="C151" t="str">
            <v>못</v>
          </cell>
          <cell r="D151" t="str">
            <v>N50</v>
          </cell>
          <cell r="E151" t="str">
            <v>㎏</v>
          </cell>
          <cell r="F151">
            <v>0</v>
          </cell>
          <cell r="G151">
            <v>632</v>
          </cell>
          <cell r="H151">
            <v>0</v>
          </cell>
          <cell r="I151" t="str">
            <v>98전남도경지정리설계기준</v>
          </cell>
        </row>
        <row r="152">
          <cell r="B152">
            <v>149</v>
          </cell>
          <cell r="C152" t="str">
            <v>신    너</v>
          </cell>
          <cell r="E152" t="str">
            <v>ℓ</v>
          </cell>
          <cell r="F152">
            <v>0</v>
          </cell>
          <cell r="G152">
            <v>1283</v>
          </cell>
          <cell r="H152">
            <v>0</v>
          </cell>
          <cell r="I152" t="str">
            <v>99전남도경지정리설계기준</v>
          </cell>
        </row>
        <row r="153">
          <cell r="B153">
            <v>150</v>
          </cell>
          <cell r="C153" t="str">
            <v>연 마 지</v>
          </cell>
          <cell r="E153" t="str">
            <v>매</v>
          </cell>
          <cell r="F153">
            <v>0</v>
          </cell>
          <cell r="G153">
            <v>110</v>
          </cell>
          <cell r="H153">
            <v>0</v>
          </cell>
          <cell r="I153" t="str">
            <v>97설계단가 P21 (M020100)</v>
          </cell>
        </row>
        <row r="154">
          <cell r="B154">
            <v>151</v>
          </cell>
          <cell r="C154" t="str">
            <v>조합페인트</v>
          </cell>
          <cell r="E154" t="str">
            <v>ℓ</v>
          </cell>
          <cell r="F154">
            <v>0</v>
          </cell>
          <cell r="G154">
            <v>2777</v>
          </cell>
          <cell r="H154">
            <v>0</v>
          </cell>
          <cell r="I154" t="str">
            <v>97설계단가 P22 (M020110)</v>
          </cell>
        </row>
        <row r="155">
          <cell r="B155">
            <v>152</v>
          </cell>
          <cell r="C155" t="str">
            <v>조합페인트</v>
          </cell>
          <cell r="D155" t="str">
            <v>목재용</v>
          </cell>
          <cell r="E155" t="str">
            <v>ℓ</v>
          </cell>
          <cell r="F155">
            <v>0</v>
          </cell>
          <cell r="G155">
            <v>2150</v>
          </cell>
          <cell r="H155">
            <v>0</v>
          </cell>
          <cell r="I155" t="str">
            <v>98전남도경지정리설계기준</v>
          </cell>
        </row>
        <row r="156">
          <cell r="B156">
            <v>153</v>
          </cell>
          <cell r="C156" t="str">
            <v>방청페인트</v>
          </cell>
          <cell r="D156" t="str">
            <v>KSM-5311 1종</v>
          </cell>
          <cell r="E156" t="str">
            <v>ℓ</v>
          </cell>
          <cell r="F156">
            <v>0</v>
          </cell>
          <cell r="G156">
            <v>2888</v>
          </cell>
          <cell r="H156">
            <v>0</v>
          </cell>
          <cell r="I156" t="str">
            <v>97설계단가 P22 (M020141)</v>
          </cell>
        </row>
        <row r="157">
          <cell r="B157">
            <v>154</v>
          </cell>
          <cell r="C157" t="str">
            <v>에멜죤페인트</v>
          </cell>
          <cell r="D157" t="str">
            <v>수성 2급</v>
          </cell>
          <cell r="E157" t="str">
            <v>ℓ</v>
          </cell>
          <cell r="F157">
            <v>0</v>
          </cell>
          <cell r="G157">
            <v>1138</v>
          </cell>
          <cell r="H157">
            <v>0</v>
          </cell>
          <cell r="I157" t="str">
            <v>97설계단가 P22 (M020271)</v>
          </cell>
        </row>
        <row r="158">
          <cell r="B158">
            <v>155</v>
          </cell>
          <cell r="C158" t="str">
            <v>방 수 액</v>
          </cell>
          <cell r="D158" t="str">
            <v>고점도 급결액</v>
          </cell>
          <cell r="E158" t="str">
            <v>ℓ</v>
          </cell>
          <cell r="F158">
            <v>0</v>
          </cell>
          <cell r="G158">
            <v>166</v>
          </cell>
          <cell r="H158">
            <v>0</v>
          </cell>
          <cell r="I158" t="str">
            <v>97설계단가 P22 (M020171)</v>
          </cell>
        </row>
        <row r="159">
          <cell r="B159">
            <v>156</v>
          </cell>
          <cell r="C159" t="str">
            <v>방 수 액</v>
          </cell>
          <cell r="D159" t="str">
            <v>지붕용</v>
          </cell>
          <cell r="E159" t="str">
            <v>ℓ</v>
          </cell>
          <cell r="F159">
            <v>0</v>
          </cell>
          <cell r="G159">
            <v>427</v>
          </cell>
          <cell r="H159">
            <v>0</v>
          </cell>
          <cell r="I159" t="str">
            <v>97설계단가 P22 (M020172)</v>
          </cell>
        </row>
        <row r="160">
          <cell r="B160">
            <v>157</v>
          </cell>
          <cell r="C160" t="str">
            <v>퍼    티</v>
          </cell>
          <cell r="E160" t="str">
            <v>㎏</v>
          </cell>
          <cell r="F160">
            <v>0</v>
          </cell>
          <cell r="G160">
            <v>1303</v>
          </cell>
          <cell r="H160">
            <v>0</v>
          </cell>
          <cell r="I160" t="str">
            <v>97설계단가 P23 (M020381)</v>
          </cell>
        </row>
        <row r="161">
          <cell r="B161">
            <v>158</v>
          </cell>
          <cell r="C161" t="str">
            <v>넝    마</v>
          </cell>
          <cell r="E161" t="str">
            <v>㎏</v>
          </cell>
          <cell r="F161">
            <v>0</v>
          </cell>
          <cell r="G161">
            <v>930</v>
          </cell>
          <cell r="H161">
            <v>0</v>
          </cell>
          <cell r="I161" t="str">
            <v>97설계단가 P207(M100005)</v>
          </cell>
        </row>
        <row r="162">
          <cell r="B162">
            <v>159</v>
          </cell>
          <cell r="C162" t="str">
            <v>가 루 분</v>
          </cell>
          <cell r="E162" t="str">
            <v>g</v>
          </cell>
          <cell r="F162">
            <v>0</v>
          </cell>
          <cell r="G162">
            <v>1</v>
          </cell>
          <cell r="H162">
            <v>0</v>
          </cell>
          <cell r="I162" t="str">
            <v>97설계단가 P156(M043201)</v>
          </cell>
        </row>
        <row r="163">
          <cell r="B163">
            <v>160</v>
          </cell>
          <cell r="C163" t="str">
            <v>와이어매쉬</v>
          </cell>
          <cell r="D163" t="str">
            <v>#4*100*100</v>
          </cell>
          <cell r="E163" t="str">
            <v>㎡</v>
          </cell>
          <cell r="F163">
            <v>0</v>
          </cell>
          <cell r="G163">
            <v>2119</v>
          </cell>
          <cell r="H163">
            <v>0</v>
          </cell>
          <cell r="I163" t="str">
            <v>가격정보97.3. P69</v>
          </cell>
        </row>
        <row r="164">
          <cell r="B164">
            <v>161</v>
          </cell>
          <cell r="C164" t="str">
            <v>와이어매쉬</v>
          </cell>
          <cell r="D164" t="str">
            <v>#8 150*150</v>
          </cell>
          <cell r="E164" t="str">
            <v>㎡</v>
          </cell>
          <cell r="F164">
            <v>0</v>
          </cell>
          <cell r="G164">
            <v>696</v>
          </cell>
          <cell r="H164">
            <v>0</v>
          </cell>
          <cell r="I164" t="str">
            <v>가격정보97.3. P69</v>
          </cell>
        </row>
        <row r="165">
          <cell r="B165">
            <v>162</v>
          </cell>
          <cell r="C165" t="str">
            <v>철    판</v>
          </cell>
          <cell r="D165" t="str">
            <v>t=1.6㎜</v>
          </cell>
          <cell r="E165" t="str">
            <v>㎏</v>
          </cell>
          <cell r="F165">
            <v>0</v>
          </cell>
          <cell r="G165">
            <v>268.91000000000003</v>
          </cell>
          <cell r="H165">
            <v>0</v>
          </cell>
          <cell r="I165" t="str">
            <v>97설계단가 P47 (M050001)</v>
          </cell>
        </row>
        <row r="166">
          <cell r="B166">
            <v>163</v>
          </cell>
          <cell r="C166" t="str">
            <v>철    판</v>
          </cell>
          <cell r="D166" t="str">
            <v>t=3.2㎜</v>
          </cell>
          <cell r="E166" t="str">
            <v>㎏</v>
          </cell>
          <cell r="F166">
            <v>0</v>
          </cell>
          <cell r="G166">
            <v>259.99</v>
          </cell>
          <cell r="H166">
            <v>0</v>
          </cell>
          <cell r="I166" t="str">
            <v>97설계단가 P47 (M050005)</v>
          </cell>
        </row>
        <row r="167">
          <cell r="B167">
            <v>164</v>
          </cell>
          <cell r="C167" t="str">
            <v>철    판</v>
          </cell>
          <cell r="D167" t="str">
            <v>t=6.0㎜</v>
          </cell>
          <cell r="E167" t="str">
            <v>㎏</v>
          </cell>
          <cell r="F167">
            <v>0</v>
          </cell>
          <cell r="G167">
            <v>319.07</v>
          </cell>
          <cell r="H167">
            <v>0</v>
          </cell>
          <cell r="I167" t="str">
            <v>97설계단가 P47 (M050009)</v>
          </cell>
        </row>
        <row r="168">
          <cell r="B168">
            <v>165</v>
          </cell>
          <cell r="C168" t="str">
            <v>철    선</v>
          </cell>
          <cell r="D168" t="str">
            <v>#8,  4mm</v>
          </cell>
          <cell r="E168" t="str">
            <v>㎏</v>
          </cell>
          <cell r="F168">
            <v>0</v>
          </cell>
          <cell r="G168">
            <v>520</v>
          </cell>
          <cell r="H168">
            <v>0</v>
          </cell>
          <cell r="I168" t="str">
            <v>98전남도경지정리설계기준</v>
          </cell>
        </row>
        <row r="169">
          <cell r="B169">
            <v>166</v>
          </cell>
          <cell r="C169" t="str">
            <v>철    선</v>
          </cell>
          <cell r="D169" t="str">
            <v>#20</v>
          </cell>
          <cell r="E169" t="str">
            <v>㎏</v>
          </cell>
          <cell r="F169">
            <v>0</v>
          </cell>
          <cell r="G169">
            <v>520</v>
          </cell>
          <cell r="H169">
            <v>0</v>
          </cell>
          <cell r="I169" t="str">
            <v>97설계단가 P47 (M050207)</v>
          </cell>
        </row>
        <row r="170">
          <cell r="B170">
            <v>167</v>
          </cell>
          <cell r="C170" t="str">
            <v>유    리</v>
          </cell>
          <cell r="D170" t="str">
            <v>3mm,60.96*91.44</v>
          </cell>
          <cell r="E170" t="str">
            <v>매</v>
          </cell>
          <cell r="F170">
            <v>0</v>
          </cell>
          <cell r="G170">
            <v>1470</v>
          </cell>
          <cell r="H170">
            <v>0</v>
          </cell>
          <cell r="I170" t="str">
            <v>97설계단가 P155(M043051)</v>
          </cell>
        </row>
        <row r="171">
          <cell r="B171">
            <v>168</v>
          </cell>
          <cell r="C171" t="str">
            <v>강    관</v>
          </cell>
          <cell r="D171" t="str">
            <v>48.6㎜*2.3㎜ L=4m</v>
          </cell>
          <cell r="E171" t="str">
            <v>m</v>
          </cell>
          <cell r="F171">
            <v>0</v>
          </cell>
          <cell r="G171">
            <v>1532</v>
          </cell>
          <cell r="H171">
            <v>0</v>
          </cell>
          <cell r="I171" t="str">
            <v>98전남도경지정리설계기준</v>
          </cell>
        </row>
        <row r="172">
          <cell r="B172">
            <v>169</v>
          </cell>
          <cell r="C172" t="str">
            <v>강관동바리</v>
          </cell>
          <cell r="D172" t="str">
            <v>SS-41, V-4</v>
          </cell>
          <cell r="E172" t="str">
            <v>본</v>
          </cell>
          <cell r="F172">
            <v>0</v>
          </cell>
          <cell r="G172">
            <v>7500</v>
          </cell>
          <cell r="H172">
            <v>0</v>
          </cell>
          <cell r="I172" t="str">
            <v>97설계단가 P50 (M050670)</v>
          </cell>
        </row>
        <row r="173">
          <cell r="B173">
            <v>170</v>
          </cell>
          <cell r="C173" t="str">
            <v>이음철물</v>
          </cell>
          <cell r="D173" t="str">
            <v>48.6㎜용</v>
          </cell>
          <cell r="E173" t="str">
            <v>개</v>
          </cell>
          <cell r="F173">
            <v>0</v>
          </cell>
          <cell r="G173">
            <v>800</v>
          </cell>
          <cell r="H173">
            <v>0</v>
          </cell>
          <cell r="I173" t="str">
            <v>98전남도경지정리설계기준</v>
          </cell>
        </row>
        <row r="174">
          <cell r="B174">
            <v>171</v>
          </cell>
          <cell r="C174" t="str">
            <v>조임철물</v>
          </cell>
          <cell r="D174" t="str">
            <v>직교, 자재</v>
          </cell>
          <cell r="E174" t="str">
            <v>개</v>
          </cell>
          <cell r="F174">
            <v>0</v>
          </cell>
          <cell r="G174">
            <v>720</v>
          </cell>
          <cell r="H174">
            <v>0</v>
          </cell>
          <cell r="I174" t="str">
            <v>97설계단가 P108(M055102)</v>
          </cell>
        </row>
        <row r="175">
          <cell r="B175">
            <v>172</v>
          </cell>
          <cell r="C175" t="str">
            <v>받침철물</v>
          </cell>
          <cell r="E175" t="str">
            <v>개</v>
          </cell>
          <cell r="F175">
            <v>0</v>
          </cell>
          <cell r="G175">
            <v>800</v>
          </cell>
          <cell r="H175">
            <v>0</v>
          </cell>
          <cell r="I175" t="str">
            <v>97설계단가 P108(M055103)</v>
          </cell>
        </row>
        <row r="176">
          <cell r="B176">
            <v>173</v>
          </cell>
          <cell r="C176" t="str">
            <v>지지철물</v>
          </cell>
          <cell r="E176" t="str">
            <v>개</v>
          </cell>
          <cell r="F176">
            <v>0</v>
          </cell>
          <cell r="G176">
            <v>300</v>
          </cell>
          <cell r="H176">
            <v>0</v>
          </cell>
        </row>
        <row r="177">
          <cell r="B177">
            <v>174</v>
          </cell>
          <cell r="C177" t="str">
            <v>철    물</v>
          </cell>
          <cell r="D177" t="str">
            <v>앙카용</v>
          </cell>
          <cell r="E177" t="str">
            <v>개</v>
          </cell>
          <cell r="F177">
            <v>0</v>
          </cell>
          <cell r="G177">
            <v>429</v>
          </cell>
          <cell r="H177">
            <v>0</v>
          </cell>
          <cell r="I177" t="str">
            <v>97설계단가 P108(M055104)</v>
          </cell>
        </row>
        <row r="178">
          <cell r="B178">
            <v>175</v>
          </cell>
          <cell r="C178" t="str">
            <v>브레이드</v>
          </cell>
          <cell r="D178" t="str">
            <v>t=3.2㎜</v>
          </cell>
          <cell r="F178">
            <v>0</v>
          </cell>
          <cell r="G178">
            <v>130000</v>
          </cell>
          <cell r="H178">
            <v>0</v>
          </cell>
        </row>
        <row r="179">
          <cell r="B179">
            <v>176</v>
          </cell>
          <cell r="C179" t="str">
            <v>개 소 린(무연)</v>
          </cell>
          <cell r="D179" t="str">
            <v>휘발유</v>
          </cell>
          <cell r="E179" t="str">
            <v>ℓ</v>
          </cell>
          <cell r="F179">
            <v>0</v>
          </cell>
          <cell r="G179">
            <v>891.89</v>
          </cell>
          <cell r="H179">
            <v>0</v>
          </cell>
          <cell r="I179" t="str">
            <v>전남도(98경지정리설계기준)</v>
          </cell>
        </row>
        <row r="180">
          <cell r="B180">
            <v>177</v>
          </cell>
          <cell r="C180" t="str">
            <v>저유황경유</v>
          </cell>
          <cell r="D180" t="str">
            <v>0.1 W%</v>
          </cell>
          <cell r="E180" t="str">
            <v>ℓ</v>
          </cell>
          <cell r="F180">
            <v>0</v>
          </cell>
          <cell r="G180">
            <v>402.5</v>
          </cell>
          <cell r="H180">
            <v>0</v>
          </cell>
          <cell r="I180" t="str">
            <v xml:space="preserve">                            "</v>
          </cell>
        </row>
        <row r="181">
          <cell r="B181">
            <v>178</v>
          </cell>
          <cell r="C181" t="str">
            <v>저유황중유</v>
          </cell>
          <cell r="D181" t="str">
            <v>1 0 W%</v>
          </cell>
          <cell r="E181" t="str">
            <v>ℓ</v>
          </cell>
          <cell r="F181">
            <v>0</v>
          </cell>
          <cell r="G181">
            <v>361.26</v>
          </cell>
          <cell r="H181">
            <v>0</v>
          </cell>
          <cell r="I181" t="str">
            <v>전남도(98지방도.확포장기준)</v>
          </cell>
        </row>
        <row r="182">
          <cell r="B182">
            <v>179</v>
          </cell>
          <cell r="C182" t="str">
            <v>박 리 제</v>
          </cell>
          <cell r="D182" t="str">
            <v>목재용(세라콘 501)</v>
          </cell>
          <cell r="E182" t="str">
            <v>ℓ</v>
          </cell>
          <cell r="F182">
            <v>0</v>
          </cell>
          <cell r="G182">
            <v>750</v>
          </cell>
          <cell r="H182">
            <v>0</v>
          </cell>
          <cell r="I182" t="str">
            <v>98전남도경지정리설계기준p136</v>
          </cell>
        </row>
        <row r="183">
          <cell r="B183">
            <v>180</v>
          </cell>
          <cell r="C183" t="str">
            <v>줄    떼</v>
          </cell>
          <cell r="E183" t="str">
            <v>매</v>
          </cell>
          <cell r="F183">
            <v>0</v>
          </cell>
          <cell r="G183">
            <v>140</v>
          </cell>
          <cell r="H183">
            <v>0</v>
          </cell>
        </row>
        <row r="184">
          <cell r="B184">
            <v>181</v>
          </cell>
          <cell r="C184" t="str">
            <v>평    떼</v>
          </cell>
          <cell r="E184" t="str">
            <v>매</v>
          </cell>
          <cell r="F184">
            <v>0</v>
          </cell>
          <cell r="G184">
            <v>240</v>
          </cell>
          <cell r="H184">
            <v>0</v>
          </cell>
        </row>
        <row r="185">
          <cell r="B185">
            <v>182</v>
          </cell>
          <cell r="C185" t="str">
            <v>CCTV 카메라</v>
          </cell>
          <cell r="E185" t="str">
            <v>hr</v>
          </cell>
          <cell r="F185">
            <v>0</v>
          </cell>
          <cell r="G185">
            <v>0</v>
          </cell>
          <cell r="H185">
            <v>34300</v>
          </cell>
        </row>
        <row r="186">
          <cell r="B186">
            <v>183</v>
          </cell>
          <cell r="C186" t="str">
            <v>CCTV 적재차</v>
          </cell>
          <cell r="D186" t="str">
            <v>9인승 승합차</v>
          </cell>
          <cell r="E186" t="str">
            <v>hr</v>
          </cell>
          <cell r="F186">
            <v>0</v>
          </cell>
          <cell r="G186">
            <v>0</v>
          </cell>
          <cell r="H186">
            <v>1272</v>
          </cell>
        </row>
        <row r="187">
          <cell r="B187">
            <v>184</v>
          </cell>
          <cell r="C187" t="str">
            <v>PIPE(강관&lt;흑&gt;)</v>
          </cell>
          <cell r="D187" t="str">
            <v>40㎜</v>
          </cell>
          <cell r="F187">
            <v>0</v>
          </cell>
          <cell r="G187">
            <v>1325</v>
          </cell>
          <cell r="H187">
            <v>0</v>
          </cell>
        </row>
        <row r="188">
          <cell r="B188">
            <v>185</v>
          </cell>
          <cell r="C188" t="str">
            <v>T보&lt;흑&gt;</v>
          </cell>
          <cell r="D188" t="str">
            <v>40㎜</v>
          </cell>
          <cell r="E188" t="str">
            <v>개</v>
          </cell>
          <cell r="F188">
            <v>0</v>
          </cell>
          <cell r="G188">
            <v>1313</v>
          </cell>
          <cell r="H188">
            <v>0</v>
          </cell>
          <cell r="I188" t="str">
            <v>97설계단가 P72 (M053444)</v>
          </cell>
        </row>
        <row r="189">
          <cell r="B189">
            <v>186</v>
          </cell>
          <cell r="C189" t="str">
            <v>L보&lt;흑&gt;</v>
          </cell>
          <cell r="D189" t="str">
            <v>40㎜</v>
          </cell>
          <cell r="E189" t="str">
            <v>개</v>
          </cell>
          <cell r="F189">
            <v>0</v>
          </cell>
          <cell r="G189">
            <v>936</v>
          </cell>
          <cell r="H189">
            <v>0</v>
          </cell>
          <cell r="I189" t="str">
            <v>97설계단가 P71 (M053414)</v>
          </cell>
        </row>
        <row r="190">
          <cell r="B190">
            <v>187</v>
          </cell>
          <cell r="C190" t="str">
            <v>루프드레인</v>
          </cell>
          <cell r="D190" t="str">
            <v>100㎜</v>
          </cell>
          <cell r="E190" t="str">
            <v>개</v>
          </cell>
          <cell r="F190">
            <v>0</v>
          </cell>
          <cell r="G190">
            <v>2000</v>
          </cell>
          <cell r="H190">
            <v>0</v>
          </cell>
          <cell r="I190" t="str">
            <v>97설계단가 P52 (M051071)</v>
          </cell>
        </row>
        <row r="191">
          <cell r="B191">
            <v>188</v>
          </cell>
          <cell r="C191" t="str">
            <v>PVC 파이프</v>
          </cell>
          <cell r="D191" t="str">
            <v>75㎜</v>
          </cell>
          <cell r="E191" t="str">
            <v>m</v>
          </cell>
          <cell r="F191">
            <v>0</v>
          </cell>
          <cell r="G191">
            <v>2748</v>
          </cell>
          <cell r="H191">
            <v>0</v>
          </cell>
          <cell r="I191" t="str">
            <v>97설계단가 P26 (M030200)</v>
          </cell>
        </row>
        <row r="192">
          <cell r="B192">
            <v>189</v>
          </cell>
          <cell r="C192" t="str">
            <v>스테인레스강관</v>
          </cell>
          <cell r="D192" t="str">
            <v>31.8*2</v>
          </cell>
          <cell r="E192" t="str">
            <v>m</v>
          </cell>
          <cell r="F192">
            <v>0</v>
          </cell>
          <cell r="G192">
            <v>5470</v>
          </cell>
          <cell r="H192">
            <v>0</v>
          </cell>
        </row>
        <row r="193">
          <cell r="B193">
            <v>190</v>
          </cell>
          <cell r="C193" t="str">
            <v>스테인레스강관</v>
          </cell>
          <cell r="D193" t="str">
            <v>50.8*2</v>
          </cell>
          <cell r="E193" t="str">
            <v>m</v>
          </cell>
          <cell r="F193">
            <v>0</v>
          </cell>
          <cell r="G193">
            <v>8250</v>
          </cell>
          <cell r="H193">
            <v>0</v>
          </cell>
        </row>
        <row r="194">
          <cell r="B194">
            <v>191</v>
          </cell>
          <cell r="C194" t="str">
            <v>스테인레스(원형)</v>
          </cell>
          <cell r="D194" t="str">
            <v>50㎜</v>
          </cell>
          <cell r="E194" t="str">
            <v>m</v>
          </cell>
          <cell r="F194">
            <v>0</v>
          </cell>
          <cell r="G194">
            <v>5750</v>
          </cell>
          <cell r="H194">
            <v>0</v>
          </cell>
        </row>
        <row r="195">
          <cell r="B195">
            <v>192</v>
          </cell>
          <cell r="C195" t="str">
            <v>스테인레스(원형)</v>
          </cell>
          <cell r="D195" t="str">
            <v>65㎜</v>
          </cell>
          <cell r="E195" t="str">
            <v>m</v>
          </cell>
          <cell r="F195">
            <v>0</v>
          </cell>
          <cell r="G195">
            <v>7220</v>
          </cell>
          <cell r="H195">
            <v>0</v>
          </cell>
        </row>
        <row r="196">
          <cell r="B196">
            <v>193</v>
          </cell>
          <cell r="C196" t="str">
            <v>스테인레스강관</v>
          </cell>
          <cell r="D196" t="str">
            <v>φ20㎜, T=1.0m</v>
          </cell>
          <cell r="E196" t="str">
            <v>m</v>
          </cell>
          <cell r="F196">
            <v>0</v>
          </cell>
          <cell r="G196">
            <v>1460</v>
          </cell>
          <cell r="H196">
            <v>0</v>
          </cell>
        </row>
        <row r="197">
          <cell r="B197">
            <v>194</v>
          </cell>
          <cell r="C197" t="str">
            <v>스테인레스강관</v>
          </cell>
          <cell r="E197" t="str">
            <v>m</v>
          </cell>
          <cell r="F197">
            <v>0</v>
          </cell>
          <cell r="G197">
            <v>340</v>
          </cell>
          <cell r="H197">
            <v>0</v>
          </cell>
        </row>
        <row r="198">
          <cell r="B198">
            <v>195</v>
          </cell>
          <cell r="C198" t="str">
            <v>정    첩</v>
          </cell>
          <cell r="D198" t="str">
            <v>125㎜</v>
          </cell>
          <cell r="E198" t="str">
            <v>개</v>
          </cell>
          <cell r="F198">
            <v>0</v>
          </cell>
          <cell r="G198">
            <v>2500</v>
          </cell>
          <cell r="H198">
            <v>0</v>
          </cell>
          <cell r="I198" t="str">
            <v>97설계단가 P52 (M050922)</v>
          </cell>
        </row>
        <row r="199">
          <cell r="B199">
            <v>196</v>
          </cell>
          <cell r="C199" t="str">
            <v>도아체크</v>
          </cell>
          <cell r="E199" t="str">
            <v>조</v>
          </cell>
          <cell r="F199">
            <v>0</v>
          </cell>
          <cell r="G199">
            <v>170000</v>
          </cell>
          <cell r="H199">
            <v>0</v>
          </cell>
          <cell r="I199" t="str">
            <v>97설계단가 P52 (M051060)</v>
          </cell>
        </row>
        <row r="200">
          <cell r="B200">
            <v>197</v>
          </cell>
          <cell r="C200" t="str">
            <v>L 형 강</v>
          </cell>
          <cell r="D200" t="str">
            <v>T=10*100㎜이하</v>
          </cell>
          <cell r="E200" t="str">
            <v>㎏</v>
          </cell>
          <cell r="F200">
            <v>0</v>
          </cell>
          <cell r="G200">
            <v>325</v>
          </cell>
          <cell r="H200">
            <v>0</v>
          </cell>
          <cell r="I200" t="str">
            <v>97설계단가 P49 (M050530)</v>
          </cell>
        </row>
        <row r="201">
          <cell r="B201">
            <v>198</v>
          </cell>
          <cell r="C201" t="str">
            <v>시건장치</v>
          </cell>
          <cell r="E201" t="str">
            <v>개</v>
          </cell>
          <cell r="F201">
            <v>0</v>
          </cell>
          <cell r="G201">
            <v>1000</v>
          </cell>
          <cell r="H201">
            <v>0</v>
          </cell>
          <cell r="I201" t="str">
            <v>97설계단가 P108(M055040)</v>
          </cell>
        </row>
        <row r="202">
          <cell r="B202">
            <v>199</v>
          </cell>
          <cell r="C202" t="str">
            <v>ㄱ 형 강</v>
          </cell>
          <cell r="D202" t="str">
            <v>50*50*4</v>
          </cell>
          <cell r="E202" t="str">
            <v>㎏</v>
          </cell>
          <cell r="F202">
            <v>0</v>
          </cell>
          <cell r="G202">
            <v>0</v>
          </cell>
          <cell r="H202">
            <v>0</v>
          </cell>
        </row>
        <row r="203">
          <cell r="B203">
            <v>200</v>
          </cell>
          <cell r="C203" t="str">
            <v>고 무 링</v>
          </cell>
          <cell r="D203" t="str">
            <v xml:space="preserve"> D- 250</v>
          </cell>
          <cell r="E203" t="str">
            <v>개</v>
          </cell>
          <cell r="F203">
            <v>0</v>
          </cell>
          <cell r="G203">
            <v>1200</v>
          </cell>
          <cell r="H203">
            <v>0</v>
          </cell>
        </row>
        <row r="204">
          <cell r="B204">
            <v>201</v>
          </cell>
          <cell r="C204" t="str">
            <v>고 무 링</v>
          </cell>
          <cell r="D204" t="str">
            <v xml:space="preserve"> D- 300</v>
          </cell>
          <cell r="E204" t="str">
            <v>개</v>
          </cell>
          <cell r="F204">
            <v>0</v>
          </cell>
          <cell r="G204">
            <v>1400</v>
          </cell>
          <cell r="H204">
            <v>0</v>
          </cell>
        </row>
        <row r="205">
          <cell r="B205">
            <v>202</v>
          </cell>
          <cell r="C205" t="str">
            <v>고 무 링</v>
          </cell>
          <cell r="D205" t="str">
            <v xml:space="preserve"> D- 400</v>
          </cell>
          <cell r="E205" t="str">
            <v>개</v>
          </cell>
          <cell r="F205">
            <v>0</v>
          </cell>
          <cell r="G205">
            <v>1900</v>
          </cell>
          <cell r="H205">
            <v>0</v>
          </cell>
          <cell r="I205" t="str">
            <v>97설계단가 P33 (M032700)</v>
          </cell>
        </row>
        <row r="206">
          <cell r="B206">
            <v>203</v>
          </cell>
          <cell r="C206" t="str">
            <v>고 무 링</v>
          </cell>
          <cell r="D206" t="str">
            <v xml:space="preserve"> D- 500</v>
          </cell>
          <cell r="E206" t="str">
            <v>개</v>
          </cell>
          <cell r="F206">
            <v>0</v>
          </cell>
          <cell r="G206">
            <v>2400</v>
          </cell>
          <cell r="H206">
            <v>0</v>
          </cell>
          <cell r="I206" t="str">
            <v>97설계단가 P33 (M032701)</v>
          </cell>
        </row>
        <row r="207">
          <cell r="B207">
            <v>204</v>
          </cell>
          <cell r="C207" t="str">
            <v>고 무 링</v>
          </cell>
          <cell r="D207" t="str">
            <v xml:space="preserve"> D- 600</v>
          </cell>
          <cell r="E207" t="str">
            <v>개</v>
          </cell>
          <cell r="F207">
            <v>0</v>
          </cell>
          <cell r="G207">
            <v>2900</v>
          </cell>
          <cell r="H207">
            <v>0</v>
          </cell>
          <cell r="I207" t="str">
            <v>97설계단가 P34 (M032702)</v>
          </cell>
        </row>
        <row r="208">
          <cell r="B208">
            <v>205</v>
          </cell>
          <cell r="C208" t="str">
            <v>고 무 링</v>
          </cell>
          <cell r="D208" t="str">
            <v xml:space="preserve"> D- 700</v>
          </cell>
          <cell r="E208" t="str">
            <v>개</v>
          </cell>
          <cell r="F208">
            <v>0</v>
          </cell>
          <cell r="G208">
            <v>3800</v>
          </cell>
          <cell r="H208">
            <v>0</v>
          </cell>
          <cell r="I208" t="str">
            <v>97설계단가 P34 (M032703)</v>
          </cell>
        </row>
        <row r="209">
          <cell r="B209">
            <v>206</v>
          </cell>
          <cell r="C209" t="str">
            <v>고 무 링</v>
          </cell>
          <cell r="D209" t="str">
            <v xml:space="preserve"> D- 800</v>
          </cell>
          <cell r="E209" t="str">
            <v>개</v>
          </cell>
          <cell r="F209">
            <v>0</v>
          </cell>
          <cell r="G209">
            <v>4400</v>
          </cell>
          <cell r="H209">
            <v>0</v>
          </cell>
          <cell r="I209" t="str">
            <v>97설계단가 P34 (M032704)</v>
          </cell>
        </row>
        <row r="210">
          <cell r="B210">
            <v>207</v>
          </cell>
          <cell r="C210" t="str">
            <v>고 무 링</v>
          </cell>
          <cell r="D210" t="str">
            <v xml:space="preserve"> D- 900</v>
          </cell>
          <cell r="E210" t="str">
            <v>개</v>
          </cell>
          <cell r="F210">
            <v>0</v>
          </cell>
          <cell r="G210">
            <v>5000</v>
          </cell>
          <cell r="H210">
            <v>0</v>
          </cell>
          <cell r="I210" t="str">
            <v>97설계단가 P34 (M032705)</v>
          </cell>
        </row>
        <row r="211">
          <cell r="B211">
            <v>208</v>
          </cell>
          <cell r="C211" t="str">
            <v>고 무 링</v>
          </cell>
          <cell r="D211" t="str">
            <v xml:space="preserve"> D-1000</v>
          </cell>
          <cell r="E211" t="str">
            <v>개</v>
          </cell>
          <cell r="F211">
            <v>0</v>
          </cell>
          <cell r="G211">
            <v>6000</v>
          </cell>
          <cell r="H211">
            <v>0</v>
          </cell>
          <cell r="I211" t="str">
            <v>97설계단가 P34 (M032706)</v>
          </cell>
        </row>
        <row r="212">
          <cell r="B212">
            <v>209</v>
          </cell>
          <cell r="C212" t="str">
            <v>비    닐</v>
          </cell>
          <cell r="E212" t="str">
            <v>㎡</v>
          </cell>
          <cell r="F212">
            <v>0</v>
          </cell>
          <cell r="G212">
            <v>1200</v>
          </cell>
          <cell r="H212">
            <v>0</v>
          </cell>
        </row>
        <row r="213">
          <cell r="B213">
            <v>210</v>
          </cell>
          <cell r="C213" t="str">
            <v>철개폐장치</v>
          </cell>
          <cell r="E213" t="str">
            <v>개</v>
          </cell>
          <cell r="F213">
            <v>0</v>
          </cell>
          <cell r="G213">
            <v>58000</v>
          </cell>
          <cell r="H213">
            <v>0</v>
          </cell>
        </row>
        <row r="214">
          <cell r="B214">
            <v>211</v>
          </cell>
          <cell r="C214" t="str">
            <v>양생마대</v>
          </cell>
          <cell r="E214" t="str">
            <v>매</v>
          </cell>
          <cell r="F214">
            <v>0</v>
          </cell>
          <cell r="G214">
            <v>200</v>
          </cell>
          <cell r="H214">
            <v>0</v>
          </cell>
        </row>
        <row r="215">
          <cell r="B215">
            <v>212</v>
          </cell>
          <cell r="C215" t="str">
            <v>BLOWN ASHALT</v>
          </cell>
          <cell r="E215" t="str">
            <v>㎏</v>
          </cell>
          <cell r="F215">
            <v>0</v>
          </cell>
          <cell r="G215">
            <v>280</v>
          </cell>
          <cell r="H215">
            <v>0</v>
          </cell>
        </row>
        <row r="216">
          <cell r="B216">
            <v>213</v>
          </cell>
          <cell r="C216" t="str">
            <v>PRIMER</v>
          </cell>
          <cell r="D216" t="str">
            <v>T-44</v>
          </cell>
          <cell r="E216" t="str">
            <v>㎏</v>
          </cell>
          <cell r="F216">
            <v>0</v>
          </cell>
          <cell r="G216">
            <v>3150</v>
          </cell>
          <cell r="H216">
            <v>0</v>
          </cell>
          <cell r="I216" t="str">
            <v>97설계단가 P27 (M031111)</v>
          </cell>
        </row>
        <row r="217">
          <cell r="B217">
            <v>214</v>
          </cell>
          <cell r="C217" t="str">
            <v>POLY UETHANE</v>
          </cell>
          <cell r="E217" t="str">
            <v>㎏</v>
          </cell>
          <cell r="F217">
            <v>0</v>
          </cell>
          <cell r="G217">
            <v>3150</v>
          </cell>
          <cell r="H217">
            <v>0</v>
          </cell>
        </row>
        <row r="218">
          <cell r="B218">
            <v>215</v>
          </cell>
          <cell r="C218" t="str">
            <v>MASKING TYPE</v>
          </cell>
          <cell r="D218" t="str">
            <v>B=20, T=15</v>
          </cell>
          <cell r="E218" t="str">
            <v>m</v>
          </cell>
          <cell r="F218">
            <v>0</v>
          </cell>
          <cell r="G218">
            <v>22</v>
          </cell>
          <cell r="H218">
            <v>0</v>
          </cell>
        </row>
        <row r="219">
          <cell r="B219">
            <v>216</v>
          </cell>
          <cell r="C219" t="str">
            <v>ELASTIC FILLER</v>
          </cell>
          <cell r="D219" t="str">
            <v>T=15㎜</v>
          </cell>
          <cell r="E219" t="str">
            <v>㎡</v>
          </cell>
          <cell r="F219">
            <v>0</v>
          </cell>
          <cell r="G219">
            <v>6500</v>
          </cell>
          <cell r="H219">
            <v>0</v>
          </cell>
          <cell r="I219" t="str">
            <v>97설계단가 P27 (M031102)</v>
          </cell>
        </row>
        <row r="220">
          <cell r="B220">
            <v>217</v>
          </cell>
          <cell r="C220" t="str">
            <v>ELASTIC FILLER</v>
          </cell>
          <cell r="D220" t="str">
            <v>T=20㎜</v>
          </cell>
          <cell r="E220" t="str">
            <v>㎡</v>
          </cell>
          <cell r="F220">
            <v>0</v>
          </cell>
          <cell r="G220">
            <v>8000</v>
          </cell>
          <cell r="H220">
            <v>0</v>
          </cell>
          <cell r="I220" t="str">
            <v>97설계단가 P27 (M031103)</v>
          </cell>
        </row>
        <row r="221">
          <cell r="B221">
            <v>218</v>
          </cell>
          <cell r="C221" t="str">
            <v>백 업 재</v>
          </cell>
          <cell r="E221" t="str">
            <v>m</v>
          </cell>
          <cell r="F221">
            <v>0</v>
          </cell>
          <cell r="G221">
            <v>1150</v>
          </cell>
          <cell r="H221">
            <v>0</v>
          </cell>
        </row>
        <row r="222">
          <cell r="B222">
            <v>219</v>
          </cell>
          <cell r="C222" t="str">
            <v>슬리프바</v>
          </cell>
          <cell r="E222" t="str">
            <v>㎏</v>
          </cell>
          <cell r="F222">
            <v>0</v>
          </cell>
          <cell r="G222">
            <v>310</v>
          </cell>
          <cell r="H222">
            <v>0</v>
          </cell>
        </row>
        <row r="223">
          <cell r="B223">
            <v>220</v>
          </cell>
          <cell r="C223" t="str">
            <v>체    어</v>
          </cell>
          <cell r="E223" t="str">
            <v>㎏</v>
          </cell>
          <cell r="F223">
            <v>0</v>
          </cell>
          <cell r="G223">
            <v>310</v>
          </cell>
          <cell r="H223">
            <v>0</v>
          </cell>
        </row>
        <row r="224">
          <cell r="B224">
            <v>221</v>
          </cell>
          <cell r="C224" t="str">
            <v>덮    개</v>
          </cell>
          <cell r="E224" t="str">
            <v>m</v>
          </cell>
          <cell r="F224">
            <v>0</v>
          </cell>
          <cell r="G224">
            <v>515</v>
          </cell>
          <cell r="H224">
            <v>0</v>
          </cell>
        </row>
        <row r="225">
          <cell r="B225">
            <v>222</v>
          </cell>
          <cell r="C225" t="str">
            <v>코우코스</v>
          </cell>
          <cell r="E225" t="str">
            <v>㎏</v>
          </cell>
          <cell r="F225">
            <v>0</v>
          </cell>
          <cell r="G225">
            <v>183</v>
          </cell>
          <cell r="H225">
            <v>0</v>
          </cell>
        </row>
        <row r="226">
          <cell r="B226">
            <v>223</v>
          </cell>
          <cell r="C226" t="str">
            <v>숯</v>
          </cell>
          <cell r="E226" t="str">
            <v>㎏</v>
          </cell>
          <cell r="F226">
            <v>0</v>
          </cell>
          <cell r="G226">
            <v>600</v>
          </cell>
          <cell r="H226">
            <v>0</v>
          </cell>
        </row>
        <row r="227">
          <cell r="B227">
            <v>224</v>
          </cell>
          <cell r="C227" t="str">
            <v>양수기 손료</v>
          </cell>
          <cell r="E227" t="str">
            <v>hr</v>
          </cell>
          <cell r="F227">
            <v>0</v>
          </cell>
          <cell r="G227">
            <v>0</v>
          </cell>
          <cell r="H227">
            <v>54</v>
          </cell>
          <cell r="I227" t="str">
            <v>97설계단가 P249(E160010)</v>
          </cell>
        </row>
        <row r="228">
          <cell r="B228">
            <v>225</v>
          </cell>
          <cell r="C228" t="str">
            <v>융착기</v>
          </cell>
          <cell r="E228" t="str">
            <v>hr</v>
          </cell>
          <cell r="F228">
            <v>0</v>
          </cell>
          <cell r="G228">
            <v>0</v>
          </cell>
          <cell r="H228">
            <v>1001</v>
          </cell>
          <cell r="I228" t="str">
            <v>97설계단가 P249(E159530)</v>
          </cell>
        </row>
        <row r="229">
          <cell r="B229">
            <v>226</v>
          </cell>
          <cell r="C229" t="str">
            <v>조경울타리(일반형)</v>
          </cell>
          <cell r="D229" t="str">
            <v>H 1,340×L 2,600㎜</v>
          </cell>
        </row>
        <row r="230">
          <cell r="B230">
            <v>227</v>
          </cell>
          <cell r="C230" t="str">
            <v>기둥</v>
          </cell>
          <cell r="D230" t="str">
            <v>분체도장(1200×100×100)</v>
          </cell>
          <cell r="E230" t="str">
            <v>개</v>
          </cell>
          <cell r="F230">
            <v>0</v>
          </cell>
          <cell r="G230">
            <v>24830</v>
          </cell>
          <cell r="H230">
            <v>0</v>
          </cell>
        </row>
        <row r="231">
          <cell r="B231">
            <v>228</v>
          </cell>
          <cell r="C231" t="str">
            <v>머리</v>
          </cell>
          <cell r="D231" t="str">
            <v>분체도장( 160×130×130)</v>
          </cell>
          <cell r="E231" t="str">
            <v>개</v>
          </cell>
          <cell r="F231">
            <v>0</v>
          </cell>
          <cell r="G231">
            <v>6180</v>
          </cell>
          <cell r="H231">
            <v>0</v>
          </cell>
          <cell r="I231" t="str">
            <v>물가정보97.2. P199</v>
          </cell>
        </row>
        <row r="232">
          <cell r="B232">
            <v>229</v>
          </cell>
          <cell r="C232" t="str">
            <v>판넬</v>
          </cell>
          <cell r="D232" t="str">
            <v>특수플라스틱＋각관(950×2500×70)</v>
          </cell>
          <cell r="E232" t="str">
            <v>개</v>
          </cell>
          <cell r="F232">
            <v>0</v>
          </cell>
          <cell r="G232">
            <v>80000</v>
          </cell>
          <cell r="H232">
            <v>0</v>
          </cell>
          <cell r="I232" t="str">
            <v>물가정보97.2. P199</v>
          </cell>
        </row>
        <row r="233">
          <cell r="B233">
            <v>230</v>
          </cell>
          <cell r="C233" t="str">
            <v>브라켓</v>
          </cell>
          <cell r="D233" t="str">
            <v>특수플라스틱(56×120×77)</v>
          </cell>
          <cell r="E233" t="str">
            <v>개</v>
          </cell>
          <cell r="F233">
            <v>0</v>
          </cell>
          <cell r="G233">
            <v>980</v>
          </cell>
          <cell r="H233">
            <v>0</v>
          </cell>
          <cell r="I233" t="str">
            <v>물가정보97.2. P199</v>
          </cell>
        </row>
        <row r="234">
          <cell r="B234">
            <v>231</v>
          </cell>
          <cell r="C234" t="str">
            <v>FRP 체크무늬주주</v>
          </cell>
          <cell r="D234" t="str">
            <v>∮75×4.0</v>
          </cell>
          <cell r="E234" t="str">
            <v>m</v>
          </cell>
          <cell r="F234">
            <v>0</v>
          </cell>
          <cell r="G234">
            <v>13530</v>
          </cell>
          <cell r="H234">
            <v>0</v>
          </cell>
          <cell r="I234" t="str">
            <v>물가정보98.6. P215</v>
          </cell>
        </row>
        <row r="235">
          <cell r="B235">
            <v>232</v>
          </cell>
          <cell r="C235" t="str">
            <v>FRP 체크무늬주주</v>
          </cell>
          <cell r="D235" t="str">
            <v>FRP ∮61×3.5</v>
          </cell>
          <cell r="E235" t="str">
            <v>m</v>
          </cell>
          <cell r="F235">
            <v>0</v>
          </cell>
          <cell r="G235">
            <v>8290</v>
          </cell>
          <cell r="H235">
            <v>0</v>
          </cell>
          <cell r="I235" t="str">
            <v>물가정보98.6. P215</v>
          </cell>
        </row>
        <row r="236">
          <cell r="B236">
            <v>233</v>
          </cell>
          <cell r="C236" t="str">
            <v>FRP체크무늬동연</v>
          </cell>
          <cell r="D236" t="str">
            <v>FRP 43×33×3.5T</v>
          </cell>
          <cell r="E236" t="str">
            <v>m</v>
          </cell>
          <cell r="F236">
            <v>0</v>
          </cell>
          <cell r="G236">
            <v>7070</v>
          </cell>
          <cell r="H236">
            <v>0</v>
          </cell>
          <cell r="I236" t="str">
            <v xml:space="preserve">    "</v>
          </cell>
        </row>
        <row r="237">
          <cell r="B237">
            <v>234</v>
          </cell>
          <cell r="C237" t="str">
            <v>PVC 코팅망</v>
          </cell>
          <cell r="D237" t="str">
            <v>#10×58×58</v>
          </cell>
          <cell r="E237" t="str">
            <v>㎡</v>
          </cell>
          <cell r="F237">
            <v>0</v>
          </cell>
          <cell r="G237">
            <v>2100</v>
          </cell>
          <cell r="H237">
            <v>0</v>
          </cell>
          <cell r="I237" t="str">
            <v xml:space="preserve">                  "</v>
          </cell>
        </row>
        <row r="238">
          <cell r="B238">
            <v>235</v>
          </cell>
          <cell r="C238" t="str">
            <v>PVC 코팅선</v>
          </cell>
          <cell r="D238" t="str">
            <v>＃ 8</v>
          </cell>
          <cell r="E238" t="str">
            <v>m</v>
          </cell>
          <cell r="F238">
            <v>0</v>
          </cell>
          <cell r="G238">
            <v>110</v>
          </cell>
          <cell r="H238">
            <v>0</v>
          </cell>
          <cell r="I238" t="str">
            <v xml:space="preserve">                "</v>
          </cell>
        </row>
        <row r="239">
          <cell r="B239">
            <v>236</v>
          </cell>
          <cell r="C239" t="str">
            <v>I형 B/N</v>
          </cell>
          <cell r="D239" t="str">
            <v>아연도금 ∮9×100</v>
          </cell>
          <cell r="E239" t="str">
            <v>개</v>
          </cell>
          <cell r="F239">
            <v>0</v>
          </cell>
          <cell r="G239">
            <v>270</v>
          </cell>
          <cell r="H239">
            <v>0</v>
          </cell>
          <cell r="I239" t="str">
            <v xml:space="preserve">     </v>
          </cell>
        </row>
        <row r="240">
          <cell r="B240">
            <v>237</v>
          </cell>
          <cell r="C240" t="str">
            <v>I형 B/N</v>
          </cell>
          <cell r="D240" t="str">
            <v>아연도금 ∮9×30</v>
          </cell>
          <cell r="E240" t="str">
            <v>개</v>
          </cell>
          <cell r="F240">
            <v>0</v>
          </cell>
          <cell r="G240">
            <v>100</v>
          </cell>
          <cell r="H240">
            <v>0</v>
          </cell>
        </row>
        <row r="241">
          <cell r="B241">
            <v>238</v>
          </cell>
          <cell r="C241" t="str">
            <v>T형 연결대</v>
          </cell>
          <cell r="D241" t="str">
            <v>PVC ∮60×100×3T</v>
          </cell>
          <cell r="E241" t="str">
            <v>개</v>
          </cell>
          <cell r="F241">
            <v>0</v>
          </cell>
          <cell r="G241">
            <v>7000</v>
          </cell>
          <cell r="H241">
            <v>0</v>
          </cell>
        </row>
        <row r="242">
          <cell r="B242">
            <v>239</v>
          </cell>
          <cell r="C242" t="str">
            <v>L형 연결대</v>
          </cell>
          <cell r="D242" t="str">
            <v>PVC ∮60×100×3T</v>
          </cell>
          <cell r="E242" t="str">
            <v>개</v>
          </cell>
          <cell r="F242">
            <v>0</v>
          </cell>
          <cell r="G242">
            <v>6000</v>
          </cell>
          <cell r="H242">
            <v>0</v>
          </cell>
        </row>
        <row r="243">
          <cell r="B243">
            <v>240</v>
          </cell>
          <cell r="C243" t="str">
            <v>힌    지</v>
          </cell>
          <cell r="D243" t="str">
            <v>SUS ∮20×60×10</v>
          </cell>
          <cell r="E243" t="str">
            <v>개</v>
          </cell>
          <cell r="F243">
            <v>0</v>
          </cell>
          <cell r="G243">
            <v>9500</v>
          </cell>
          <cell r="H243">
            <v>0</v>
          </cell>
          <cell r="I243" t="str">
            <v>97설계단가 P113(M059016)</v>
          </cell>
        </row>
        <row r="244">
          <cell r="B244">
            <v>241</v>
          </cell>
          <cell r="C244" t="str">
            <v>빗    장</v>
          </cell>
          <cell r="D244" t="str">
            <v>∮20×450</v>
          </cell>
          <cell r="E244" t="str">
            <v>개</v>
          </cell>
          <cell r="F244">
            <v>0</v>
          </cell>
          <cell r="G244">
            <v>15000</v>
          </cell>
          <cell r="H244">
            <v>0</v>
          </cell>
        </row>
        <row r="245">
          <cell r="B245">
            <v>242</v>
          </cell>
          <cell r="C245" t="str">
            <v>턴 버 클</v>
          </cell>
          <cell r="D245" t="str">
            <v>∮19</v>
          </cell>
          <cell r="E245" t="str">
            <v>개</v>
          </cell>
          <cell r="F245">
            <v>0</v>
          </cell>
          <cell r="G245">
            <v>3200</v>
          </cell>
          <cell r="H245">
            <v>0</v>
          </cell>
          <cell r="I245" t="str">
            <v>물가정보97.2. P73</v>
          </cell>
        </row>
        <row r="246">
          <cell r="B246">
            <v>243</v>
          </cell>
          <cell r="C246" t="str">
            <v>FRP 캡</v>
          </cell>
          <cell r="D246" t="str">
            <v>∮60용</v>
          </cell>
          <cell r="E246" t="str">
            <v>개</v>
          </cell>
          <cell r="F246">
            <v>0</v>
          </cell>
          <cell r="G246">
            <v>470</v>
          </cell>
          <cell r="H246">
            <v>0</v>
          </cell>
          <cell r="I246" t="str">
            <v>물가정보98.6. P215</v>
          </cell>
        </row>
        <row r="247">
          <cell r="B247">
            <v>244</v>
          </cell>
          <cell r="C247" t="str">
            <v>FRP 캡</v>
          </cell>
          <cell r="D247" t="str">
            <v>∮75용</v>
          </cell>
          <cell r="E247" t="str">
            <v>개</v>
          </cell>
          <cell r="F247">
            <v>0</v>
          </cell>
          <cell r="G247">
            <v>550</v>
          </cell>
          <cell r="H247">
            <v>0</v>
          </cell>
          <cell r="I247" t="str">
            <v xml:space="preserve">                  "</v>
          </cell>
        </row>
        <row r="248">
          <cell r="B248">
            <v>245</v>
          </cell>
          <cell r="C248" t="str">
            <v>FRP 지주</v>
          </cell>
          <cell r="D248" t="str">
            <v>∮60×3T</v>
          </cell>
          <cell r="E248" t="str">
            <v>m</v>
          </cell>
          <cell r="F248">
            <v>0</v>
          </cell>
          <cell r="G248">
            <v>6300</v>
          </cell>
          <cell r="H248">
            <v>0</v>
          </cell>
          <cell r="I248" t="str">
            <v>97설계단가 P40 (M036003)</v>
          </cell>
        </row>
        <row r="249">
          <cell r="B249">
            <v>246</v>
          </cell>
          <cell r="C249" t="str">
            <v>AL 지주밴드슬리브</v>
          </cell>
          <cell r="D249" t="str">
            <v>∮60×150×3T</v>
          </cell>
          <cell r="E249" t="str">
            <v>개</v>
          </cell>
          <cell r="F249">
            <v>0</v>
          </cell>
          <cell r="G249">
            <v>2585</v>
          </cell>
          <cell r="H249">
            <v>0</v>
          </cell>
          <cell r="I249" t="str">
            <v>물가정보98.6. P215</v>
          </cell>
        </row>
        <row r="250">
          <cell r="B250">
            <v>247</v>
          </cell>
          <cell r="C250" t="str">
            <v>FRP 연결대</v>
          </cell>
          <cell r="D250" t="str">
            <v>∮40×27×1</v>
          </cell>
          <cell r="E250" t="str">
            <v>개</v>
          </cell>
          <cell r="F250">
            <v>0</v>
          </cell>
          <cell r="G250">
            <v>1210</v>
          </cell>
          <cell r="H250">
            <v>0</v>
          </cell>
          <cell r="I250" t="str">
            <v>물가정보98.1. P199</v>
          </cell>
        </row>
        <row r="251">
          <cell r="B251">
            <v>248</v>
          </cell>
          <cell r="C251" t="str">
            <v>FRP L형 B/N형</v>
          </cell>
          <cell r="D251" t="str">
            <v>∮ 6× 80</v>
          </cell>
          <cell r="E251" t="str">
            <v>개</v>
          </cell>
          <cell r="F251">
            <v>0</v>
          </cell>
          <cell r="G251">
            <v>540</v>
          </cell>
          <cell r="H251">
            <v>0</v>
          </cell>
          <cell r="I251" t="str">
            <v>물가정보98.6. P215</v>
          </cell>
        </row>
        <row r="252">
          <cell r="B252">
            <v>249</v>
          </cell>
          <cell r="C252" t="str">
            <v>FRP U형 B/N형</v>
          </cell>
          <cell r="D252" t="str">
            <v>∮8×110</v>
          </cell>
          <cell r="E252" t="str">
            <v>개</v>
          </cell>
          <cell r="F252">
            <v>0</v>
          </cell>
          <cell r="G252">
            <v>1040</v>
          </cell>
          <cell r="H252">
            <v>0</v>
          </cell>
          <cell r="I252" t="str">
            <v xml:space="preserve">    "</v>
          </cell>
        </row>
        <row r="253">
          <cell r="B253">
            <v>250</v>
          </cell>
          <cell r="C253" t="str">
            <v>FRP 연결 B/N형</v>
          </cell>
          <cell r="D253" t="str">
            <v>∮ 6× 20</v>
          </cell>
          <cell r="E253" t="str">
            <v>개</v>
          </cell>
          <cell r="F253">
            <v>0</v>
          </cell>
          <cell r="G253">
            <v>210</v>
          </cell>
          <cell r="H253">
            <v>0</v>
          </cell>
          <cell r="I253" t="str">
            <v xml:space="preserve">   "</v>
          </cell>
        </row>
        <row r="254">
          <cell r="B254">
            <v>251</v>
          </cell>
          <cell r="C254" t="str">
            <v>FRP 망고정고리</v>
          </cell>
          <cell r="D254" t="str">
            <v>∮ 6× 50</v>
          </cell>
          <cell r="E254" t="str">
            <v>개</v>
          </cell>
          <cell r="F254">
            <v>0</v>
          </cell>
          <cell r="G254">
            <v>210</v>
          </cell>
          <cell r="H254">
            <v>0</v>
          </cell>
          <cell r="I254" t="str">
            <v>물가정보98.6. P215</v>
          </cell>
        </row>
        <row r="255">
          <cell r="B255">
            <v>252</v>
          </cell>
          <cell r="C255" t="str">
            <v>FRP ㄱ형 슬리브</v>
          </cell>
          <cell r="D255" t="str">
            <v>∮60</v>
          </cell>
          <cell r="E255" t="str">
            <v>개</v>
          </cell>
          <cell r="F255">
            <v>0</v>
          </cell>
          <cell r="G255">
            <v>4400</v>
          </cell>
          <cell r="H255">
            <v>0</v>
          </cell>
          <cell r="I255" t="str">
            <v>물가정보98.6. P215</v>
          </cell>
        </row>
        <row r="256">
          <cell r="B256">
            <v>253</v>
          </cell>
          <cell r="C256" t="str">
            <v>가시철선</v>
          </cell>
          <cell r="D256" t="str">
            <v>#14-2</v>
          </cell>
          <cell r="E256" t="str">
            <v>m</v>
          </cell>
          <cell r="F256">
            <v>0</v>
          </cell>
          <cell r="G256">
            <v>95</v>
          </cell>
          <cell r="H256">
            <v>0</v>
          </cell>
          <cell r="I256" t="str">
            <v xml:space="preserve">     "</v>
          </cell>
        </row>
        <row r="257">
          <cell r="B257">
            <v>254</v>
          </cell>
          <cell r="C257" t="str">
            <v>PE앤드캡</v>
          </cell>
          <cell r="D257" t="str">
            <v>50㎜, 나선식</v>
          </cell>
          <cell r="E257" t="str">
            <v>개</v>
          </cell>
          <cell r="F257">
            <v>0</v>
          </cell>
          <cell r="G257">
            <v>6050</v>
          </cell>
          <cell r="H257">
            <v>0</v>
          </cell>
        </row>
        <row r="258">
          <cell r="B258">
            <v>255</v>
          </cell>
          <cell r="C258" t="str">
            <v>PE앤드캡</v>
          </cell>
          <cell r="D258" t="str">
            <v>65㎜, 나선식</v>
          </cell>
          <cell r="E258" t="str">
            <v>개</v>
          </cell>
          <cell r="F258">
            <v>0</v>
          </cell>
          <cell r="G258">
            <v>8900</v>
          </cell>
          <cell r="H258">
            <v>0</v>
          </cell>
        </row>
        <row r="259">
          <cell r="B259">
            <v>256</v>
          </cell>
          <cell r="C259" t="str">
            <v>철재거푸집</v>
          </cell>
          <cell r="F259">
            <v>0</v>
          </cell>
          <cell r="G259">
            <v>4280</v>
          </cell>
          <cell r="H259">
            <v>0</v>
          </cell>
        </row>
        <row r="260">
          <cell r="B260">
            <v>257</v>
          </cell>
          <cell r="C260" t="str">
            <v>핀 볼 트</v>
          </cell>
          <cell r="E260" t="str">
            <v>개</v>
          </cell>
          <cell r="F260">
            <v>0</v>
          </cell>
          <cell r="G260">
            <v>126</v>
          </cell>
          <cell r="H260">
            <v>0</v>
          </cell>
        </row>
        <row r="261">
          <cell r="B261">
            <v>258</v>
          </cell>
          <cell r="C261" t="str">
            <v>게이트발브</v>
          </cell>
          <cell r="D261" t="str">
            <v>φ40청동</v>
          </cell>
          <cell r="E261" t="str">
            <v>개</v>
          </cell>
          <cell r="F261">
            <v>0</v>
          </cell>
          <cell r="G261">
            <v>7000</v>
          </cell>
          <cell r="H261">
            <v>0</v>
          </cell>
          <cell r="I261" t="str">
            <v>97설계단가 P82 (M053844)</v>
          </cell>
        </row>
        <row r="262">
          <cell r="B262">
            <v>259</v>
          </cell>
          <cell r="C262" t="str">
            <v>게이트발브</v>
          </cell>
          <cell r="D262" t="str">
            <v>φ50청동</v>
          </cell>
          <cell r="E262" t="str">
            <v>개</v>
          </cell>
          <cell r="F262">
            <v>0</v>
          </cell>
          <cell r="G262">
            <v>10500</v>
          </cell>
          <cell r="H262">
            <v>0</v>
          </cell>
          <cell r="I262" t="str">
            <v>97설계단가 P82 (M053845)</v>
          </cell>
        </row>
        <row r="263">
          <cell r="B263">
            <v>260</v>
          </cell>
          <cell r="C263" t="str">
            <v>게이트발브</v>
          </cell>
          <cell r="D263" t="str">
            <v>φ65청동</v>
          </cell>
          <cell r="E263" t="str">
            <v>개</v>
          </cell>
          <cell r="F263">
            <v>0</v>
          </cell>
          <cell r="G263">
            <v>20500</v>
          </cell>
          <cell r="H263">
            <v>0</v>
          </cell>
          <cell r="I263" t="str">
            <v>97설계단가 P82 (M053846)</v>
          </cell>
        </row>
        <row r="264">
          <cell r="B264">
            <v>261</v>
          </cell>
          <cell r="C264" t="str">
            <v>게이트발브</v>
          </cell>
          <cell r="D264" t="str">
            <v>φ80주철</v>
          </cell>
          <cell r="E264" t="str">
            <v>개</v>
          </cell>
          <cell r="F264">
            <v>0</v>
          </cell>
          <cell r="G264">
            <v>40800</v>
          </cell>
          <cell r="H264">
            <v>0</v>
          </cell>
          <cell r="I264" t="str">
            <v>97설계단가 P82 (M053852)</v>
          </cell>
        </row>
        <row r="265">
          <cell r="B265">
            <v>262</v>
          </cell>
          <cell r="C265" t="str">
            <v>게이트발브</v>
          </cell>
          <cell r="D265" t="str">
            <v>φ100주철</v>
          </cell>
          <cell r="E265" t="str">
            <v>개</v>
          </cell>
          <cell r="F265">
            <v>0</v>
          </cell>
          <cell r="G265">
            <v>58400</v>
          </cell>
          <cell r="H265">
            <v>0</v>
          </cell>
          <cell r="I265" t="str">
            <v>97설계단가 P82 (M053853)</v>
          </cell>
        </row>
        <row r="266">
          <cell r="B266">
            <v>263</v>
          </cell>
          <cell r="C266" t="str">
            <v>발브소겟</v>
          </cell>
          <cell r="D266" t="str">
            <v>40mm</v>
          </cell>
          <cell r="E266" t="str">
            <v>개</v>
          </cell>
          <cell r="F266">
            <v>0</v>
          </cell>
          <cell r="G266">
            <v>3100</v>
          </cell>
          <cell r="H266">
            <v>0</v>
          </cell>
        </row>
        <row r="267">
          <cell r="B267">
            <v>264</v>
          </cell>
          <cell r="C267" t="str">
            <v>발브소겟</v>
          </cell>
          <cell r="D267" t="str">
            <v>50mm</v>
          </cell>
          <cell r="E267" t="str">
            <v>개</v>
          </cell>
          <cell r="F267">
            <v>0</v>
          </cell>
          <cell r="G267">
            <v>3600</v>
          </cell>
          <cell r="H267">
            <v>0</v>
          </cell>
        </row>
        <row r="268">
          <cell r="B268">
            <v>265</v>
          </cell>
          <cell r="C268" t="str">
            <v>후렌지단관</v>
          </cell>
          <cell r="D268" t="str">
            <v>φ65청동</v>
          </cell>
          <cell r="E268" t="str">
            <v>개</v>
          </cell>
          <cell r="F268">
            <v>0</v>
          </cell>
          <cell r="G268">
            <v>11000</v>
          </cell>
          <cell r="H268">
            <v>0</v>
          </cell>
        </row>
        <row r="269">
          <cell r="B269">
            <v>266</v>
          </cell>
          <cell r="C269" t="str">
            <v>후렌지단관</v>
          </cell>
          <cell r="D269" t="str">
            <v>φ75청동</v>
          </cell>
          <cell r="E269" t="str">
            <v>개</v>
          </cell>
          <cell r="F269">
            <v>0</v>
          </cell>
          <cell r="G269">
            <v>18600</v>
          </cell>
          <cell r="H269">
            <v>0</v>
          </cell>
        </row>
        <row r="270">
          <cell r="B270">
            <v>267</v>
          </cell>
          <cell r="C270" t="str">
            <v>후렌지단관</v>
          </cell>
          <cell r="D270" t="str">
            <v>φ100청동</v>
          </cell>
          <cell r="E270" t="str">
            <v>개</v>
          </cell>
          <cell r="F270">
            <v>0</v>
          </cell>
          <cell r="G270">
            <v>21600</v>
          </cell>
          <cell r="H270">
            <v>0</v>
          </cell>
        </row>
        <row r="271">
          <cell r="B271">
            <v>268</v>
          </cell>
          <cell r="C271" t="str">
            <v>에어변</v>
          </cell>
          <cell r="D271" t="str">
            <v>20㎛</v>
          </cell>
          <cell r="E271" t="str">
            <v>개</v>
          </cell>
          <cell r="F271">
            <v>0</v>
          </cell>
          <cell r="G271">
            <v>20100</v>
          </cell>
          <cell r="H271">
            <v>0</v>
          </cell>
        </row>
        <row r="272">
          <cell r="B272">
            <v>269</v>
          </cell>
          <cell r="C272" t="str">
            <v>물</v>
          </cell>
          <cell r="E272" t="str">
            <v>ℓ</v>
          </cell>
          <cell r="F272">
            <v>0</v>
          </cell>
          <cell r="G272">
            <v>121</v>
          </cell>
          <cell r="H272">
            <v>0</v>
          </cell>
        </row>
        <row r="273">
          <cell r="B273">
            <v>270</v>
          </cell>
          <cell r="C273" t="str">
            <v>결속선</v>
          </cell>
          <cell r="D273" t="str">
            <v>#20  0.9㎜</v>
          </cell>
          <cell r="E273" t="str">
            <v>㎏</v>
          </cell>
          <cell r="F273">
            <v>0</v>
          </cell>
          <cell r="G273">
            <v>550</v>
          </cell>
          <cell r="H273">
            <v>0</v>
          </cell>
        </row>
        <row r="274">
          <cell r="B274">
            <v>271</v>
          </cell>
          <cell r="C274" t="str">
            <v>단관</v>
          </cell>
          <cell r="E274" t="str">
            <v>개</v>
          </cell>
          <cell r="F274">
            <v>0</v>
          </cell>
          <cell r="G274">
            <v>43130</v>
          </cell>
          <cell r="H274">
            <v>0</v>
          </cell>
        </row>
        <row r="275">
          <cell r="B275">
            <v>272</v>
          </cell>
          <cell r="C275" t="str">
            <v>L형강관</v>
          </cell>
          <cell r="E275" t="str">
            <v>㎏</v>
          </cell>
          <cell r="F275">
            <v>0</v>
          </cell>
          <cell r="G275">
            <v>3661</v>
          </cell>
          <cell r="H275">
            <v>0</v>
          </cell>
        </row>
        <row r="276">
          <cell r="B276">
            <v>273</v>
          </cell>
          <cell r="C276" t="str">
            <v>아스팔트루핑</v>
          </cell>
          <cell r="D276" t="str">
            <v>KSF 25㎏ 1*21m</v>
          </cell>
          <cell r="E276" t="str">
            <v>㎡</v>
          </cell>
          <cell r="F276">
            <v>0</v>
          </cell>
          <cell r="G276">
            <v>500</v>
          </cell>
          <cell r="H276">
            <v>0</v>
          </cell>
          <cell r="I276" t="str">
            <v>97설계단가 P27 (M031020)</v>
          </cell>
        </row>
        <row r="277">
          <cell r="B277">
            <v>274</v>
          </cell>
          <cell r="C277" t="str">
            <v>PVC파이프</v>
          </cell>
          <cell r="D277" t="str">
            <v>D=16mm</v>
          </cell>
          <cell r="E277" t="str">
            <v>m</v>
          </cell>
          <cell r="F277">
            <v>0</v>
          </cell>
          <cell r="G277">
            <v>319</v>
          </cell>
          <cell r="H277">
            <v>0</v>
          </cell>
          <cell r="I277" t="str">
            <v>97설계단가 P26 (M030192)</v>
          </cell>
        </row>
        <row r="278">
          <cell r="B278">
            <v>275</v>
          </cell>
          <cell r="C278" t="str">
            <v>PVC파이프</v>
          </cell>
          <cell r="D278" t="str">
            <v>D=20mm</v>
          </cell>
          <cell r="E278" t="str">
            <v>m</v>
          </cell>
          <cell r="F278">
            <v>0</v>
          </cell>
          <cell r="G278">
            <v>388</v>
          </cell>
          <cell r="H278">
            <v>0</v>
          </cell>
          <cell r="I278" t="str">
            <v>97설계단가 P26 (M030193)</v>
          </cell>
        </row>
        <row r="279">
          <cell r="B279">
            <v>276</v>
          </cell>
          <cell r="C279" t="str">
            <v>PVC파이프</v>
          </cell>
          <cell r="D279" t="str">
            <v>D=50mm</v>
          </cell>
          <cell r="E279" t="str">
            <v>m</v>
          </cell>
          <cell r="F279">
            <v>0</v>
          </cell>
          <cell r="G279">
            <v>1400</v>
          </cell>
          <cell r="H279">
            <v>0</v>
          </cell>
          <cell r="I279" t="str">
            <v>97설계단가 P26 (M030198)</v>
          </cell>
        </row>
        <row r="280">
          <cell r="B280">
            <v>277</v>
          </cell>
          <cell r="C280" t="str">
            <v>PVC 지수판</v>
          </cell>
          <cell r="D280" t="str">
            <v>B=150㎜, T=5㎜</v>
          </cell>
          <cell r="E280" t="str">
            <v>m</v>
          </cell>
          <cell r="F280">
            <v>0</v>
          </cell>
          <cell r="G280">
            <v>2070</v>
          </cell>
          <cell r="H280">
            <v>0</v>
          </cell>
          <cell r="I280" t="str">
            <v>98전남도경지정리설계기준</v>
          </cell>
        </row>
        <row r="281">
          <cell r="B281">
            <v>278</v>
          </cell>
          <cell r="C281" t="str">
            <v>ㄱ형강</v>
          </cell>
          <cell r="D281" t="str">
            <v>90*90</v>
          </cell>
          <cell r="E281" t="str">
            <v>㎏</v>
          </cell>
          <cell r="F281">
            <v>0</v>
          </cell>
          <cell r="G281">
            <v>340</v>
          </cell>
          <cell r="H281">
            <v>0</v>
          </cell>
        </row>
        <row r="282">
          <cell r="B282">
            <v>279</v>
          </cell>
          <cell r="C282" t="str">
            <v>FRP 물탱크</v>
          </cell>
          <cell r="D282" t="str">
            <v xml:space="preserve"> 20ton</v>
          </cell>
          <cell r="E282" t="str">
            <v>개</v>
          </cell>
          <cell r="F282">
            <v>0</v>
          </cell>
          <cell r="G282">
            <v>2800000</v>
          </cell>
          <cell r="H282">
            <v>0</v>
          </cell>
        </row>
        <row r="283">
          <cell r="B283">
            <v>280</v>
          </cell>
          <cell r="C283" t="str">
            <v>FRP 물탱크</v>
          </cell>
          <cell r="D283" t="str">
            <v xml:space="preserve"> 30ton</v>
          </cell>
          <cell r="E283" t="str">
            <v>개</v>
          </cell>
          <cell r="F283">
            <v>0</v>
          </cell>
          <cell r="G283">
            <v>4200000</v>
          </cell>
          <cell r="H283">
            <v>0</v>
          </cell>
        </row>
        <row r="284">
          <cell r="B284">
            <v>281</v>
          </cell>
          <cell r="C284" t="str">
            <v>FRP 물탱크</v>
          </cell>
          <cell r="D284" t="str">
            <v xml:space="preserve"> 50ton</v>
          </cell>
          <cell r="E284" t="str">
            <v>개</v>
          </cell>
          <cell r="F284">
            <v>0</v>
          </cell>
          <cell r="G284">
            <v>7000000</v>
          </cell>
          <cell r="H284">
            <v>0</v>
          </cell>
        </row>
        <row r="285">
          <cell r="B285">
            <v>282</v>
          </cell>
          <cell r="C285" t="str">
            <v>FRP 물탱크</v>
          </cell>
          <cell r="D285" t="str">
            <v xml:space="preserve"> 80ton</v>
          </cell>
          <cell r="E285" t="str">
            <v>개</v>
          </cell>
          <cell r="F285">
            <v>0</v>
          </cell>
          <cell r="G285">
            <v>13000000</v>
          </cell>
          <cell r="H285">
            <v>0</v>
          </cell>
        </row>
        <row r="286">
          <cell r="B286">
            <v>283</v>
          </cell>
          <cell r="C286" t="str">
            <v>FRP 물탱크</v>
          </cell>
          <cell r="D286" t="str">
            <v>100ton</v>
          </cell>
          <cell r="E286" t="str">
            <v>개</v>
          </cell>
          <cell r="F286">
            <v>0</v>
          </cell>
          <cell r="G286">
            <v>15000000</v>
          </cell>
          <cell r="H286">
            <v>0</v>
          </cell>
        </row>
        <row r="287">
          <cell r="B287">
            <v>284</v>
          </cell>
          <cell r="C287" t="str">
            <v>전기 용접봉</v>
          </cell>
          <cell r="D287" t="str">
            <v>KSE4301 4.0D</v>
          </cell>
          <cell r="E287" t="str">
            <v>㎏</v>
          </cell>
          <cell r="F287">
            <v>0</v>
          </cell>
          <cell r="G287">
            <v>610</v>
          </cell>
          <cell r="H287">
            <v>0</v>
          </cell>
          <cell r="I287" t="str">
            <v>97설계단가 P53 (M051354)</v>
          </cell>
        </row>
        <row r="288">
          <cell r="B288">
            <v>285</v>
          </cell>
          <cell r="C288" t="str">
            <v>산    소</v>
          </cell>
          <cell r="E288" t="str">
            <v>ℓ</v>
          </cell>
          <cell r="F288">
            <v>0</v>
          </cell>
          <cell r="G288">
            <v>6000</v>
          </cell>
          <cell r="H288">
            <v>0</v>
          </cell>
          <cell r="I288" t="str">
            <v>97설계단가 P21 (M020036)</v>
          </cell>
        </row>
        <row r="289">
          <cell r="B289">
            <v>286</v>
          </cell>
          <cell r="C289" t="str">
            <v>아세틸렌</v>
          </cell>
          <cell r="E289" t="str">
            <v>㎏</v>
          </cell>
          <cell r="F289">
            <v>0</v>
          </cell>
          <cell r="G289">
            <v>5000</v>
          </cell>
          <cell r="H289">
            <v>0</v>
          </cell>
          <cell r="I289" t="str">
            <v>97설계단가 P21 (M020030)</v>
          </cell>
        </row>
        <row r="290">
          <cell r="B290">
            <v>287</v>
          </cell>
          <cell r="C290" t="str">
            <v>용접기 손료</v>
          </cell>
          <cell r="E290" t="str">
            <v>hr</v>
          </cell>
          <cell r="F290">
            <v>0</v>
          </cell>
          <cell r="G290">
            <v>0</v>
          </cell>
          <cell r="H290">
            <v>93</v>
          </cell>
        </row>
        <row r="291">
          <cell r="B291">
            <v>288</v>
          </cell>
          <cell r="C291" t="str">
            <v>전력소요량</v>
          </cell>
          <cell r="E291" t="str">
            <v>㎾h</v>
          </cell>
          <cell r="F291">
            <v>0</v>
          </cell>
          <cell r="G291">
            <v>0</v>
          </cell>
          <cell r="H291">
            <v>54</v>
          </cell>
        </row>
        <row r="292">
          <cell r="B292">
            <v>289</v>
          </cell>
          <cell r="C292" t="str">
            <v>시 멘 트</v>
          </cell>
          <cell r="E292" t="str">
            <v>대</v>
          </cell>
          <cell r="F292">
            <v>0</v>
          </cell>
          <cell r="G292">
            <v>2304</v>
          </cell>
          <cell r="H292">
            <v>0</v>
          </cell>
          <cell r="I292" t="str">
            <v>가격정보98.6.P73.운반구상차도</v>
          </cell>
        </row>
        <row r="293">
          <cell r="B293">
            <v>290</v>
          </cell>
          <cell r="C293" t="str">
            <v>시멘트 상차비</v>
          </cell>
          <cell r="F293">
            <v>0</v>
          </cell>
          <cell r="G293">
            <v>0</v>
          </cell>
          <cell r="H293">
            <v>1602</v>
          </cell>
        </row>
        <row r="294">
          <cell r="B294">
            <v>291</v>
          </cell>
          <cell r="C294" t="str">
            <v>철    근(SD30A)</v>
          </cell>
          <cell r="D294" t="str">
            <v>D=10</v>
          </cell>
          <cell r="E294" t="str">
            <v>ton</v>
          </cell>
          <cell r="F294">
            <v>0</v>
          </cell>
          <cell r="G294">
            <v>363110</v>
          </cell>
          <cell r="H294">
            <v>0</v>
          </cell>
          <cell r="I294" t="str">
            <v>가격정보98.6.P81.하치장상차도</v>
          </cell>
        </row>
        <row r="295">
          <cell r="B295">
            <v>292</v>
          </cell>
          <cell r="C295" t="str">
            <v>철    근(SD30A)</v>
          </cell>
          <cell r="D295" t="str">
            <v>D=13</v>
          </cell>
          <cell r="E295" t="str">
            <v>ton</v>
          </cell>
          <cell r="F295">
            <v>0</v>
          </cell>
          <cell r="G295">
            <v>357610</v>
          </cell>
          <cell r="H295">
            <v>0</v>
          </cell>
          <cell r="I295" t="str">
            <v xml:space="preserve">                       "</v>
          </cell>
        </row>
        <row r="296">
          <cell r="B296">
            <v>293</v>
          </cell>
          <cell r="C296" t="str">
            <v>철    근(SD30A)</v>
          </cell>
          <cell r="D296" t="str">
            <v>D=16 이상</v>
          </cell>
          <cell r="E296" t="str">
            <v>ton</v>
          </cell>
          <cell r="F296">
            <v>0</v>
          </cell>
          <cell r="G296">
            <v>352110</v>
          </cell>
          <cell r="H296">
            <v>0</v>
          </cell>
          <cell r="I296" t="str">
            <v xml:space="preserve">                       "</v>
          </cell>
        </row>
        <row r="297">
          <cell r="B297">
            <v>294</v>
          </cell>
          <cell r="C297" t="str">
            <v>콘크리트(레미콘)</v>
          </cell>
          <cell r="D297" t="str">
            <v>210-12-25</v>
          </cell>
          <cell r="E297" t="str">
            <v>㎥</v>
          </cell>
          <cell r="F297">
            <v>0</v>
          </cell>
          <cell r="G297">
            <v>48850</v>
          </cell>
          <cell r="H297">
            <v>0</v>
          </cell>
          <cell r="I297" t="str">
            <v xml:space="preserve">                       " P53.현장하차도</v>
          </cell>
        </row>
        <row r="298">
          <cell r="B298">
            <v>295</v>
          </cell>
          <cell r="C298" t="str">
            <v>콘크리트(레미콘)</v>
          </cell>
          <cell r="D298" t="str">
            <v>180-12-40</v>
          </cell>
          <cell r="E298" t="str">
            <v>㎥</v>
          </cell>
          <cell r="F298">
            <v>0</v>
          </cell>
          <cell r="G298">
            <v>43690</v>
          </cell>
          <cell r="H298">
            <v>0</v>
          </cell>
          <cell r="I298" t="str">
            <v xml:space="preserve">                       " P47.현장하차도</v>
          </cell>
        </row>
        <row r="299">
          <cell r="B299">
            <v>296</v>
          </cell>
          <cell r="C299" t="str">
            <v>콘크리트(레미콘)</v>
          </cell>
          <cell r="D299" t="str">
            <v>160- 8-40</v>
          </cell>
          <cell r="E299" t="str">
            <v>㎥</v>
          </cell>
          <cell r="F299">
            <v>0</v>
          </cell>
          <cell r="G299">
            <v>42230</v>
          </cell>
          <cell r="H299">
            <v>0</v>
          </cell>
          <cell r="I299" t="str">
            <v xml:space="preserve">                       " P48.현장하차도</v>
          </cell>
        </row>
        <row r="300">
          <cell r="B300">
            <v>297</v>
          </cell>
          <cell r="C300" t="str">
            <v>아스콘원가(기층용)</v>
          </cell>
          <cell r="D300" t="str">
            <v>#467</v>
          </cell>
          <cell r="E300" t="str">
            <v>ton</v>
          </cell>
          <cell r="F300">
            <v>0</v>
          </cell>
          <cell r="G300">
            <v>29000</v>
          </cell>
          <cell r="H300">
            <v>0</v>
          </cell>
          <cell r="I300" t="str">
            <v>가격정보98.6 P72.납품장소하차도</v>
          </cell>
        </row>
        <row r="301">
          <cell r="B301">
            <v>298</v>
          </cell>
          <cell r="C301" t="str">
            <v>아스콘원가(표층용)</v>
          </cell>
          <cell r="D301" t="str">
            <v># 78</v>
          </cell>
          <cell r="E301" t="str">
            <v>ton</v>
          </cell>
          <cell r="F301">
            <v>0</v>
          </cell>
          <cell r="G301">
            <v>33400</v>
          </cell>
          <cell r="H301">
            <v>0</v>
          </cell>
          <cell r="I301" t="str">
            <v xml:space="preserve">                        "</v>
          </cell>
        </row>
        <row r="302">
          <cell r="B302">
            <v>299</v>
          </cell>
          <cell r="C302" t="str">
            <v>택코우트(표층용)</v>
          </cell>
          <cell r="D302" t="str">
            <v>RSC-4</v>
          </cell>
          <cell r="E302" t="str">
            <v>D/M</v>
          </cell>
          <cell r="F302">
            <v>0</v>
          </cell>
          <cell r="G302">
            <v>52000</v>
          </cell>
          <cell r="H302">
            <v>0</v>
          </cell>
          <cell r="I302" t="str">
            <v>물가정보98.6 .P150.공장상차도</v>
          </cell>
        </row>
        <row r="303">
          <cell r="B303">
            <v>300</v>
          </cell>
          <cell r="C303" t="str">
            <v>프라임코우트(기층용)</v>
          </cell>
          <cell r="D303" t="str">
            <v>MC -1</v>
          </cell>
          <cell r="E303" t="str">
            <v>D/M</v>
          </cell>
          <cell r="F303">
            <v>0</v>
          </cell>
          <cell r="G303">
            <v>58000</v>
          </cell>
          <cell r="H303">
            <v>0</v>
          </cell>
          <cell r="I303" t="str">
            <v xml:space="preserve">                        "</v>
          </cell>
        </row>
        <row r="304">
          <cell r="B304">
            <v>301</v>
          </cell>
          <cell r="C304" t="str">
            <v>흄  관(소켓식)</v>
          </cell>
          <cell r="D304" t="str">
            <v>d-250㎜</v>
          </cell>
          <cell r="E304" t="str">
            <v>본</v>
          </cell>
          <cell r="F304">
            <v>0</v>
          </cell>
          <cell r="G304">
            <v>25000</v>
          </cell>
          <cell r="H304">
            <v>0</v>
          </cell>
          <cell r="I304" t="str">
            <v>가격정보98.1. P105.고무링포함</v>
          </cell>
        </row>
        <row r="305">
          <cell r="B305">
            <v>302</v>
          </cell>
          <cell r="C305" t="str">
            <v>흄  관(소켓식)</v>
          </cell>
          <cell r="D305" t="str">
            <v>d-300㎜</v>
          </cell>
          <cell r="E305" t="str">
            <v>본</v>
          </cell>
          <cell r="F305">
            <v>0</v>
          </cell>
          <cell r="G305">
            <v>30530</v>
          </cell>
          <cell r="H305">
            <v>0</v>
          </cell>
          <cell r="I305" t="str">
            <v xml:space="preserve">                      "</v>
          </cell>
        </row>
        <row r="306">
          <cell r="B306">
            <v>303</v>
          </cell>
          <cell r="C306" t="str">
            <v>흄  관(소켓식)</v>
          </cell>
          <cell r="D306" t="str">
            <v>d-400㎜</v>
          </cell>
          <cell r="E306" t="str">
            <v>본</v>
          </cell>
          <cell r="F306">
            <v>0</v>
          </cell>
          <cell r="G306">
            <v>34380</v>
          </cell>
          <cell r="H306">
            <v>0</v>
          </cell>
          <cell r="I306" t="str">
            <v xml:space="preserve">                      "</v>
          </cell>
        </row>
        <row r="307">
          <cell r="B307">
            <v>304</v>
          </cell>
          <cell r="C307" t="str">
            <v>흄  관(소켓식)</v>
          </cell>
          <cell r="D307" t="str">
            <v>d-600㎜</v>
          </cell>
          <cell r="E307" t="str">
            <v>본</v>
          </cell>
          <cell r="F307">
            <v>0</v>
          </cell>
          <cell r="G307">
            <v>61300</v>
          </cell>
          <cell r="H307">
            <v>0</v>
          </cell>
          <cell r="I307" t="str">
            <v xml:space="preserve">                      "</v>
          </cell>
        </row>
        <row r="308">
          <cell r="B308">
            <v>305</v>
          </cell>
          <cell r="C308" t="str">
            <v>흄  관(소켓식)</v>
          </cell>
          <cell r="D308" t="str">
            <v>d-800㎜</v>
          </cell>
          <cell r="E308" t="str">
            <v>본</v>
          </cell>
          <cell r="F308">
            <v>0</v>
          </cell>
          <cell r="G308">
            <v>106750</v>
          </cell>
          <cell r="H308">
            <v>0</v>
          </cell>
          <cell r="I308" t="str">
            <v xml:space="preserve">                      "</v>
          </cell>
        </row>
        <row r="309">
          <cell r="B309">
            <v>306</v>
          </cell>
          <cell r="C309" t="str">
            <v>흄  관(소켓식)</v>
          </cell>
          <cell r="D309" t="str">
            <v>d-1000㎜</v>
          </cell>
          <cell r="E309" t="str">
            <v>본</v>
          </cell>
          <cell r="F309">
            <v>0</v>
          </cell>
          <cell r="G309">
            <v>170180</v>
          </cell>
          <cell r="H309">
            <v>0</v>
          </cell>
          <cell r="I309" t="str">
            <v xml:space="preserve">                      "</v>
          </cell>
        </row>
        <row r="310">
          <cell r="B310">
            <v>307</v>
          </cell>
          <cell r="C310" t="str">
            <v>수 로 관</v>
          </cell>
          <cell r="D310" t="str">
            <v>d-300㎜, 2형</v>
          </cell>
          <cell r="E310" t="str">
            <v>본</v>
          </cell>
          <cell r="F310">
            <v>0</v>
          </cell>
          <cell r="G310">
            <v>22991</v>
          </cell>
          <cell r="H310">
            <v>0</v>
          </cell>
          <cell r="I310" t="str">
            <v>가격정보97.3. P100</v>
          </cell>
        </row>
        <row r="311">
          <cell r="B311">
            <v>308</v>
          </cell>
          <cell r="C311" t="str">
            <v>수 로 관</v>
          </cell>
          <cell r="D311" t="str">
            <v>d-600㎜, 2형</v>
          </cell>
          <cell r="E311" t="str">
            <v>본</v>
          </cell>
          <cell r="F311">
            <v>0</v>
          </cell>
          <cell r="G311">
            <v>52491</v>
          </cell>
          <cell r="H311">
            <v>0</v>
          </cell>
          <cell r="I311" t="str">
            <v>가격정보97.3. P101</v>
          </cell>
        </row>
        <row r="312">
          <cell r="B312">
            <v>309</v>
          </cell>
          <cell r="C312" t="str">
            <v>수 로 관</v>
          </cell>
          <cell r="D312" t="str">
            <v>d-800㎜, 2형</v>
          </cell>
          <cell r="E312" t="str">
            <v>본</v>
          </cell>
          <cell r="F312">
            <v>0</v>
          </cell>
          <cell r="G312">
            <v>78173</v>
          </cell>
          <cell r="H312">
            <v>0</v>
          </cell>
          <cell r="I312" t="str">
            <v>가격정보97.3. P101</v>
          </cell>
        </row>
        <row r="313">
          <cell r="B313">
            <v>310</v>
          </cell>
          <cell r="C313" t="str">
            <v>파형강관</v>
          </cell>
          <cell r="D313" t="str">
            <v>D= 250㎜, 1.6t</v>
          </cell>
          <cell r="E313" t="str">
            <v>m</v>
          </cell>
          <cell r="F313">
            <v>0</v>
          </cell>
          <cell r="G313">
            <v>15900</v>
          </cell>
          <cell r="H313">
            <v>0</v>
          </cell>
          <cell r="I313" t="str">
            <v>물가정보.98.6.P178.부가세별도.</v>
          </cell>
        </row>
        <row r="314">
          <cell r="B314">
            <v>311</v>
          </cell>
          <cell r="C314" t="str">
            <v>파형강관</v>
          </cell>
          <cell r="D314" t="str">
            <v>D= 400㎜, 1.6t</v>
          </cell>
          <cell r="E314" t="str">
            <v>m</v>
          </cell>
          <cell r="F314">
            <v>0</v>
          </cell>
          <cell r="G314">
            <v>25850</v>
          </cell>
          <cell r="H314">
            <v>0</v>
          </cell>
          <cell r="I314" t="str">
            <v>"</v>
          </cell>
        </row>
        <row r="315">
          <cell r="B315">
            <v>312</v>
          </cell>
          <cell r="C315" t="str">
            <v>파형강관</v>
          </cell>
          <cell r="D315" t="str">
            <v>D= 600㎜, 1.6t</v>
          </cell>
          <cell r="E315" t="str">
            <v>m</v>
          </cell>
          <cell r="F315">
            <v>0</v>
          </cell>
          <cell r="G315">
            <v>39220</v>
          </cell>
          <cell r="H315">
            <v>0</v>
          </cell>
          <cell r="I315" t="str">
            <v>"</v>
          </cell>
        </row>
        <row r="316">
          <cell r="B316">
            <v>313</v>
          </cell>
          <cell r="C316" t="str">
            <v>파형강관</v>
          </cell>
          <cell r="D316" t="str">
            <v>D= 800㎜, 1.6t</v>
          </cell>
          <cell r="E316" t="str">
            <v>m</v>
          </cell>
          <cell r="F316">
            <v>0</v>
          </cell>
          <cell r="G316">
            <v>55130</v>
          </cell>
          <cell r="H316">
            <v>0</v>
          </cell>
          <cell r="I316" t="str">
            <v>"</v>
          </cell>
        </row>
        <row r="317">
          <cell r="B317">
            <v>314</v>
          </cell>
          <cell r="C317" t="str">
            <v>파형강관</v>
          </cell>
          <cell r="D317" t="str">
            <v>D=1000㎜, 2.0t</v>
          </cell>
          <cell r="E317" t="str">
            <v>m</v>
          </cell>
          <cell r="F317">
            <v>0</v>
          </cell>
          <cell r="G317">
            <v>94240</v>
          </cell>
          <cell r="H317">
            <v>0</v>
          </cell>
          <cell r="I317" t="str">
            <v>"</v>
          </cell>
        </row>
        <row r="318">
          <cell r="B318">
            <v>315</v>
          </cell>
          <cell r="C318" t="str">
            <v>커프링 밴드(편형식)</v>
          </cell>
          <cell r="D318" t="str">
            <v>D= 250㎜</v>
          </cell>
          <cell r="E318" t="str">
            <v>조</v>
          </cell>
          <cell r="F318">
            <v>0</v>
          </cell>
          <cell r="G318">
            <v>5830</v>
          </cell>
          <cell r="H318">
            <v>0</v>
          </cell>
          <cell r="I318" t="str">
            <v>"</v>
          </cell>
        </row>
        <row r="319">
          <cell r="B319">
            <v>316</v>
          </cell>
          <cell r="C319" t="str">
            <v>커프링 밴드(파형식)</v>
          </cell>
          <cell r="D319" t="str">
            <v>D= 400㎜</v>
          </cell>
          <cell r="E319" t="str">
            <v>조</v>
          </cell>
          <cell r="F319">
            <v>0</v>
          </cell>
          <cell r="G319">
            <v>8030</v>
          </cell>
          <cell r="H319">
            <v>0</v>
          </cell>
          <cell r="I319" t="str">
            <v xml:space="preserve">                          "</v>
          </cell>
        </row>
        <row r="320">
          <cell r="B320">
            <v>317</v>
          </cell>
          <cell r="C320" t="str">
            <v>커프링 밴드(파형식)</v>
          </cell>
          <cell r="D320" t="str">
            <v>D= 600㎜</v>
          </cell>
          <cell r="E320" t="str">
            <v>조</v>
          </cell>
          <cell r="F320">
            <v>0</v>
          </cell>
          <cell r="G320">
            <v>12390</v>
          </cell>
          <cell r="H320">
            <v>0</v>
          </cell>
          <cell r="I320" t="str">
            <v xml:space="preserve">                          "</v>
          </cell>
        </row>
        <row r="321">
          <cell r="B321">
            <v>318</v>
          </cell>
          <cell r="C321" t="str">
            <v>커프링 밴드(파형식)</v>
          </cell>
          <cell r="D321" t="str">
            <v>D= 800㎜</v>
          </cell>
          <cell r="E321" t="str">
            <v>조</v>
          </cell>
          <cell r="F321">
            <v>0</v>
          </cell>
          <cell r="G321">
            <v>18220</v>
          </cell>
          <cell r="H321">
            <v>0</v>
          </cell>
          <cell r="I321" t="str">
            <v xml:space="preserve">                          "</v>
          </cell>
        </row>
        <row r="322">
          <cell r="B322">
            <v>319</v>
          </cell>
          <cell r="C322" t="str">
            <v>커프링 밴드(파형식)</v>
          </cell>
          <cell r="D322" t="str">
            <v>D=1000㎜</v>
          </cell>
          <cell r="E322" t="str">
            <v>조</v>
          </cell>
          <cell r="F322">
            <v>0</v>
          </cell>
          <cell r="G322">
            <v>24050</v>
          </cell>
          <cell r="H322">
            <v>0</v>
          </cell>
          <cell r="I322" t="str">
            <v xml:space="preserve">                          "</v>
          </cell>
        </row>
        <row r="323">
          <cell r="B323">
            <v>320</v>
          </cell>
          <cell r="C323" t="str">
            <v>보차도경계석</v>
          </cell>
          <cell r="D323" t="str">
            <v>180×200직선</v>
          </cell>
          <cell r="E323" t="str">
            <v>m</v>
          </cell>
          <cell r="F323">
            <v>0</v>
          </cell>
          <cell r="G323">
            <v>15609</v>
          </cell>
          <cell r="H323">
            <v>0</v>
          </cell>
        </row>
        <row r="324">
          <cell r="B324">
            <v>321</v>
          </cell>
          <cell r="C324" t="str">
            <v>보차도경계석</v>
          </cell>
          <cell r="D324" t="str">
            <v>180×200곡선 자연석</v>
          </cell>
          <cell r="E324" t="str">
            <v>m</v>
          </cell>
          <cell r="F324">
            <v>0</v>
          </cell>
          <cell r="G324">
            <v>26100</v>
          </cell>
          <cell r="H324">
            <v>0</v>
          </cell>
        </row>
        <row r="325">
          <cell r="B325">
            <v>322</v>
          </cell>
          <cell r="C325" t="str">
            <v>도로경계석</v>
          </cell>
          <cell r="D325" t="str">
            <v>150×150직선 자연석</v>
          </cell>
          <cell r="E325" t="str">
            <v>m</v>
          </cell>
          <cell r="F325">
            <v>0</v>
          </cell>
          <cell r="G325">
            <v>11791</v>
          </cell>
          <cell r="H325">
            <v>0</v>
          </cell>
        </row>
        <row r="326">
          <cell r="B326">
            <v>323</v>
          </cell>
          <cell r="C326" t="str">
            <v>보차도경계석</v>
          </cell>
          <cell r="D326" t="str">
            <v>170×200×1000(A형)</v>
          </cell>
          <cell r="E326" t="str">
            <v>m</v>
          </cell>
          <cell r="F326">
            <v>0</v>
          </cell>
          <cell r="G326">
            <v>3380</v>
          </cell>
          <cell r="H326">
            <v>0</v>
          </cell>
          <cell r="I326" t="str">
            <v>가격정보.98.6 P94.부가세,수수료별도.납품장소하차도</v>
          </cell>
        </row>
        <row r="327">
          <cell r="B327">
            <v>324</v>
          </cell>
          <cell r="C327" t="str">
            <v>도로경계석</v>
          </cell>
          <cell r="D327" t="str">
            <v>150×150×1000</v>
          </cell>
          <cell r="E327" t="str">
            <v>m</v>
          </cell>
          <cell r="F327">
            <v>0</v>
          </cell>
          <cell r="G327">
            <v>2590</v>
          </cell>
          <cell r="H327">
            <v>0</v>
          </cell>
          <cell r="I327" t="str">
            <v xml:space="preserve">                                 "</v>
          </cell>
        </row>
        <row r="328">
          <cell r="B328">
            <v>325</v>
          </cell>
          <cell r="C328" t="str">
            <v>보도블럭(회색)</v>
          </cell>
          <cell r="D328" t="str">
            <v>225×112.5×60</v>
          </cell>
          <cell r="E328" t="str">
            <v>m</v>
          </cell>
          <cell r="F328">
            <v>0</v>
          </cell>
          <cell r="G328">
            <v>6500</v>
          </cell>
          <cell r="H328">
            <v>0</v>
          </cell>
          <cell r="I328" t="str">
            <v>물가정보 98. 6  P156.부가세,수수료별도.</v>
          </cell>
        </row>
        <row r="329">
          <cell r="B329">
            <v>326</v>
          </cell>
          <cell r="C329" t="str">
            <v>보도블럭(적색)</v>
          </cell>
          <cell r="D329" t="str">
            <v>225×112.5×61</v>
          </cell>
          <cell r="E329" t="str">
            <v>m</v>
          </cell>
          <cell r="F329">
            <v>0</v>
          </cell>
          <cell r="G329">
            <v>7500</v>
          </cell>
          <cell r="H329">
            <v>0</v>
          </cell>
          <cell r="I329" t="str">
            <v xml:space="preserve">                           "</v>
          </cell>
        </row>
        <row r="330">
          <cell r="B330">
            <v>327</v>
          </cell>
          <cell r="C330" t="str">
            <v>투 수 콘</v>
          </cell>
          <cell r="D330" t="str">
            <v>암 갈 색</v>
          </cell>
          <cell r="E330" t="str">
            <v>ton</v>
          </cell>
          <cell r="F330">
            <v>0</v>
          </cell>
          <cell r="G330">
            <v>51000</v>
          </cell>
          <cell r="H330">
            <v>0</v>
          </cell>
        </row>
        <row r="331">
          <cell r="B331">
            <v>328</v>
          </cell>
          <cell r="C331" t="str">
            <v>사 다 리</v>
          </cell>
          <cell r="D331" t="str">
            <v>ℓ=6m</v>
          </cell>
          <cell r="E331" t="str">
            <v>개</v>
          </cell>
          <cell r="F331">
            <v>0</v>
          </cell>
          <cell r="G331">
            <v>340000</v>
          </cell>
          <cell r="H331">
            <v>0</v>
          </cell>
        </row>
        <row r="332">
          <cell r="B332">
            <v>329</v>
          </cell>
          <cell r="C332" t="str">
            <v>사 다 리</v>
          </cell>
          <cell r="D332" t="str">
            <v>ℓ=4.50m</v>
          </cell>
          <cell r="E332" t="str">
            <v>개</v>
          </cell>
          <cell r="F332">
            <v>0</v>
          </cell>
          <cell r="G332">
            <v>180000</v>
          </cell>
          <cell r="H332">
            <v>0</v>
          </cell>
          <cell r="I332" t="str">
            <v>물가정보97.5. P998</v>
          </cell>
        </row>
        <row r="333">
          <cell r="B333">
            <v>330</v>
          </cell>
          <cell r="C333" t="str">
            <v>사 다 리</v>
          </cell>
          <cell r="D333" t="str">
            <v>ℓ=3.04m</v>
          </cell>
          <cell r="E333" t="str">
            <v>개</v>
          </cell>
          <cell r="F333">
            <v>0</v>
          </cell>
          <cell r="G333">
            <v>210000</v>
          </cell>
          <cell r="H333">
            <v>0</v>
          </cell>
          <cell r="I333" t="str">
            <v>물가정보97.5. P997</v>
          </cell>
        </row>
        <row r="334">
          <cell r="B334">
            <v>331</v>
          </cell>
          <cell r="C334" t="str">
            <v>사 다 리</v>
          </cell>
          <cell r="D334" t="str">
            <v>ℓ=1.92m</v>
          </cell>
          <cell r="E334" t="str">
            <v>개</v>
          </cell>
          <cell r="F334">
            <v>0</v>
          </cell>
          <cell r="G334">
            <v>121000</v>
          </cell>
          <cell r="H334">
            <v>0</v>
          </cell>
        </row>
        <row r="335">
          <cell r="B335">
            <v>332</v>
          </cell>
          <cell r="C335" t="str">
            <v>고무패킹</v>
          </cell>
          <cell r="E335" t="str">
            <v>개</v>
          </cell>
          <cell r="F335">
            <v>0</v>
          </cell>
          <cell r="G335">
            <v>236</v>
          </cell>
          <cell r="H335">
            <v>0</v>
          </cell>
        </row>
        <row r="336">
          <cell r="B336">
            <v>333</v>
          </cell>
          <cell r="C336" t="str">
            <v>흰페인트칠</v>
          </cell>
          <cell r="E336" t="str">
            <v>㎏</v>
          </cell>
          <cell r="F336">
            <v>0</v>
          </cell>
          <cell r="G336">
            <v>2527</v>
          </cell>
          <cell r="H336">
            <v>0</v>
          </cell>
        </row>
        <row r="337">
          <cell r="B337">
            <v>334</v>
          </cell>
          <cell r="C337" t="str">
            <v>볼트너트</v>
          </cell>
          <cell r="D337" t="str">
            <v>16㎜</v>
          </cell>
          <cell r="E337" t="str">
            <v>개</v>
          </cell>
          <cell r="F337">
            <v>0</v>
          </cell>
          <cell r="G337">
            <v>109</v>
          </cell>
          <cell r="H337">
            <v>0</v>
          </cell>
        </row>
        <row r="338">
          <cell r="B338">
            <v>335</v>
          </cell>
          <cell r="C338" t="str">
            <v>페인트</v>
          </cell>
          <cell r="D338" t="str">
            <v>황색</v>
          </cell>
          <cell r="E338" t="str">
            <v>ℓ</v>
          </cell>
          <cell r="F338">
            <v>0</v>
          </cell>
          <cell r="G338">
            <v>2719</v>
          </cell>
          <cell r="H338">
            <v>0</v>
          </cell>
          <cell r="I338" t="str">
            <v>가격정보.98.1.p261.부가세별도</v>
          </cell>
        </row>
        <row r="339">
          <cell r="B339">
            <v>336</v>
          </cell>
          <cell r="C339" t="str">
            <v>페인트</v>
          </cell>
          <cell r="D339" t="str">
            <v>백색</v>
          </cell>
          <cell r="E339" t="str">
            <v>ℓ</v>
          </cell>
          <cell r="F339">
            <v>0</v>
          </cell>
          <cell r="G339">
            <v>2150</v>
          </cell>
          <cell r="H339">
            <v>0</v>
          </cell>
          <cell r="I339" t="str">
            <v>98전남도경지정리설계기준 p114</v>
          </cell>
        </row>
        <row r="340">
          <cell r="B340">
            <v>337</v>
          </cell>
          <cell r="C340" t="str">
            <v>유리알</v>
          </cell>
          <cell r="D340" t="str">
            <v>비트</v>
          </cell>
          <cell r="E340" t="str">
            <v>㎏</v>
          </cell>
          <cell r="F340">
            <v>0</v>
          </cell>
          <cell r="G340">
            <v>550</v>
          </cell>
          <cell r="H340">
            <v>0</v>
          </cell>
          <cell r="I340" t="str">
            <v>물가정보97.1. P150</v>
          </cell>
        </row>
        <row r="341">
          <cell r="B341">
            <v>338</v>
          </cell>
          <cell r="C341" t="str">
            <v>융착성도료</v>
          </cell>
          <cell r="D341" t="str">
            <v>황색</v>
          </cell>
          <cell r="E341" t="str">
            <v>ℓ</v>
          </cell>
          <cell r="F341">
            <v>0</v>
          </cell>
          <cell r="G341">
            <v>980</v>
          </cell>
          <cell r="H341">
            <v>0</v>
          </cell>
          <cell r="I341" t="str">
            <v>물가정보97.1. P151</v>
          </cell>
        </row>
        <row r="342">
          <cell r="B342">
            <v>339</v>
          </cell>
          <cell r="C342" t="str">
            <v>프라이머</v>
          </cell>
          <cell r="E342" t="str">
            <v>ℓ</v>
          </cell>
          <cell r="F342">
            <v>0</v>
          </cell>
          <cell r="G342">
            <v>833</v>
          </cell>
          <cell r="H342">
            <v>0</v>
          </cell>
          <cell r="I342" t="str">
            <v>물가정보97.1. P151</v>
          </cell>
        </row>
        <row r="343">
          <cell r="B343">
            <v>340</v>
          </cell>
          <cell r="C343" t="str">
            <v>프로판까스</v>
          </cell>
          <cell r="E343" t="str">
            <v>ℓ</v>
          </cell>
          <cell r="F343">
            <v>0</v>
          </cell>
          <cell r="G343">
            <v>354.8</v>
          </cell>
          <cell r="H343">
            <v>0</v>
          </cell>
          <cell r="I343" t="str">
            <v>물가정보97.1. P1001</v>
          </cell>
        </row>
        <row r="344">
          <cell r="B344">
            <v>341</v>
          </cell>
          <cell r="C344" t="str">
            <v>준공기록비</v>
          </cell>
          <cell r="D344" t="str">
            <v>좌대포함</v>
          </cell>
          <cell r="E344" t="str">
            <v>조</v>
          </cell>
          <cell r="F344">
            <v>0</v>
          </cell>
          <cell r="G344">
            <v>1160000</v>
          </cell>
          <cell r="H344">
            <v>0</v>
          </cell>
          <cell r="I344" t="str">
            <v>함평 월야 월야석재</v>
          </cell>
        </row>
        <row r="345">
          <cell r="B345">
            <v>342</v>
          </cell>
          <cell r="C345" t="str">
            <v>각 자 비</v>
          </cell>
          <cell r="E345" t="str">
            <v>자</v>
          </cell>
          <cell r="F345">
            <v>2000</v>
          </cell>
          <cell r="G345">
            <v>0</v>
          </cell>
          <cell r="H345">
            <v>0</v>
          </cell>
          <cell r="I345" t="str">
            <v>"</v>
          </cell>
        </row>
        <row r="346">
          <cell r="B346">
            <v>343</v>
          </cell>
          <cell r="C346" t="str">
            <v>대 필 료</v>
          </cell>
          <cell r="D346" t="str">
            <v>양면</v>
          </cell>
          <cell r="E346" t="str">
            <v>자</v>
          </cell>
          <cell r="F346">
            <v>500</v>
          </cell>
          <cell r="G346">
            <v>0</v>
          </cell>
          <cell r="H346">
            <v>0</v>
          </cell>
          <cell r="I346" t="str">
            <v>"</v>
          </cell>
        </row>
        <row r="347">
          <cell r="B347">
            <v>344</v>
          </cell>
          <cell r="C347" t="str">
            <v>운 반 비</v>
          </cell>
          <cell r="E347" t="str">
            <v>식</v>
          </cell>
          <cell r="F347">
            <v>0</v>
          </cell>
          <cell r="G347">
            <v>0</v>
          </cell>
          <cell r="H347">
            <v>30000</v>
          </cell>
          <cell r="I347" t="str">
            <v>"</v>
          </cell>
        </row>
        <row r="348">
          <cell r="B348">
            <v>345</v>
          </cell>
          <cell r="C348" t="str">
            <v>다  짐  시  험</v>
          </cell>
          <cell r="E348" t="str">
            <v>회</v>
          </cell>
          <cell r="F348">
            <v>47124</v>
          </cell>
          <cell r="G348">
            <v>1059</v>
          </cell>
          <cell r="H348">
            <v>5324</v>
          </cell>
          <cell r="I348" t="str">
            <v>97설계단가 P262</v>
          </cell>
        </row>
        <row r="349">
          <cell r="B349">
            <v>346</v>
          </cell>
          <cell r="C349" t="str">
            <v>함    수    비</v>
          </cell>
          <cell r="E349" t="str">
            <v>회</v>
          </cell>
          <cell r="F349">
            <v>2890</v>
          </cell>
          <cell r="G349">
            <v>89</v>
          </cell>
          <cell r="H349">
            <v>797</v>
          </cell>
          <cell r="I349" t="str">
            <v>97설계단가 P262</v>
          </cell>
        </row>
        <row r="350">
          <cell r="B350">
            <v>347</v>
          </cell>
          <cell r="C350" t="str">
            <v>현  장  밀  도</v>
          </cell>
          <cell r="E350" t="str">
            <v>회</v>
          </cell>
          <cell r="F350">
            <v>50177</v>
          </cell>
          <cell r="G350">
            <v>940</v>
          </cell>
          <cell r="H350">
            <v>831</v>
          </cell>
          <cell r="I350" t="str">
            <v>97설계단가 P262</v>
          </cell>
        </row>
        <row r="351">
          <cell r="B351">
            <v>348</v>
          </cell>
          <cell r="C351" t="str">
            <v>슬    럼    프</v>
          </cell>
          <cell r="E351" t="str">
            <v>회</v>
          </cell>
          <cell r="F351">
            <v>5392</v>
          </cell>
          <cell r="G351">
            <v>84</v>
          </cell>
          <cell r="H351">
            <v>39</v>
          </cell>
          <cell r="I351" t="str">
            <v>97설계단가 P262</v>
          </cell>
        </row>
        <row r="352">
          <cell r="B352">
            <v>349</v>
          </cell>
          <cell r="C352" t="str">
            <v>공    기    량</v>
          </cell>
          <cell r="E352" t="str">
            <v>회</v>
          </cell>
          <cell r="F352">
            <v>16074</v>
          </cell>
          <cell r="G352">
            <v>246</v>
          </cell>
          <cell r="H352">
            <v>101</v>
          </cell>
          <cell r="I352" t="str">
            <v>97설계단가 P262</v>
          </cell>
        </row>
        <row r="353">
          <cell r="B353">
            <v>350</v>
          </cell>
          <cell r="C353" t="str">
            <v>공 시 체 제 작</v>
          </cell>
          <cell r="E353" t="str">
            <v>회</v>
          </cell>
          <cell r="F353">
            <v>35036</v>
          </cell>
          <cell r="G353">
            <v>635</v>
          </cell>
          <cell r="H353">
            <v>11007</v>
          </cell>
          <cell r="I353" t="str">
            <v>97설계단가 P262</v>
          </cell>
        </row>
        <row r="354">
          <cell r="B354">
            <v>351</v>
          </cell>
          <cell r="C354" t="str">
            <v>압축 강도 시험</v>
          </cell>
          <cell r="E354" t="str">
            <v>회</v>
          </cell>
          <cell r="F354">
            <v>9589</v>
          </cell>
          <cell r="G354">
            <v>153</v>
          </cell>
          <cell r="H354">
            <v>874</v>
          </cell>
          <cell r="I354" t="str">
            <v>97설계단가 P262</v>
          </cell>
        </row>
        <row r="355">
          <cell r="B355">
            <v>352</v>
          </cell>
          <cell r="C355" t="str">
            <v>T보</v>
          </cell>
          <cell r="D355" t="str">
            <v>50㎜</v>
          </cell>
          <cell r="E355" t="str">
            <v>개</v>
          </cell>
          <cell r="F355">
            <v>0</v>
          </cell>
          <cell r="G355">
            <v>6490</v>
          </cell>
          <cell r="H355">
            <v>0</v>
          </cell>
        </row>
        <row r="356">
          <cell r="B356">
            <v>353</v>
          </cell>
          <cell r="C356" t="str">
            <v>L보</v>
          </cell>
          <cell r="D356" t="str">
            <v>65㎜</v>
          </cell>
          <cell r="E356" t="str">
            <v>개</v>
          </cell>
          <cell r="F356">
            <v>0</v>
          </cell>
          <cell r="G356">
            <v>7390</v>
          </cell>
          <cell r="H356">
            <v>0</v>
          </cell>
        </row>
        <row r="357">
          <cell r="B357">
            <v>354</v>
          </cell>
          <cell r="C357" t="str">
            <v>PE차도측 빗물받이</v>
          </cell>
          <cell r="D357" t="str">
            <v>505×405×940</v>
          </cell>
          <cell r="E357" t="str">
            <v>개</v>
          </cell>
          <cell r="F357">
            <v>0</v>
          </cell>
          <cell r="G357">
            <v>34500</v>
          </cell>
          <cell r="H357">
            <v>0</v>
          </cell>
          <cell r="I357" t="str">
            <v>물가정보98.6.P159.부가세,수수료별도.공장상차도</v>
          </cell>
        </row>
        <row r="358">
          <cell r="B358">
            <v>355</v>
          </cell>
          <cell r="C358" t="str">
            <v>스틸뚜껑</v>
          </cell>
          <cell r="D358" t="str">
            <v>495×395×50</v>
          </cell>
          <cell r="E358" t="str">
            <v>개</v>
          </cell>
          <cell r="F358">
            <v>0</v>
          </cell>
          <cell r="G358">
            <v>15000</v>
          </cell>
          <cell r="H358">
            <v>0</v>
          </cell>
          <cell r="I358" t="str">
            <v xml:space="preserve">                         "</v>
          </cell>
        </row>
        <row r="359">
          <cell r="B359">
            <v>356</v>
          </cell>
          <cell r="C359" t="str">
            <v>PE 오수받이(뚜겅포함)</v>
          </cell>
          <cell r="D359" t="str">
            <v>410×510×940</v>
          </cell>
          <cell r="E359" t="str">
            <v>개</v>
          </cell>
          <cell r="F359">
            <v>0</v>
          </cell>
          <cell r="G359">
            <v>25000</v>
          </cell>
          <cell r="H359">
            <v>0</v>
          </cell>
          <cell r="I359" t="str">
            <v>물가정보98.6.P158.부가세,수수료별도.공장상차도</v>
          </cell>
        </row>
        <row r="360">
          <cell r="B360">
            <v>357</v>
          </cell>
          <cell r="C360" t="str">
            <v>PE 뚜껑</v>
          </cell>
          <cell r="D360" t="str">
            <v>410×540×50</v>
          </cell>
          <cell r="E360" t="str">
            <v>개</v>
          </cell>
          <cell r="F360">
            <v>0</v>
          </cell>
          <cell r="G360">
            <v>9000</v>
          </cell>
          <cell r="H360">
            <v>0</v>
          </cell>
          <cell r="I360" t="str">
            <v xml:space="preserve">                         "</v>
          </cell>
        </row>
        <row r="361">
          <cell r="B361">
            <v>358</v>
          </cell>
          <cell r="C361" t="str">
            <v>PE 홈통받이(뚜껑포함)</v>
          </cell>
          <cell r="D361" t="str">
            <v>430×600mm</v>
          </cell>
          <cell r="E361" t="str">
            <v>개</v>
          </cell>
          <cell r="F361">
            <v>0</v>
          </cell>
          <cell r="G361">
            <v>24000</v>
          </cell>
          <cell r="H361">
            <v>0</v>
          </cell>
          <cell r="I361" t="str">
            <v xml:space="preserve">                         "p159</v>
          </cell>
        </row>
        <row r="362">
          <cell r="B362">
            <v>359</v>
          </cell>
          <cell r="C362" t="str">
            <v>칼라맨홀뚜껑(보도용)</v>
          </cell>
          <cell r="D362" t="str">
            <v xml:space="preserve"> 600m/m</v>
          </cell>
          <cell r="E362" t="str">
            <v>개</v>
          </cell>
          <cell r="F362">
            <v>0</v>
          </cell>
          <cell r="G362">
            <v>53900</v>
          </cell>
          <cell r="H362">
            <v>0</v>
          </cell>
          <cell r="I362" t="str">
            <v xml:space="preserve">                         "   P162</v>
          </cell>
        </row>
        <row r="363">
          <cell r="B363">
            <v>360</v>
          </cell>
          <cell r="C363" t="str">
            <v>맨홀뚜껑(차도용,철재)</v>
          </cell>
          <cell r="D363" t="str">
            <v xml:space="preserve"> 600m/m</v>
          </cell>
          <cell r="E363" t="str">
            <v>개</v>
          </cell>
          <cell r="F363">
            <v>0</v>
          </cell>
          <cell r="G363">
            <v>50000</v>
          </cell>
          <cell r="H363">
            <v>0</v>
          </cell>
          <cell r="I363" t="str">
            <v xml:space="preserve">                         "   P161</v>
          </cell>
        </row>
        <row r="364">
          <cell r="B364">
            <v>361</v>
          </cell>
          <cell r="C364" t="str">
            <v>안내표지판</v>
          </cell>
          <cell r="D364" t="str">
            <v>250×175</v>
          </cell>
          <cell r="E364" t="str">
            <v>개</v>
          </cell>
          <cell r="F364">
            <v>0</v>
          </cell>
          <cell r="G364">
            <v>470000</v>
          </cell>
          <cell r="H364">
            <v>0</v>
          </cell>
          <cell r="I364" t="str">
            <v xml:space="preserve">                       " P168</v>
          </cell>
        </row>
        <row r="365">
          <cell r="B365">
            <v>362</v>
          </cell>
          <cell r="C365" t="str">
            <v>장비 운반비</v>
          </cell>
          <cell r="D365" t="str">
            <v>투입, 철수 왕복</v>
          </cell>
          <cell r="E365" t="str">
            <v>회</v>
          </cell>
          <cell r="F365">
            <v>0</v>
          </cell>
          <cell r="G365">
            <v>0</v>
          </cell>
          <cell r="H365">
            <v>400000</v>
          </cell>
        </row>
        <row r="366">
          <cell r="B366">
            <v>363</v>
          </cell>
          <cell r="C366" t="str">
            <v>추진대 및 관통구 설치</v>
          </cell>
          <cell r="E366" t="str">
            <v>회</v>
          </cell>
          <cell r="F366">
            <v>300000</v>
          </cell>
          <cell r="G366">
            <v>0</v>
          </cell>
          <cell r="H366">
            <v>0</v>
          </cell>
        </row>
        <row r="367">
          <cell r="B367">
            <v>364</v>
          </cell>
          <cell r="C367" t="str">
            <v>기계기구 설치 및 해체</v>
          </cell>
          <cell r="E367" t="str">
            <v>회</v>
          </cell>
          <cell r="F367">
            <v>265550</v>
          </cell>
          <cell r="G367">
            <v>6028</v>
          </cell>
          <cell r="H367">
            <v>60420</v>
          </cell>
        </row>
        <row r="368">
          <cell r="B368">
            <v>365</v>
          </cell>
          <cell r="C368" t="str">
            <v>강관타격 추진비</v>
          </cell>
          <cell r="D368" t="str">
            <v>Φ1000m/m</v>
          </cell>
          <cell r="E368" t="str">
            <v>m</v>
          </cell>
          <cell r="F368">
            <v>322288</v>
          </cell>
          <cell r="G368">
            <v>42288</v>
          </cell>
          <cell r="H368">
            <v>226628</v>
          </cell>
        </row>
        <row r="369">
          <cell r="B369">
            <v>366</v>
          </cell>
          <cell r="C369" t="str">
            <v>강관타격 추진비</v>
          </cell>
          <cell r="D369" t="str">
            <v>Φ 300m/m</v>
          </cell>
          <cell r="E369" t="str">
            <v>m</v>
          </cell>
          <cell r="F369">
            <v>109825</v>
          </cell>
          <cell r="G369">
            <v>14949</v>
          </cell>
          <cell r="H369">
            <v>80031</v>
          </cell>
        </row>
        <row r="370">
          <cell r="B370">
            <v>367</v>
          </cell>
          <cell r="C370" t="str">
            <v>강관 Φ1000m/m</v>
          </cell>
          <cell r="D370" t="str">
            <v>ℓ=6m,  13.0t</v>
          </cell>
          <cell r="E370" t="str">
            <v>본</v>
          </cell>
          <cell r="F370">
            <v>0</v>
          </cell>
          <cell r="G370">
            <v>1560420</v>
          </cell>
          <cell r="H370">
            <v>0</v>
          </cell>
        </row>
        <row r="371">
          <cell r="B371">
            <v>368</v>
          </cell>
          <cell r="C371" t="str">
            <v>강관 Φ 300m/m</v>
          </cell>
          <cell r="D371" t="str">
            <v>ℓ=6m,   6.4t</v>
          </cell>
          <cell r="E371" t="str">
            <v>본</v>
          </cell>
          <cell r="F371">
            <v>0</v>
          </cell>
          <cell r="G371">
            <v>273521</v>
          </cell>
          <cell r="H371">
            <v>0</v>
          </cell>
        </row>
        <row r="372">
          <cell r="B372">
            <v>369</v>
          </cell>
          <cell r="C372" t="str">
            <v>강관코팅</v>
          </cell>
          <cell r="D372" t="str">
            <v>Φ1000m/m, ℓ=6m</v>
          </cell>
          <cell r="E372" t="str">
            <v>본</v>
          </cell>
          <cell r="F372">
            <v>0</v>
          </cell>
          <cell r="G372">
            <v>0</v>
          </cell>
          <cell r="H372">
            <v>287121</v>
          </cell>
        </row>
        <row r="373">
          <cell r="B373">
            <v>370</v>
          </cell>
          <cell r="C373" t="str">
            <v>강관코팅</v>
          </cell>
          <cell r="D373" t="str">
            <v>Φ 300m/m, ℓ=6m</v>
          </cell>
          <cell r="E373" t="str">
            <v>본</v>
          </cell>
          <cell r="F373">
            <v>0</v>
          </cell>
          <cell r="G373">
            <v>0</v>
          </cell>
          <cell r="H373">
            <v>119270</v>
          </cell>
        </row>
        <row r="374">
          <cell r="B374">
            <v>371</v>
          </cell>
          <cell r="C374" t="str">
            <v>Rollon Box</v>
          </cell>
          <cell r="D374" t="str">
            <v>4.5ton, 9.0㎥</v>
          </cell>
          <cell r="E374" t="str">
            <v>개</v>
          </cell>
          <cell r="F374">
            <v>0</v>
          </cell>
          <cell r="G374">
            <v>1800000</v>
          </cell>
          <cell r="H374">
            <v>0</v>
          </cell>
          <cell r="I374" t="str">
            <v>물가정보98.1. P1085</v>
          </cell>
        </row>
        <row r="375">
          <cell r="B375">
            <v>372</v>
          </cell>
          <cell r="C375" t="str">
            <v>분리수거함</v>
          </cell>
          <cell r="D375" t="str">
            <v>(스텐) 5분류</v>
          </cell>
          <cell r="E375" t="str">
            <v>개</v>
          </cell>
          <cell r="F375">
            <v>0</v>
          </cell>
          <cell r="G375">
            <v>780000</v>
          </cell>
          <cell r="H375">
            <v>0</v>
          </cell>
          <cell r="I375" t="str">
            <v xml:space="preserve">              "</v>
          </cell>
        </row>
        <row r="376">
          <cell r="B376">
            <v>373</v>
          </cell>
          <cell r="C376" t="str">
            <v>소나무</v>
          </cell>
          <cell r="D376" t="str">
            <v>H 4.0×W 2.0×R15</v>
          </cell>
          <cell r="E376" t="str">
            <v>주</v>
          </cell>
          <cell r="G376">
            <v>311000</v>
          </cell>
          <cell r="I376" t="str">
            <v>가격정보98.6. P478</v>
          </cell>
        </row>
        <row r="377">
          <cell r="B377">
            <v>374</v>
          </cell>
          <cell r="C377" t="str">
            <v>소나무</v>
          </cell>
          <cell r="D377" t="str">
            <v>H 3.0×W 1.5×R10</v>
          </cell>
          <cell r="E377" t="str">
            <v>주</v>
          </cell>
          <cell r="F377">
            <v>0</v>
          </cell>
          <cell r="G377">
            <v>190000</v>
          </cell>
          <cell r="H377">
            <v>0</v>
          </cell>
          <cell r="I377" t="str">
            <v>가격정보98.6. P478</v>
          </cell>
        </row>
        <row r="378">
          <cell r="B378">
            <v>375</v>
          </cell>
          <cell r="C378" t="str">
            <v>살구나무</v>
          </cell>
          <cell r="D378" t="str">
            <v>H 2.5×R 6.0</v>
          </cell>
          <cell r="E378" t="str">
            <v>주</v>
          </cell>
          <cell r="F378">
            <v>0</v>
          </cell>
          <cell r="G378">
            <v>22400</v>
          </cell>
          <cell r="H378">
            <v>0</v>
          </cell>
          <cell r="I378" t="str">
            <v xml:space="preserve">                    "</v>
          </cell>
        </row>
        <row r="379">
          <cell r="B379">
            <v>376</v>
          </cell>
          <cell r="C379" t="str">
            <v>동백나무</v>
          </cell>
          <cell r="D379" t="str">
            <v>H 1.8×W 0.8</v>
          </cell>
          <cell r="E379" t="str">
            <v>주</v>
          </cell>
          <cell r="F379">
            <v>0</v>
          </cell>
          <cell r="G379">
            <v>40800</v>
          </cell>
          <cell r="H379">
            <v>0</v>
          </cell>
          <cell r="I379" t="str">
            <v xml:space="preserve">                    "</v>
          </cell>
        </row>
        <row r="380">
          <cell r="B380">
            <v>377</v>
          </cell>
          <cell r="C380" t="str">
            <v>눈향나무</v>
          </cell>
          <cell r="D380" t="str">
            <v>H 0.4×W 0.8×L 1.4</v>
          </cell>
          <cell r="E380" t="str">
            <v>주</v>
          </cell>
          <cell r="F380">
            <v>0</v>
          </cell>
          <cell r="G380">
            <v>29100</v>
          </cell>
          <cell r="H380">
            <v>0</v>
          </cell>
          <cell r="I380" t="str">
            <v xml:space="preserve">                    "</v>
          </cell>
        </row>
        <row r="381">
          <cell r="B381">
            <v>378</v>
          </cell>
          <cell r="C381" t="str">
            <v>가이즈카향나무(조형)</v>
          </cell>
          <cell r="D381" t="str">
            <v>H 3.0×W 1.2</v>
          </cell>
          <cell r="E381" t="str">
            <v>주</v>
          </cell>
          <cell r="F381">
            <v>0</v>
          </cell>
          <cell r="G381">
            <v>407710</v>
          </cell>
          <cell r="H381">
            <v>0</v>
          </cell>
          <cell r="I381" t="str">
            <v xml:space="preserve">                    "</v>
          </cell>
        </row>
        <row r="382">
          <cell r="B382">
            <v>379</v>
          </cell>
          <cell r="C382" t="str">
            <v>가이즈카향나무</v>
          </cell>
          <cell r="D382" t="str">
            <v>H 2.0×W 0.8</v>
          </cell>
          <cell r="E382" t="str">
            <v>주</v>
          </cell>
          <cell r="F382">
            <v>0</v>
          </cell>
          <cell r="G382">
            <v>37700</v>
          </cell>
          <cell r="H382">
            <v>0</v>
          </cell>
          <cell r="I382" t="str">
            <v xml:space="preserve">                    "</v>
          </cell>
        </row>
        <row r="383">
          <cell r="B383">
            <v>380</v>
          </cell>
          <cell r="C383" t="str">
            <v>감 나 무</v>
          </cell>
          <cell r="D383" t="str">
            <v>H 3.0×R 10</v>
          </cell>
          <cell r="E383" t="str">
            <v>주</v>
          </cell>
          <cell r="F383">
            <v>0</v>
          </cell>
          <cell r="G383">
            <v>85000</v>
          </cell>
          <cell r="H383">
            <v>0</v>
          </cell>
          <cell r="I383" t="str">
            <v xml:space="preserve">                    "</v>
          </cell>
        </row>
        <row r="384">
          <cell r="B384">
            <v>381</v>
          </cell>
          <cell r="C384" t="str">
            <v>배롱나무</v>
          </cell>
          <cell r="D384" t="str">
            <v>H 2.5×R 7</v>
          </cell>
          <cell r="E384" t="str">
            <v>주</v>
          </cell>
          <cell r="F384">
            <v>0</v>
          </cell>
          <cell r="G384">
            <v>121000</v>
          </cell>
          <cell r="H384">
            <v>0</v>
          </cell>
          <cell r="I384" t="str">
            <v xml:space="preserve">                    "</v>
          </cell>
        </row>
        <row r="385">
          <cell r="B385">
            <v>382</v>
          </cell>
          <cell r="C385" t="str">
            <v>느티나무</v>
          </cell>
          <cell r="D385" t="str">
            <v>H 3.5×R 8</v>
          </cell>
          <cell r="E385" t="str">
            <v>주</v>
          </cell>
          <cell r="F385">
            <v>0</v>
          </cell>
          <cell r="G385">
            <v>63400</v>
          </cell>
          <cell r="H385">
            <v>0</v>
          </cell>
          <cell r="I385" t="str">
            <v xml:space="preserve">                    "(P474)</v>
          </cell>
        </row>
        <row r="386">
          <cell r="B386">
            <v>383</v>
          </cell>
          <cell r="C386" t="str">
            <v>홍 단 풍</v>
          </cell>
          <cell r="D386" t="str">
            <v>H 2.5×R 8</v>
          </cell>
          <cell r="E386" t="str">
            <v>주</v>
          </cell>
          <cell r="F386">
            <v>0</v>
          </cell>
          <cell r="G386">
            <v>139000</v>
          </cell>
          <cell r="H386">
            <v>0</v>
          </cell>
          <cell r="I386" t="str">
            <v xml:space="preserve">                    "</v>
          </cell>
        </row>
        <row r="387">
          <cell r="B387">
            <v>384</v>
          </cell>
          <cell r="C387" t="str">
            <v>청 단 풍</v>
          </cell>
          <cell r="D387" t="str">
            <v>H 2.5×R 8</v>
          </cell>
          <cell r="E387" t="str">
            <v>주</v>
          </cell>
          <cell r="F387">
            <v>0</v>
          </cell>
          <cell r="G387">
            <v>65200</v>
          </cell>
          <cell r="H387">
            <v>0</v>
          </cell>
          <cell r="I387" t="str">
            <v xml:space="preserve">                    "</v>
          </cell>
        </row>
        <row r="388">
          <cell r="B388">
            <v>385</v>
          </cell>
          <cell r="C388" t="str">
            <v>은행나무</v>
          </cell>
          <cell r="D388" t="str">
            <v>H 3.0×B 8</v>
          </cell>
          <cell r="E388" t="str">
            <v>주</v>
          </cell>
          <cell r="F388">
            <v>0</v>
          </cell>
          <cell r="G388">
            <v>78100</v>
          </cell>
          <cell r="H388">
            <v>0</v>
          </cell>
          <cell r="I388" t="str">
            <v xml:space="preserve">                    "</v>
          </cell>
        </row>
        <row r="389">
          <cell r="B389">
            <v>386</v>
          </cell>
          <cell r="C389" t="str">
            <v>매화나무</v>
          </cell>
          <cell r="D389" t="str">
            <v>H 3.0×R 8</v>
          </cell>
          <cell r="E389" t="str">
            <v>주</v>
          </cell>
          <cell r="F389">
            <v>0</v>
          </cell>
          <cell r="G389">
            <v>44300</v>
          </cell>
          <cell r="H389">
            <v>0</v>
          </cell>
          <cell r="I389" t="str">
            <v xml:space="preserve">                    "</v>
          </cell>
        </row>
        <row r="390">
          <cell r="B390">
            <v>387</v>
          </cell>
          <cell r="C390" t="str">
            <v>매화나무</v>
          </cell>
          <cell r="D390" t="str">
            <v>H 3.5×R 10</v>
          </cell>
          <cell r="E390" t="str">
            <v>주</v>
          </cell>
          <cell r="F390">
            <v>0</v>
          </cell>
          <cell r="G390">
            <v>137000</v>
          </cell>
          <cell r="H390">
            <v>0</v>
          </cell>
          <cell r="I390" t="str">
            <v xml:space="preserve">                    "</v>
          </cell>
        </row>
        <row r="391">
          <cell r="B391">
            <v>388</v>
          </cell>
          <cell r="C391" t="str">
            <v>메타세퀘이아</v>
          </cell>
          <cell r="D391" t="str">
            <v>H 3.5×B 6.0</v>
          </cell>
          <cell r="E391" t="str">
            <v>주</v>
          </cell>
          <cell r="F391">
            <v>0</v>
          </cell>
          <cell r="G391">
            <v>35200</v>
          </cell>
          <cell r="H391">
            <v>0</v>
          </cell>
          <cell r="I391" t="str">
            <v xml:space="preserve">                    "</v>
          </cell>
        </row>
        <row r="392">
          <cell r="B392">
            <v>389</v>
          </cell>
          <cell r="C392" t="str">
            <v>광 나 무</v>
          </cell>
          <cell r="D392" t="str">
            <v>H 1.0×W 0.3</v>
          </cell>
          <cell r="E392" t="str">
            <v>주</v>
          </cell>
          <cell r="F392">
            <v>0</v>
          </cell>
          <cell r="G392">
            <v>2100</v>
          </cell>
          <cell r="H392">
            <v>0</v>
          </cell>
          <cell r="I392" t="str">
            <v xml:space="preserve">                    "</v>
          </cell>
        </row>
        <row r="393">
          <cell r="B393">
            <v>390</v>
          </cell>
          <cell r="C393" t="str">
            <v>목    련</v>
          </cell>
          <cell r="D393" t="str">
            <v>H 2.5×R 7.0</v>
          </cell>
          <cell r="E393" t="str">
            <v>주</v>
          </cell>
          <cell r="F393">
            <v>0</v>
          </cell>
          <cell r="G393">
            <v>45500</v>
          </cell>
          <cell r="H393">
            <v>0</v>
          </cell>
          <cell r="I393" t="str">
            <v xml:space="preserve">                    "</v>
          </cell>
        </row>
        <row r="394">
          <cell r="B394">
            <v>391</v>
          </cell>
          <cell r="C394" t="str">
            <v>튜립나무</v>
          </cell>
          <cell r="D394" t="str">
            <v>H 3.0×B 5.0</v>
          </cell>
          <cell r="E394" t="str">
            <v>주</v>
          </cell>
          <cell r="F394">
            <v>0</v>
          </cell>
          <cell r="G394">
            <v>14600</v>
          </cell>
          <cell r="H394">
            <v>0</v>
          </cell>
          <cell r="I394" t="str">
            <v xml:space="preserve">                    "</v>
          </cell>
        </row>
        <row r="395">
          <cell r="B395">
            <v>392</v>
          </cell>
          <cell r="C395" t="str">
            <v>백 철 쭉</v>
          </cell>
          <cell r="D395" t="str">
            <v>H 0.3×W 0.3</v>
          </cell>
          <cell r="E395" t="str">
            <v>주</v>
          </cell>
          <cell r="F395">
            <v>0</v>
          </cell>
          <cell r="G395">
            <v>2000</v>
          </cell>
          <cell r="H395">
            <v>0</v>
          </cell>
          <cell r="I395" t="str">
            <v xml:space="preserve">                    "</v>
          </cell>
        </row>
        <row r="396">
          <cell r="B396">
            <v>393</v>
          </cell>
          <cell r="C396" t="str">
            <v>산 철 쭉</v>
          </cell>
          <cell r="D396" t="str">
            <v>H 0.4×W 0.5</v>
          </cell>
          <cell r="E396" t="str">
            <v>주</v>
          </cell>
          <cell r="F396">
            <v>0</v>
          </cell>
          <cell r="G396">
            <v>2500</v>
          </cell>
          <cell r="H396">
            <v>0</v>
          </cell>
          <cell r="I396" t="str">
            <v xml:space="preserve">                    "</v>
          </cell>
        </row>
        <row r="397">
          <cell r="B397">
            <v>394</v>
          </cell>
          <cell r="C397" t="str">
            <v>철    쭉</v>
          </cell>
          <cell r="D397" t="str">
            <v>H 0.3×W 0.3</v>
          </cell>
          <cell r="E397" t="str">
            <v>주</v>
          </cell>
          <cell r="F397">
            <v>0</v>
          </cell>
          <cell r="G397">
            <v>1100</v>
          </cell>
          <cell r="H397">
            <v>0</v>
          </cell>
          <cell r="I397" t="str">
            <v xml:space="preserve">                    "</v>
          </cell>
        </row>
        <row r="398">
          <cell r="B398">
            <v>395</v>
          </cell>
          <cell r="C398" t="str">
            <v>개 나 리</v>
          </cell>
          <cell r="D398" t="str">
            <v>H 1.0×3가지</v>
          </cell>
          <cell r="E398" t="str">
            <v>주</v>
          </cell>
          <cell r="F398">
            <v>0</v>
          </cell>
          <cell r="G398">
            <v>710</v>
          </cell>
          <cell r="H398">
            <v>0</v>
          </cell>
          <cell r="I398" t="str">
            <v xml:space="preserve">                    "</v>
          </cell>
        </row>
        <row r="399">
          <cell r="B399">
            <v>396</v>
          </cell>
          <cell r="C399" t="str">
            <v>등 나 무</v>
          </cell>
          <cell r="D399" t="str">
            <v>L 2.5×R 4</v>
          </cell>
          <cell r="E399" t="str">
            <v>주</v>
          </cell>
          <cell r="F399">
            <v>0</v>
          </cell>
          <cell r="G399">
            <v>24600</v>
          </cell>
          <cell r="H399">
            <v>0</v>
          </cell>
          <cell r="I399" t="str">
            <v xml:space="preserve">                    "</v>
          </cell>
        </row>
        <row r="400">
          <cell r="B400">
            <v>397</v>
          </cell>
          <cell r="C400" t="str">
            <v>등 나 무</v>
          </cell>
          <cell r="D400" t="str">
            <v>L 3.0×R 6</v>
          </cell>
          <cell r="E400" t="str">
            <v>주</v>
          </cell>
          <cell r="F400">
            <v>0</v>
          </cell>
          <cell r="G400">
            <v>62700</v>
          </cell>
          <cell r="H400">
            <v>0</v>
          </cell>
          <cell r="I400" t="str">
            <v xml:space="preserve">                    "</v>
          </cell>
        </row>
        <row r="401">
          <cell r="B401">
            <v>398</v>
          </cell>
          <cell r="C401" t="str">
            <v>실 편 백</v>
          </cell>
          <cell r="D401" t="str">
            <v>H 1.5×W 1.0</v>
          </cell>
          <cell r="E401" t="str">
            <v>주</v>
          </cell>
          <cell r="F401">
            <v>0</v>
          </cell>
          <cell r="G401">
            <v>15400</v>
          </cell>
          <cell r="H401">
            <v>0</v>
          </cell>
          <cell r="I401" t="str">
            <v xml:space="preserve">                    "</v>
          </cell>
        </row>
        <row r="402">
          <cell r="B402">
            <v>399</v>
          </cell>
          <cell r="C402" t="str">
            <v>영 산 홍</v>
          </cell>
          <cell r="D402" t="str">
            <v>H 0.3×W 0.4</v>
          </cell>
          <cell r="E402" t="str">
            <v>주</v>
          </cell>
          <cell r="F402">
            <v>0</v>
          </cell>
          <cell r="G402">
            <v>1700</v>
          </cell>
          <cell r="H402">
            <v>0</v>
          </cell>
          <cell r="I402" t="str">
            <v xml:space="preserve">                    "</v>
          </cell>
        </row>
        <row r="403">
          <cell r="B403">
            <v>400</v>
          </cell>
          <cell r="C403" t="str">
            <v>쥐똥 나무</v>
          </cell>
          <cell r="D403" t="str">
            <v>H 1.2×W 0.3</v>
          </cell>
          <cell r="E403" t="str">
            <v>주</v>
          </cell>
          <cell r="F403">
            <v>0</v>
          </cell>
          <cell r="G403">
            <v>930</v>
          </cell>
          <cell r="H403">
            <v>0</v>
          </cell>
          <cell r="I403" t="str">
            <v xml:space="preserve">                    "</v>
          </cell>
        </row>
        <row r="404">
          <cell r="B404">
            <v>401</v>
          </cell>
          <cell r="C404" t="str">
            <v>이팝 나무</v>
          </cell>
          <cell r="D404" t="str">
            <v>H 2.5×R 6.0</v>
          </cell>
          <cell r="E404" t="str">
            <v>주</v>
          </cell>
          <cell r="F404">
            <v>0</v>
          </cell>
          <cell r="G404">
            <v>36100</v>
          </cell>
          <cell r="H404">
            <v>0</v>
          </cell>
          <cell r="I404" t="str">
            <v xml:space="preserve">                    "</v>
          </cell>
        </row>
        <row r="405">
          <cell r="B405">
            <v>402</v>
          </cell>
          <cell r="C405" t="str">
            <v>이팝 나무</v>
          </cell>
          <cell r="D405" t="str">
            <v>H 3.0×R 8.0</v>
          </cell>
          <cell r="E405" t="str">
            <v>주</v>
          </cell>
          <cell r="F405">
            <v>0</v>
          </cell>
          <cell r="G405">
            <v>62100</v>
          </cell>
          <cell r="H405">
            <v>0</v>
          </cell>
          <cell r="I405" t="str">
            <v xml:space="preserve">                    "</v>
          </cell>
        </row>
        <row r="406">
          <cell r="B406">
            <v>403</v>
          </cell>
          <cell r="C406" t="str">
            <v>왕 벚나무</v>
          </cell>
          <cell r="D406" t="str">
            <v>H 3.0×B 6.0</v>
          </cell>
          <cell r="E406" t="str">
            <v>주</v>
          </cell>
          <cell r="F406">
            <v>0</v>
          </cell>
          <cell r="G406">
            <v>46100</v>
          </cell>
          <cell r="H406">
            <v>0</v>
          </cell>
          <cell r="I406" t="str">
            <v xml:space="preserve">                    "</v>
          </cell>
        </row>
        <row r="407">
          <cell r="B407">
            <v>404</v>
          </cell>
          <cell r="C407" t="str">
            <v>태 산 목</v>
          </cell>
          <cell r="D407" t="str">
            <v>H 1.5×W 0.5</v>
          </cell>
          <cell r="E407" t="str">
            <v>주</v>
          </cell>
          <cell r="F407">
            <v>0</v>
          </cell>
          <cell r="G407">
            <v>33900</v>
          </cell>
          <cell r="H407">
            <v>0</v>
          </cell>
          <cell r="I407" t="str">
            <v xml:space="preserve">                    "</v>
          </cell>
        </row>
        <row r="408">
          <cell r="B408">
            <v>405</v>
          </cell>
          <cell r="C408" t="str">
            <v>회 양 목</v>
          </cell>
          <cell r="D408" t="str">
            <v>H 0.4×W 0.5</v>
          </cell>
          <cell r="E408" t="str">
            <v>주</v>
          </cell>
          <cell r="F408">
            <v>0</v>
          </cell>
          <cell r="G408">
            <v>6300</v>
          </cell>
          <cell r="H408">
            <v>0</v>
          </cell>
          <cell r="I408" t="str">
            <v xml:space="preserve">                    "</v>
          </cell>
        </row>
        <row r="409">
          <cell r="B409">
            <v>406</v>
          </cell>
          <cell r="C409" t="str">
            <v>가로수보호판(받침틀)</v>
          </cell>
          <cell r="D409" t="str">
            <v>1050×850×500</v>
          </cell>
          <cell r="E409" t="str">
            <v>개</v>
          </cell>
          <cell r="F409">
            <v>0</v>
          </cell>
          <cell r="G409">
            <v>43700</v>
          </cell>
          <cell r="H409">
            <v>0</v>
          </cell>
          <cell r="I409" t="str">
            <v>물가정보98.6.P191.부가세별도.공장상차도</v>
          </cell>
        </row>
        <row r="410">
          <cell r="B410">
            <v>407</v>
          </cell>
          <cell r="C410" t="str">
            <v>가로수보호판</v>
          </cell>
          <cell r="D410" t="str">
            <v>1050×850×500</v>
          </cell>
          <cell r="E410" t="str">
            <v>조</v>
          </cell>
          <cell r="F410">
            <v>0</v>
          </cell>
          <cell r="G410">
            <v>56100</v>
          </cell>
          <cell r="H410">
            <v>0</v>
          </cell>
          <cell r="I410" t="str">
            <v xml:space="preserve">                            "</v>
          </cell>
        </row>
        <row r="411">
          <cell r="B411">
            <v>408</v>
          </cell>
          <cell r="C411" t="str">
            <v>지 주 대</v>
          </cell>
          <cell r="D411" t="str">
            <v>3PS 120-240-2000</v>
          </cell>
          <cell r="E411" t="str">
            <v>조</v>
          </cell>
          <cell r="F411">
            <v>0</v>
          </cell>
          <cell r="G411">
            <v>11800</v>
          </cell>
          <cell r="H411">
            <v>0</v>
          </cell>
          <cell r="I411" t="str">
            <v>물가정보98.6.P189.부가세제외,공장상차도</v>
          </cell>
        </row>
        <row r="412">
          <cell r="B412">
            <v>409</v>
          </cell>
          <cell r="C412" t="str">
            <v>지 주 대</v>
          </cell>
          <cell r="D412" t="str">
            <v>3GS  60-160-1000</v>
          </cell>
          <cell r="E412" t="str">
            <v>조</v>
          </cell>
          <cell r="F412">
            <v>0</v>
          </cell>
          <cell r="G412">
            <v>6100</v>
          </cell>
          <cell r="H412">
            <v>0</v>
          </cell>
          <cell r="I412" t="str">
            <v xml:space="preserve">                        "</v>
          </cell>
        </row>
        <row r="413">
          <cell r="B413">
            <v>410</v>
          </cell>
          <cell r="C413" t="str">
            <v>휴 지 통(스텐)</v>
          </cell>
          <cell r="D413" t="str">
            <v>0.3×0.25×0.85</v>
          </cell>
          <cell r="E413" t="str">
            <v>개</v>
          </cell>
          <cell r="F413">
            <v>0</v>
          </cell>
          <cell r="G413">
            <v>130000</v>
          </cell>
          <cell r="H413">
            <v>0</v>
          </cell>
          <cell r="I413" t="str">
            <v xml:space="preserve">                      ".p183</v>
          </cell>
        </row>
        <row r="414">
          <cell r="B414">
            <v>411</v>
          </cell>
          <cell r="C414" t="str">
            <v>스테인레스 판</v>
          </cell>
          <cell r="D414" t="str">
            <v>27종 2㎜</v>
          </cell>
          <cell r="E414" t="str">
            <v>㎏</v>
          </cell>
          <cell r="F414">
            <v>0</v>
          </cell>
          <cell r="G414">
            <v>2120</v>
          </cell>
          <cell r="H414">
            <v>0</v>
          </cell>
          <cell r="I414" t="str">
            <v>유통물가97.3. P 25</v>
          </cell>
        </row>
        <row r="415">
          <cell r="B415">
            <v>412</v>
          </cell>
          <cell r="C415" t="str">
            <v>스테인레스 판</v>
          </cell>
          <cell r="D415" t="str">
            <v>27종 5㎜</v>
          </cell>
          <cell r="E415" t="str">
            <v>㎏</v>
          </cell>
          <cell r="F415">
            <v>0</v>
          </cell>
          <cell r="G415">
            <v>2120</v>
          </cell>
          <cell r="H415">
            <v>0</v>
          </cell>
          <cell r="I415" t="str">
            <v>유통물가97.3. P 25</v>
          </cell>
        </row>
        <row r="416">
          <cell r="B416">
            <v>413</v>
          </cell>
          <cell r="C416" t="str">
            <v>스테인레스 각관</v>
          </cell>
          <cell r="D416" t="str">
            <v>50×30×1.2</v>
          </cell>
          <cell r="E416" t="str">
            <v>m</v>
          </cell>
          <cell r="F416">
            <v>0</v>
          </cell>
          <cell r="G416">
            <v>6370</v>
          </cell>
          <cell r="H416">
            <v>0</v>
          </cell>
        </row>
        <row r="417">
          <cell r="B417">
            <v>414</v>
          </cell>
          <cell r="C417" t="str">
            <v>스테인레스 각관</v>
          </cell>
          <cell r="D417" t="str">
            <v>40×40×1.2</v>
          </cell>
          <cell r="E417" t="str">
            <v>m</v>
          </cell>
          <cell r="F417">
            <v>0</v>
          </cell>
          <cell r="G417">
            <v>4530</v>
          </cell>
          <cell r="H417">
            <v>0</v>
          </cell>
        </row>
        <row r="418">
          <cell r="B418">
            <v>415</v>
          </cell>
          <cell r="C418" t="str">
            <v>스테인레스 강관</v>
          </cell>
          <cell r="D418" t="str">
            <v>Φ76.3</v>
          </cell>
          <cell r="E418" t="str">
            <v>m</v>
          </cell>
          <cell r="F418">
            <v>0</v>
          </cell>
          <cell r="G418">
            <v>14090</v>
          </cell>
          <cell r="H418">
            <v>0</v>
          </cell>
        </row>
        <row r="419">
          <cell r="B419">
            <v>416</v>
          </cell>
          <cell r="C419" t="str">
            <v>스테인레스 강관</v>
          </cell>
          <cell r="D419" t="str">
            <v>Φ63.5</v>
          </cell>
          <cell r="E419" t="str">
            <v>m</v>
          </cell>
          <cell r="F419">
            <v>0</v>
          </cell>
          <cell r="G419">
            <v>6890</v>
          </cell>
          <cell r="H419">
            <v>0</v>
          </cell>
        </row>
        <row r="420">
          <cell r="B420">
            <v>417</v>
          </cell>
          <cell r="C420" t="str">
            <v>스테인레스 강관</v>
          </cell>
          <cell r="D420" t="str">
            <v>Φ50.8</v>
          </cell>
          <cell r="E420" t="str">
            <v>m</v>
          </cell>
          <cell r="F420">
            <v>0</v>
          </cell>
          <cell r="G420">
            <v>6370</v>
          </cell>
          <cell r="H420">
            <v>0</v>
          </cell>
        </row>
        <row r="421">
          <cell r="B421">
            <v>418</v>
          </cell>
          <cell r="C421" t="str">
            <v>스테인레스 강관</v>
          </cell>
          <cell r="D421" t="str">
            <v>Φ45.0</v>
          </cell>
          <cell r="E421" t="str">
            <v>m</v>
          </cell>
          <cell r="F421">
            <v>0</v>
          </cell>
          <cell r="G421">
            <v>4670</v>
          </cell>
          <cell r="H421">
            <v>0</v>
          </cell>
        </row>
        <row r="422">
          <cell r="B422">
            <v>419</v>
          </cell>
          <cell r="C422" t="str">
            <v>스테인레스 강관</v>
          </cell>
          <cell r="D422" t="str">
            <v>Φ42.7</v>
          </cell>
          <cell r="E422" t="str">
            <v>m</v>
          </cell>
          <cell r="F422">
            <v>0</v>
          </cell>
          <cell r="G422">
            <v>4570</v>
          </cell>
          <cell r="H422">
            <v>0</v>
          </cell>
        </row>
        <row r="423">
          <cell r="B423">
            <v>420</v>
          </cell>
          <cell r="C423" t="str">
            <v>스테인레스 강관</v>
          </cell>
          <cell r="D423" t="str">
            <v>Φ38.1</v>
          </cell>
          <cell r="E423" t="str">
            <v>m</v>
          </cell>
          <cell r="F423">
            <v>0</v>
          </cell>
          <cell r="G423">
            <v>4080</v>
          </cell>
          <cell r="H423">
            <v>0</v>
          </cell>
        </row>
        <row r="424">
          <cell r="B424">
            <v>421</v>
          </cell>
          <cell r="C424" t="str">
            <v>스테인레스 강관</v>
          </cell>
          <cell r="D424" t="str">
            <v>Φ31.8</v>
          </cell>
          <cell r="E424" t="str">
            <v>m</v>
          </cell>
          <cell r="F424">
            <v>0</v>
          </cell>
          <cell r="G424">
            <v>3370</v>
          </cell>
          <cell r="H424">
            <v>0</v>
          </cell>
        </row>
        <row r="425">
          <cell r="B425">
            <v>422</v>
          </cell>
          <cell r="C425" t="str">
            <v>스테인레스 강관</v>
          </cell>
          <cell r="D425" t="str">
            <v>Φ25.4</v>
          </cell>
          <cell r="E425" t="str">
            <v>m</v>
          </cell>
          <cell r="F425">
            <v>0</v>
          </cell>
          <cell r="G425">
            <v>2740</v>
          </cell>
          <cell r="H425">
            <v>0</v>
          </cell>
        </row>
        <row r="426">
          <cell r="B426">
            <v>423</v>
          </cell>
          <cell r="C426" t="str">
            <v>스테인레스 캡</v>
          </cell>
          <cell r="D426" t="str">
            <v>Φ60.0</v>
          </cell>
          <cell r="E426" t="str">
            <v>개</v>
          </cell>
          <cell r="F426">
            <v>0</v>
          </cell>
          <cell r="G426">
            <v>500</v>
          </cell>
          <cell r="H426">
            <v>0</v>
          </cell>
        </row>
        <row r="427">
          <cell r="B427">
            <v>424</v>
          </cell>
          <cell r="C427" t="str">
            <v>스테인레스 엘보</v>
          </cell>
          <cell r="D427" t="str">
            <v>Φ50.8</v>
          </cell>
          <cell r="E427" t="str">
            <v>개</v>
          </cell>
          <cell r="F427">
            <v>0</v>
          </cell>
          <cell r="G427">
            <v>5800</v>
          </cell>
          <cell r="H427">
            <v>0</v>
          </cell>
        </row>
        <row r="428">
          <cell r="B428">
            <v>425</v>
          </cell>
          <cell r="C428" t="str">
            <v>스테인레스 엘보</v>
          </cell>
          <cell r="D428" t="str">
            <v>Φ45.0</v>
          </cell>
          <cell r="E428" t="str">
            <v>개</v>
          </cell>
          <cell r="F428">
            <v>0</v>
          </cell>
          <cell r="G428">
            <v>4650</v>
          </cell>
          <cell r="H428">
            <v>0</v>
          </cell>
        </row>
        <row r="429">
          <cell r="B429">
            <v>426</v>
          </cell>
          <cell r="C429" t="str">
            <v>스테인레스 볼트</v>
          </cell>
          <cell r="D429" t="str">
            <v>M12-200</v>
          </cell>
          <cell r="E429" t="str">
            <v>개</v>
          </cell>
          <cell r="F429">
            <v>0</v>
          </cell>
          <cell r="G429">
            <v>2000</v>
          </cell>
          <cell r="H429">
            <v>0</v>
          </cell>
        </row>
        <row r="430">
          <cell r="B430">
            <v>427</v>
          </cell>
          <cell r="C430" t="str">
            <v>스테인레스 너트</v>
          </cell>
          <cell r="D430" t="str">
            <v>M12</v>
          </cell>
          <cell r="E430" t="str">
            <v>개</v>
          </cell>
          <cell r="F430">
            <v>0</v>
          </cell>
          <cell r="G430">
            <v>90</v>
          </cell>
          <cell r="H430">
            <v>0</v>
          </cell>
        </row>
        <row r="431">
          <cell r="B431">
            <v>428</v>
          </cell>
          <cell r="C431" t="str">
            <v>스테인레스 와셔</v>
          </cell>
          <cell r="D431" t="str">
            <v>1/2"</v>
          </cell>
          <cell r="E431" t="str">
            <v>개</v>
          </cell>
          <cell r="F431">
            <v>0</v>
          </cell>
          <cell r="G431">
            <v>47</v>
          </cell>
          <cell r="H431">
            <v>0</v>
          </cell>
        </row>
        <row r="432">
          <cell r="B432">
            <v>429</v>
          </cell>
          <cell r="C432" t="str">
            <v>탄 소  강 관</v>
          </cell>
          <cell r="D432" t="str">
            <v>Φ101.6</v>
          </cell>
          <cell r="E432" t="str">
            <v>m</v>
          </cell>
          <cell r="F432">
            <v>0</v>
          </cell>
          <cell r="G432">
            <v>7920</v>
          </cell>
          <cell r="H432">
            <v>0</v>
          </cell>
        </row>
        <row r="433">
          <cell r="B433">
            <v>430</v>
          </cell>
          <cell r="C433" t="str">
            <v>탄 소  강 관</v>
          </cell>
          <cell r="D433" t="str">
            <v>Φ89.1</v>
          </cell>
          <cell r="E433" t="str">
            <v>m</v>
          </cell>
          <cell r="F433">
            <v>0</v>
          </cell>
          <cell r="G433">
            <v>2576</v>
          </cell>
          <cell r="H433">
            <v>0</v>
          </cell>
        </row>
        <row r="434">
          <cell r="B434">
            <v>431</v>
          </cell>
          <cell r="C434" t="str">
            <v>탄 소  강 관</v>
          </cell>
          <cell r="D434" t="str">
            <v>Φ76.3</v>
          </cell>
          <cell r="E434" t="str">
            <v>m</v>
          </cell>
          <cell r="F434">
            <v>0</v>
          </cell>
          <cell r="G434">
            <v>2218</v>
          </cell>
          <cell r="H434">
            <v>0</v>
          </cell>
        </row>
        <row r="435">
          <cell r="B435">
            <v>432</v>
          </cell>
          <cell r="C435" t="str">
            <v>탄 소  강 관</v>
          </cell>
          <cell r="D435" t="str">
            <v>Φ33.5</v>
          </cell>
          <cell r="E435" t="str">
            <v>m</v>
          </cell>
          <cell r="F435">
            <v>0</v>
          </cell>
          <cell r="G435">
            <v>805</v>
          </cell>
          <cell r="H435">
            <v>0</v>
          </cell>
        </row>
        <row r="436">
          <cell r="B436">
            <v>433</v>
          </cell>
          <cell r="C436" t="str">
            <v>탄 소  강 관</v>
          </cell>
          <cell r="D436" t="str">
            <v>Φ26.7</v>
          </cell>
          <cell r="E436" t="str">
            <v>m</v>
          </cell>
          <cell r="F436">
            <v>0</v>
          </cell>
          <cell r="G436">
            <v>562</v>
          </cell>
          <cell r="H436">
            <v>0</v>
          </cell>
        </row>
        <row r="437">
          <cell r="B437">
            <v>434</v>
          </cell>
          <cell r="C437" t="str">
            <v>특  수  강</v>
          </cell>
          <cell r="D437" t="str">
            <v>SS45C</v>
          </cell>
          <cell r="E437" t="str">
            <v>㎏</v>
          </cell>
          <cell r="F437">
            <v>0</v>
          </cell>
          <cell r="G437">
            <v>562</v>
          </cell>
          <cell r="H437">
            <v>0</v>
          </cell>
        </row>
        <row r="438">
          <cell r="B438">
            <v>435</v>
          </cell>
          <cell r="C438" t="str">
            <v>환        봉</v>
          </cell>
          <cell r="D438" t="str">
            <v>Φ16.0</v>
          </cell>
          <cell r="E438" t="str">
            <v>㎏</v>
          </cell>
          <cell r="F438">
            <v>0</v>
          </cell>
          <cell r="G438">
            <v>400</v>
          </cell>
          <cell r="H438">
            <v>0</v>
          </cell>
        </row>
        <row r="439">
          <cell r="B439">
            <v>436</v>
          </cell>
          <cell r="C439" t="str">
            <v>링 크  체 인</v>
          </cell>
          <cell r="D439" t="str">
            <v>Φ9.00</v>
          </cell>
          <cell r="E439" t="str">
            <v>m</v>
          </cell>
          <cell r="F439">
            <v>0</v>
          </cell>
          <cell r="G439">
            <v>900</v>
          </cell>
          <cell r="H439">
            <v>0</v>
          </cell>
        </row>
        <row r="440">
          <cell r="B440">
            <v>437</v>
          </cell>
          <cell r="C440" t="str">
            <v>그네용 링크</v>
          </cell>
          <cell r="D440" t="str">
            <v>ASS'Y</v>
          </cell>
          <cell r="E440" t="str">
            <v>개</v>
          </cell>
          <cell r="F440">
            <v>0</v>
          </cell>
          <cell r="G440">
            <v>50000</v>
          </cell>
          <cell r="H440">
            <v>0</v>
          </cell>
        </row>
        <row r="441">
          <cell r="B441">
            <v>438</v>
          </cell>
          <cell r="C441" t="str">
            <v>그네용 벨트</v>
          </cell>
          <cell r="D441" t="str">
            <v>ASS'Y</v>
          </cell>
          <cell r="E441" t="str">
            <v>개</v>
          </cell>
          <cell r="F441">
            <v>0</v>
          </cell>
          <cell r="G441">
            <v>30000</v>
          </cell>
          <cell r="H441">
            <v>0</v>
          </cell>
        </row>
        <row r="442">
          <cell r="B442">
            <v>439</v>
          </cell>
          <cell r="C442" t="str">
            <v>도색도료(방부니스)</v>
          </cell>
          <cell r="D442" t="str">
            <v>바니쉬5603외</v>
          </cell>
          <cell r="E442" t="str">
            <v>ℓ</v>
          </cell>
          <cell r="F442">
            <v>0</v>
          </cell>
          <cell r="G442">
            <v>2424</v>
          </cell>
          <cell r="H442">
            <v>0</v>
          </cell>
        </row>
        <row r="443">
          <cell r="B443">
            <v>440</v>
          </cell>
          <cell r="C443" t="str">
            <v>절곡비</v>
          </cell>
          <cell r="D443" t="str">
            <v>SUS Plate</v>
          </cell>
          <cell r="E443" t="str">
            <v>개</v>
          </cell>
          <cell r="F443">
            <v>0</v>
          </cell>
          <cell r="G443">
            <v>0</v>
          </cell>
          <cell r="H443">
            <v>35000</v>
          </cell>
        </row>
        <row r="444">
          <cell r="B444">
            <v>441</v>
          </cell>
          <cell r="C444" t="str">
            <v>양산볼트</v>
          </cell>
          <cell r="D444" t="str">
            <v>5/8"-1m</v>
          </cell>
          <cell r="E444" t="str">
            <v>개</v>
          </cell>
          <cell r="F444">
            <v>0</v>
          </cell>
          <cell r="G444">
            <v>1800</v>
          </cell>
          <cell r="H444">
            <v>0</v>
          </cell>
        </row>
        <row r="445">
          <cell r="B445">
            <v>442</v>
          </cell>
          <cell r="C445" t="str">
            <v>도금와셔</v>
          </cell>
          <cell r="D445" t="str">
            <v>5/8"</v>
          </cell>
          <cell r="E445" t="str">
            <v>개</v>
          </cell>
          <cell r="F445">
            <v>0</v>
          </cell>
          <cell r="G445">
            <v>50</v>
          </cell>
          <cell r="H445">
            <v>0</v>
          </cell>
        </row>
        <row r="446">
          <cell r="B446">
            <v>443</v>
          </cell>
          <cell r="C446" t="str">
            <v>도금와셔</v>
          </cell>
          <cell r="D446" t="str">
            <v>1/4"</v>
          </cell>
          <cell r="E446" t="str">
            <v>개</v>
          </cell>
          <cell r="F446">
            <v>0</v>
          </cell>
          <cell r="G446">
            <v>25</v>
          </cell>
          <cell r="H446">
            <v>0</v>
          </cell>
        </row>
        <row r="447">
          <cell r="B447">
            <v>444</v>
          </cell>
          <cell r="C447" t="str">
            <v>캡 너 트</v>
          </cell>
          <cell r="D447" t="str">
            <v>5/8"</v>
          </cell>
          <cell r="E447" t="str">
            <v>개</v>
          </cell>
          <cell r="F447">
            <v>0</v>
          </cell>
          <cell r="G447">
            <v>250</v>
          </cell>
          <cell r="H447">
            <v>0</v>
          </cell>
        </row>
        <row r="448">
          <cell r="B448">
            <v>445</v>
          </cell>
          <cell r="C448" t="str">
            <v>목재앙카셋트</v>
          </cell>
          <cell r="D448" t="str">
            <v>ASS'Y</v>
          </cell>
          <cell r="E448" t="str">
            <v>개</v>
          </cell>
          <cell r="F448">
            <v>0</v>
          </cell>
          <cell r="G448">
            <v>18500</v>
          </cell>
          <cell r="H448">
            <v>0</v>
          </cell>
        </row>
        <row r="449">
          <cell r="B449">
            <v>446</v>
          </cell>
          <cell r="C449" t="str">
            <v>스크류볼트</v>
          </cell>
          <cell r="D449" t="str">
            <v>Φ9.00</v>
          </cell>
          <cell r="E449" t="str">
            <v>개</v>
          </cell>
          <cell r="F449">
            <v>0</v>
          </cell>
          <cell r="G449">
            <v>280</v>
          </cell>
          <cell r="H449">
            <v>0</v>
          </cell>
        </row>
        <row r="450">
          <cell r="B450">
            <v>447</v>
          </cell>
          <cell r="C450" t="str">
            <v>스크류볼트</v>
          </cell>
          <cell r="D450" t="str">
            <v>3/8"</v>
          </cell>
          <cell r="E450" t="str">
            <v>개</v>
          </cell>
          <cell r="F450">
            <v>0</v>
          </cell>
          <cell r="G450">
            <v>580</v>
          </cell>
          <cell r="H450">
            <v>0</v>
          </cell>
        </row>
        <row r="451">
          <cell r="B451">
            <v>448</v>
          </cell>
          <cell r="C451" t="str">
            <v>스크류볼트</v>
          </cell>
          <cell r="D451" t="str">
            <v>1/4"</v>
          </cell>
          <cell r="E451" t="str">
            <v>개</v>
          </cell>
          <cell r="F451">
            <v>0</v>
          </cell>
          <cell r="G451">
            <v>250</v>
          </cell>
          <cell r="H451">
            <v>0</v>
          </cell>
        </row>
        <row r="452">
          <cell r="B452">
            <v>449</v>
          </cell>
          <cell r="C452" t="str">
            <v>평        철</v>
          </cell>
          <cell r="D452" t="str">
            <v>32-4.5t</v>
          </cell>
          <cell r="E452" t="str">
            <v>㎏</v>
          </cell>
          <cell r="F452">
            <v>0</v>
          </cell>
          <cell r="G452">
            <v>400</v>
          </cell>
          <cell r="H452">
            <v>0</v>
          </cell>
        </row>
        <row r="453">
          <cell r="B453">
            <v>450</v>
          </cell>
          <cell r="C453" t="str">
            <v>평        철</v>
          </cell>
          <cell r="D453" t="str">
            <v>50-4t</v>
          </cell>
          <cell r="E453" t="str">
            <v>㎏</v>
          </cell>
          <cell r="F453">
            <v>0</v>
          </cell>
          <cell r="G453">
            <v>400</v>
          </cell>
          <cell r="H453">
            <v>0</v>
          </cell>
        </row>
        <row r="454">
          <cell r="B454">
            <v>451</v>
          </cell>
          <cell r="C454" t="str">
            <v>페타이어</v>
          </cell>
          <cell r="D454" t="str">
            <v>ASS'Y</v>
          </cell>
          <cell r="E454" t="str">
            <v>개</v>
          </cell>
          <cell r="F454">
            <v>0</v>
          </cell>
          <cell r="G454">
            <v>1000</v>
          </cell>
          <cell r="H454">
            <v>0</v>
          </cell>
        </row>
        <row r="455">
          <cell r="B455">
            <v>452</v>
          </cell>
          <cell r="C455" t="str">
            <v>목재앙카셋트(원형)</v>
          </cell>
          <cell r="D455" t="str">
            <v>ASS'Y</v>
          </cell>
          <cell r="E455" t="str">
            <v>개</v>
          </cell>
          <cell r="F455">
            <v>0</v>
          </cell>
          <cell r="G455">
            <v>24500</v>
          </cell>
          <cell r="H455">
            <v>0</v>
          </cell>
        </row>
        <row r="456">
          <cell r="B456">
            <v>453</v>
          </cell>
          <cell r="C456" t="str">
            <v>파이프밴딩</v>
          </cell>
          <cell r="D456" t="str">
            <v>시이소오</v>
          </cell>
          <cell r="E456" t="str">
            <v>개</v>
          </cell>
          <cell r="F456">
            <v>0</v>
          </cell>
          <cell r="G456">
            <v>0</v>
          </cell>
          <cell r="H456">
            <v>3000</v>
          </cell>
        </row>
        <row r="457">
          <cell r="B457">
            <v>454</v>
          </cell>
          <cell r="C457" t="str">
            <v>파이프밴딩</v>
          </cell>
          <cell r="D457" t="str">
            <v>회전놀이대</v>
          </cell>
          <cell r="E457" t="str">
            <v>식</v>
          </cell>
          <cell r="F457">
            <v>0</v>
          </cell>
          <cell r="G457">
            <v>0</v>
          </cell>
          <cell r="H457">
            <v>67200</v>
          </cell>
        </row>
        <row r="458">
          <cell r="B458">
            <v>455</v>
          </cell>
          <cell r="C458" t="str">
            <v>파이프밴딩</v>
          </cell>
          <cell r="D458" t="str">
            <v>원형 정글짐</v>
          </cell>
          <cell r="E458" t="str">
            <v>식</v>
          </cell>
          <cell r="F458">
            <v>0</v>
          </cell>
          <cell r="G458">
            <v>0</v>
          </cell>
          <cell r="H458">
            <v>30000</v>
          </cell>
        </row>
        <row r="459">
          <cell r="B459">
            <v>456</v>
          </cell>
          <cell r="C459" t="str">
            <v>무늬철판</v>
          </cell>
          <cell r="D459" t="str">
            <v>3.2T-4'×8'</v>
          </cell>
          <cell r="E459" t="str">
            <v>㎏</v>
          </cell>
          <cell r="F459">
            <v>0</v>
          </cell>
          <cell r="G459">
            <v>480</v>
          </cell>
          <cell r="H459">
            <v>0</v>
          </cell>
        </row>
        <row r="460">
          <cell r="B460">
            <v>457</v>
          </cell>
          <cell r="C460" t="str">
            <v>ㄴ 형 강</v>
          </cell>
          <cell r="D460" t="str">
            <v>50-5t</v>
          </cell>
          <cell r="E460" t="str">
            <v>㎏</v>
          </cell>
          <cell r="F460">
            <v>0</v>
          </cell>
          <cell r="G460">
            <v>430</v>
          </cell>
          <cell r="H460">
            <v>0</v>
          </cell>
        </row>
        <row r="461">
          <cell r="B461">
            <v>458</v>
          </cell>
          <cell r="C461" t="str">
            <v>베어링케이싱</v>
          </cell>
          <cell r="D461" t="str">
            <v>ASS'Y</v>
          </cell>
          <cell r="E461" t="str">
            <v>개</v>
          </cell>
          <cell r="F461">
            <v>0</v>
          </cell>
          <cell r="G461">
            <v>258000</v>
          </cell>
          <cell r="H461">
            <v>0</v>
          </cell>
        </row>
        <row r="462">
          <cell r="B462">
            <v>459</v>
          </cell>
          <cell r="C462" t="str">
            <v>C형 멈춤링</v>
          </cell>
          <cell r="D462" t="str">
            <v># 52</v>
          </cell>
          <cell r="E462" t="str">
            <v>개</v>
          </cell>
          <cell r="F462">
            <v>0</v>
          </cell>
          <cell r="G462">
            <v>5000</v>
          </cell>
          <cell r="H462">
            <v>0</v>
          </cell>
        </row>
        <row r="463">
          <cell r="B463">
            <v>460</v>
          </cell>
          <cell r="C463" t="str">
            <v>C형 멈춤링</v>
          </cell>
          <cell r="D463" t="str">
            <v># 65</v>
          </cell>
          <cell r="E463" t="str">
            <v>개</v>
          </cell>
          <cell r="F463">
            <v>0</v>
          </cell>
          <cell r="G463">
            <v>1000</v>
          </cell>
          <cell r="H463">
            <v>0</v>
          </cell>
        </row>
        <row r="464">
          <cell r="B464">
            <v>461</v>
          </cell>
          <cell r="C464" t="str">
            <v>C형 멈춤링</v>
          </cell>
          <cell r="D464" t="str">
            <v>#120</v>
          </cell>
          <cell r="E464" t="str">
            <v>개</v>
          </cell>
          <cell r="F464">
            <v>0</v>
          </cell>
          <cell r="G464">
            <v>2000</v>
          </cell>
          <cell r="H464">
            <v>0</v>
          </cell>
        </row>
        <row r="465">
          <cell r="B465">
            <v>462</v>
          </cell>
          <cell r="C465" t="str">
            <v>베 어 링</v>
          </cell>
          <cell r="D465" t="str">
            <v>#51107</v>
          </cell>
          <cell r="E465" t="str">
            <v>개</v>
          </cell>
          <cell r="F465">
            <v>0</v>
          </cell>
          <cell r="G465">
            <v>3700</v>
          </cell>
          <cell r="H465">
            <v>0</v>
          </cell>
          <cell r="I465" t="str">
            <v>물가정보97.2. P752</v>
          </cell>
        </row>
        <row r="466">
          <cell r="B466">
            <v>463</v>
          </cell>
          <cell r="C466" t="str">
            <v>베 어 링</v>
          </cell>
          <cell r="D466" t="str">
            <v># 6213</v>
          </cell>
          <cell r="E466" t="str">
            <v>개</v>
          </cell>
          <cell r="F466">
            <v>0</v>
          </cell>
          <cell r="G466">
            <v>14350</v>
          </cell>
          <cell r="H466">
            <v>0</v>
          </cell>
          <cell r="I466" t="str">
            <v>물가정보97.2. P751</v>
          </cell>
        </row>
        <row r="467">
          <cell r="B467">
            <v>464</v>
          </cell>
          <cell r="C467" t="str">
            <v>베 어 링</v>
          </cell>
          <cell r="D467" t="str">
            <v># 6205</v>
          </cell>
          <cell r="E467" t="str">
            <v>개</v>
          </cell>
          <cell r="F467">
            <v>0</v>
          </cell>
          <cell r="G467">
            <v>2080</v>
          </cell>
          <cell r="H467">
            <v>0</v>
          </cell>
          <cell r="I467" t="str">
            <v>물가정보97.2. P751</v>
          </cell>
        </row>
        <row r="468">
          <cell r="B468">
            <v>465</v>
          </cell>
          <cell r="C468" t="str">
            <v>드러스트 베어링</v>
          </cell>
          <cell r="D468" t="str">
            <v>#51118</v>
          </cell>
          <cell r="E468" t="str">
            <v>개</v>
          </cell>
          <cell r="F468">
            <v>0</v>
          </cell>
          <cell r="G468">
            <v>17000</v>
          </cell>
          <cell r="H468">
            <v>0</v>
          </cell>
          <cell r="I468" t="str">
            <v>물가정보97.2. P752</v>
          </cell>
        </row>
        <row r="469">
          <cell r="B469">
            <v>466</v>
          </cell>
          <cell r="C469" t="str">
            <v>육각구멍붙이 볼트</v>
          </cell>
          <cell r="D469" t="str">
            <v>M5</v>
          </cell>
          <cell r="E469" t="str">
            <v>개</v>
          </cell>
          <cell r="F469">
            <v>0</v>
          </cell>
          <cell r="G469">
            <v>550</v>
          </cell>
          <cell r="H469">
            <v>0</v>
          </cell>
        </row>
        <row r="470">
          <cell r="B470">
            <v>467</v>
          </cell>
          <cell r="C470" t="str">
            <v>백    관</v>
          </cell>
          <cell r="D470" t="str">
            <v>Φ25.4</v>
          </cell>
          <cell r="E470" t="str">
            <v>m</v>
          </cell>
          <cell r="F470">
            <v>0</v>
          </cell>
          <cell r="G470">
            <v>568</v>
          </cell>
          <cell r="H470">
            <v>0</v>
          </cell>
        </row>
        <row r="471">
          <cell r="B471">
            <v>468</v>
          </cell>
          <cell r="C471" t="str">
            <v>마구리캡</v>
          </cell>
          <cell r="D471" t="str">
            <v>31.8㎜</v>
          </cell>
          <cell r="E471" t="str">
            <v>개</v>
          </cell>
          <cell r="F471">
            <v>0</v>
          </cell>
          <cell r="G471">
            <v>250</v>
          </cell>
          <cell r="H471">
            <v>0</v>
          </cell>
        </row>
        <row r="472">
          <cell r="B472">
            <v>469</v>
          </cell>
          <cell r="C472" t="str">
            <v>PE칼라경계블럭설치</v>
          </cell>
          <cell r="D472" t="str">
            <v>90。코너블럭</v>
          </cell>
          <cell r="E472" t="str">
            <v>개</v>
          </cell>
          <cell r="F472">
            <v>0</v>
          </cell>
          <cell r="G472">
            <v>5000</v>
          </cell>
          <cell r="H472">
            <v>0</v>
          </cell>
        </row>
        <row r="473">
          <cell r="B473">
            <v>470</v>
          </cell>
          <cell r="C473" t="str">
            <v>분할가공 외주</v>
          </cell>
          <cell r="E473" t="str">
            <v>식</v>
          </cell>
          <cell r="F473">
            <v>0</v>
          </cell>
          <cell r="G473">
            <v>0</v>
          </cell>
          <cell r="H473">
            <v>58000</v>
          </cell>
        </row>
        <row r="474">
          <cell r="B474">
            <v>471</v>
          </cell>
          <cell r="C474" t="str">
            <v>철    판</v>
          </cell>
          <cell r="E474" t="str">
            <v>㎏</v>
          </cell>
          <cell r="F474">
            <v>0</v>
          </cell>
          <cell r="G474">
            <v>333</v>
          </cell>
          <cell r="H474">
            <v>0</v>
          </cell>
        </row>
        <row r="475">
          <cell r="B475">
            <v>472</v>
          </cell>
          <cell r="C475" t="str">
            <v>H-형강</v>
          </cell>
          <cell r="D475" t="str">
            <v>100×100</v>
          </cell>
          <cell r="E475" t="str">
            <v>m</v>
          </cell>
          <cell r="F475">
            <v>0</v>
          </cell>
          <cell r="G475">
            <v>6794</v>
          </cell>
          <cell r="H475">
            <v>0</v>
          </cell>
        </row>
        <row r="476">
          <cell r="B476">
            <v>473</v>
          </cell>
          <cell r="C476" t="str">
            <v>엘     보</v>
          </cell>
          <cell r="D476" t="str">
            <v>Φ76.3</v>
          </cell>
          <cell r="E476" t="str">
            <v>개</v>
          </cell>
          <cell r="F476">
            <v>0</v>
          </cell>
          <cell r="G476">
            <v>1500</v>
          </cell>
          <cell r="H476">
            <v>0</v>
          </cell>
        </row>
        <row r="477">
          <cell r="B477">
            <v>474</v>
          </cell>
          <cell r="C477" t="str">
            <v>농구대 링</v>
          </cell>
          <cell r="D477" t="str">
            <v>ASS'Y</v>
          </cell>
          <cell r="E477" t="str">
            <v>식</v>
          </cell>
          <cell r="F477">
            <v>0</v>
          </cell>
          <cell r="G477">
            <v>38000</v>
          </cell>
          <cell r="H477">
            <v>0</v>
          </cell>
        </row>
        <row r="478">
          <cell r="B478">
            <v>475</v>
          </cell>
          <cell r="C478" t="str">
            <v>농구대 망</v>
          </cell>
          <cell r="D478" t="str">
            <v>ASS'Y</v>
          </cell>
          <cell r="E478" t="str">
            <v>식</v>
          </cell>
          <cell r="F478">
            <v>0</v>
          </cell>
          <cell r="G478">
            <v>5000</v>
          </cell>
          <cell r="H478">
            <v>0</v>
          </cell>
        </row>
        <row r="479">
          <cell r="B479">
            <v>476</v>
          </cell>
          <cell r="C479" t="str">
            <v>벽돌쌓기</v>
          </cell>
          <cell r="D479" t="str">
            <v>치장벽돌 0.5B</v>
          </cell>
          <cell r="E479" t="str">
            <v>매</v>
          </cell>
          <cell r="F479">
            <v>267</v>
          </cell>
          <cell r="G479">
            <v>152</v>
          </cell>
          <cell r="H479">
            <v>0</v>
          </cell>
        </row>
        <row r="480">
          <cell r="B480">
            <v>477</v>
          </cell>
          <cell r="C480" t="str">
            <v>치장줄눈</v>
          </cell>
          <cell r="D480" t="str">
            <v>기본형-한면</v>
          </cell>
          <cell r="E480" t="str">
            <v>㎡</v>
          </cell>
          <cell r="F480">
            <v>1636</v>
          </cell>
          <cell r="G480">
            <v>51</v>
          </cell>
          <cell r="H480">
            <v>0</v>
          </cell>
        </row>
        <row r="481">
          <cell r="B481">
            <v>478</v>
          </cell>
          <cell r="C481" t="str">
            <v>시험기기</v>
          </cell>
          <cell r="E481" t="str">
            <v>식</v>
          </cell>
          <cell r="F481">
            <v>0</v>
          </cell>
          <cell r="G481">
            <v>0</v>
          </cell>
          <cell r="H481">
            <v>52800</v>
          </cell>
        </row>
        <row r="482">
          <cell r="B482">
            <v>479</v>
          </cell>
          <cell r="C482" t="str">
            <v>스텐레스물탱크(보온형)</v>
          </cell>
          <cell r="D482" t="str">
            <v>100톤</v>
          </cell>
          <cell r="E482" t="str">
            <v>대</v>
          </cell>
          <cell r="G482">
            <v>17820000</v>
          </cell>
          <cell r="I482" t="str">
            <v>물가정보98.6.P540.부가세별도</v>
          </cell>
        </row>
        <row r="483">
          <cell r="B483">
            <v>480</v>
          </cell>
          <cell r="C483" t="str">
            <v>스텐레스물탱크(보온형)</v>
          </cell>
          <cell r="D483" t="str">
            <v>120톤</v>
          </cell>
          <cell r="E483" t="str">
            <v>"</v>
          </cell>
          <cell r="G483">
            <v>26970000</v>
          </cell>
          <cell r="I483" t="str">
            <v xml:space="preserve">                            "</v>
          </cell>
        </row>
        <row r="484">
          <cell r="B484">
            <v>481</v>
          </cell>
          <cell r="C484" t="str">
            <v>스텐레스물탱크(보온형)</v>
          </cell>
          <cell r="D484" t="str">
            <v>150톤</v>
          </cell>
          <cell r="E484" t="str">
            <v>"</v>
          </cell>
          <cell r="G484">
            <v>32300000</v>
          </cell>
          <cell r="I484" t="str">
            <v xml:space="preserve">                            "</v>
          </cell>
        </row>
        <row r="485">
          <cell r="B485">
            <v>482</v>
          </cell>
          <cell r="C485" t="str">
            <v>옥향나무</v>
          </cell>
          <cell r="D485" t="str">
            <v>H*R=0.5*0.8</v>
          </cell>
          <cell r="E485" t="str">
            <v>주</v>
          </cell>
          <cell r="G485">
            <v>21800</v>
          </cell>
          <cell r="I485" t="str">
            <v>가격정보.98.6.P479</v>
          </cell>
        </row>
        <row r="486">
          <cell r="B486">
            <v>483</v>
          </cell>
          <cell r="C486" t="str">
            <v>옥향나무</v>
          </cell>
          <cell r="D486" t="str">
            <v>H*R=0.5*0.8</v>
          </cell>
          <cell r="E486" t="str">
            <v>주</v>
          </cell>
          <cell r="G486">
            <v>21800</v>
          </cell>
          <cell r="I486" t="str">
            <v xml:space="preserve">                   "</v>
          </cell>
        </row>
        <row r="487">
          <cell r="B487">
            <v>484</v>
          </cell>
          <cell r="C487" t="str">
            <v>조합놀이대</v>
          </cell>
          <cell r="D487" t="str">
            <v>12m*13m</v>
          </cell>
          <cell r="E487" t="str">
            <v>조</v>
          </cell>
          <cell r="G487">
            <v>12500000</v>
          </cell>
          <cell r="I487" t="str">
            <v>견적서 참조(선진기업).부가세별도</v>
          </cell>
        </row>
        <row r="488">
          <cell r="B488">
            <v>485</v>
          </cell>
          <cell r="C488" t="str">
            <v>정글집</v>
          </cell>
          <cell r="D488" t="str">
            <v>2.4*2.4</v>
          </cell>
          <cell r="E488" t="str">
            <v>EA</v>
          </cell>
          <cell r="G488">
            <v>1850000</v>
          </cell>
          <cell r="I488" t="str">
            <v xml:space="preserve">                   "</v>
          </cell>
        </row>
        <row r="489">
          <cell r="B489">
            <v>486</v>
          </cell>
          <cell r="C489" t="str">
            <v>회전무대</v>
          </cell>
          <cell r="D489" t="str">
            <v>∮2,000</v>
          </cell>
          <cell r="E489" t="str">
            <v>EA</v>
          </cell>
          <cell r="G489">
            <v>1200000</v>
          </cell>
          <cell r="I489" t="str">
            <v xml:space="preserve">                   "</v>
          </cell>
        </row>
        <row r="490">
          <cell r="B490">
            <v>487</v>
          </cell>
          <cell r="C490" t="str">
            <v>시이소</v>
          </cell>
          <cell r="D490" t="str">
            <v>12인용</v>
          </cell>
          <cell r="E490" t="str">
            <v>EA</v>
          </cell>
          <cell r="G490">
            <v>950000</v>
          </cell>
          <cell r="I490" t="str">
            <v xml:space="preserve">                   "</v>
          </cell>
        </row>
        <row r="491">
          <cell r="B491">
            <v>488</v>
          </cell>
          <cell r="C491" t="str">
            <v>정자(사 각)</v>
          </cell>
          <cell r="D491" t="str">
            <v>4.0m*6.0m</v>
          </cell>
          <cell r="E491" t="str">
            <v>EA</v>
          </cell>
          <cell r="G491">
            <v>7500000</v>
          </cell>
          <cell r="I491" t="str">
            <v xml:space="preserve">                   "</v>
          </cell>
        </row>
        <row r="492">
          <cell r="B492">
            <v>489</v>
          </cell>
          <cell r="C492" t="str">
            <v>등의자</v>
          </cell>
          <cell r="D492" t="str">
            <v>680*1800</v>
          </cell>
          <cell r="E492" t="str">
            <v>EA</v>
          </cell>
          <cell r="G492">
            <v>230000</v>
          </cell>
          <cell r="I492" t="str">
            <v xml:space="preserve">                   "</v>
          </cell>
        </row>
        <row r="493">
          <cell r="B493">
            <v>490</v>
          </cell>
          <cell r="C493" t="str">
            <v>평의자</v>
          </cell>
          <cell r="D493" t="str">
            <v>490*1800</v>
          </cell>
          <cell r="E493" t="str">
            <v>EA</v>
          </cell>
          <cell r="G493">
            <v>160000</v>
          </cell>
          <cell r="I493" t="str">
            <v xml:space="preserve">                   "</v>
          </cell>
        </row>
        <row r="494">
          <cell r="B494">
            <v>491</v>
          </cell>
          <cell r="C494" t="str">
            <v>휴 지 통(스텐)</v>
          </cell>
          <cell r="D494" t="str">
            <v>∮500</v>
          </cell>
          <cell r="E494" t="str">
            <v>EA</v>
          </cell>
          <cell r="G494">
            <v>230000</v>
          </cell>
          <cell r="I494" t="str">
            <v xml:space="preserve">                   "</v>
          </cell>
        </row>
        <row r="495">
          <cell r="B495">
            <v>492</v>
          </cell>
          <cell r="C495" t="str">
            <v>휀스</v>
          </cell>
          <cell r="D495" t="str">
            <v>h=1.2m</v>
          </cell>
          <cell r="E495" t="str">
            <v>m</v>
          </cell>
          <cell r="G495">
            <v>110000</v>
          </cell>
          <cell r="I495" t="str">
            <v>견적서 참조(동원휀스).부가세별도</v>
          </cell>
        </row>
        <row r="496">
          <cell r="B496">
            <v>493</v>
          </cell>
          <cell r="C496" t="str">
            <v>팔굽혀펴기(스텐)</v>
          </cell>
          <cell r="D496" t="str">
            <v>2단 2칸</v>
          </cell>
          <cell r="E496" t="str">
            <v>EA</v>
          </cell>
          <cell r="G496">
            <v>250000</v>
          </cell>
          <cell r="I496" t="str">
            <v>견적서 참조(선진기업).부가세별도</v>
          </cell>
        </row>
        <row r="497">
          <cell r="B497">
            <v>494</v>
          </cell>
          <cell r="C497" t="str">
            <v>철봉(스텐)</v>
          </cell>
          <cell r="D497" t="str">
            <v>3단 3칸</v>
          </cell>
          <cell r="E497" t="str">
            <v>EA</v>
          </cell>
          <cell r="G497">
            <v>680500</v>
          </cell>
          <cell r="I497" t="str">
            <v xml:space="preserve">                   "</v>
          </cell>
        </row>
        <row r="498">
          <cell r="B498">
            <v>495</v>
          </cell>
          <cell r="C498" t="str">
            <v>윗몸일으키기(스텐.목재)</v>
          </cell>
          <cell r="D498" t="str">
            <v>3600*500</v>
          </cell>
          <cell r="E498" t="str">
            <v>EA</v>
          </cell>
          <cell r="G498">
            <v>1200000</v>
          </cell>
          <cell r="I498" t="str">
            <v xml:space="preserve">                   "</v>
          </cell>
        </row>
        <row r="499">
          <cell r="B499">
            <v>496</v>
          </cell>
          <cell r="C499" t="str">
            <v>평행봉(스텐)</v>
          </cell>
          <cell r="D499" t="str">
            <v>3000*1500</v>
          </cell>
          <cell r="E499" t="str">
            <v>EA</v>
          </cell>
          <cell r="G499">
            <v>550000</v>
          </cell>
          <cell r="I499" t="str">
            <v xml:space="preserve">                   "</v>
          </cell>
        </row>
        <row r="500">
          <cell r="B500">
            <v>497</v>
          </cell>
          <cell r="C500" t="str">
            <v>농구대</v>
          </cell>
          <cell r="D500" t="str">
            <v>1050*1800</v>
          </cell>
          <cell r="E500" t="str">
            <v>EA</v>
          </cell>
          <cell r="G500">
            <v>13500000</v>
          </cell>
          <cell r="I500" t="str">
            <v xml:space="preserve">                   "</v>
          </cell>
        </row>
        <row r="501">
          <cell r="B501">
            <v>498</v>
          </cell>
          <cell r="C501" t="str">
            <v>메달려가기(스텐)</v>
          </cell>
          <cell r="D501" t="str">
            <v/>
          </cell>
          <cell r="E501" t="str">
            <v>EA</v>
          </cell>
          <cell r="G501">
            <v>1500000</v>
          </cell>
          <cell r="I501" t="str">
            <v xml:space="preserve">                   "</v>
          </cell>
        </row>
        <row r="502">
          <cell r="B502">
            <v>499</v>
          </cell>
          <cell r="C502" t="str">
            <v>몸통굴리기(스텐.목재)</v>
          </cell>
          <cell r="D502" t="str">
            <v/>
          </cell>
          <cell r="E502" t="str">
            <v>EA</v>
          </cell>
          <cell r="G502">
            <v>850000</v>
          </cell>
          <cell r="I502" t="str">
            <v xml:space="preserve">                   "</v>
          </cell>
        </row>
        <row r="503">
          <cell r="B503">
            <v>500</v>
          </cell>
          <cell r="C503" t="str">
            <v>이중벽 PE관</v>
          </cell>
          <cell r="D503" t="str">
            <v>D= 400㎜, 1종</v>
          </cell>
          <cell r="E503" t="str">
            <v>m</v>
          </cell>
          <cell r="F503">
            <v>0</v>
          </cell>
          <cell r="G503">
            <v>39800</v>
          </cell>
          <cell r="H503">
            <v>0</v>
          </cell>
          <cell r="I503" t="str">
            <v>물가정보.98.6.P467.부가세별도.</v>
          </cell>
        </row>
        <row r="504">
          <cell r="B504">
            <v>501</v>
          </cell>
          <cell r="C504" t="str">
            <v>이중벽 PE관</v>
          </cell>
          <cell r="D504" t="str">
            <v>D= 250㎜, 1종</v>
          </cell>
          <cell r="E504" t="str">
            <v>m</v>
          </cell>
          <cell r="F504">
            <v>0</v>
          </cell>
          <cell r="G504">
            <v>18100</v>
          </cell>
          <cell r="H504">
            <v>0</v>
          </cell>
          <cell r="I504" t="str">
            <v xml:space="preserve">                   "</v>
          </cell>
        </row>
        <row r="505">
          <cell r="B505">
            <v>502</v>
          </cell>
          <cell r="C505" t="str">
            <v xml:space="preserve"> PE 밴드</v>
          </cell>
          <cell r="D505" t="str">
            <v>D= 400㎜</v>
          </cell>
          <cell r="E505" t="str">
            <v>개</v>
          </cell>
          <cell r="F505">
            <v>0</v>
          </cell>
          <cell r="G505">
            <v>33600</v>
          </cell>
          <cell r="H505">
            <v>0</v>
          </cell>
          <cell r="I505" t="str">
            <v xml:space="preserve">                   "</v>
          </cell>
        </row>
        <row r="506">
          <cell r="B506">
            <v>503</v>
          </cell>
          <cell r="C506" t="str">
            <v xml:space="preserve"> PE 밴드</v>
          </cell>
          <cell r="D506" t="str">
            <v>D= 250㎜</v>
          </cell>
          <cell r="E506" t="str">
            <v>개</v>
          </cell>
          <cell r="F506">
            <v>0</v>
          </cell>
          <cell r="G506">
            <v>19400</v>
          </cell>
          <cell r="H506">
            <v>0</v>
          </cell>
          <cell r="I506" t="str">
            <v xml:space="preserve">                   "</v>
          </cell>
        </row>
        <row r="507">
          <cell r="B507">
            <v>504</v>
          </cell>
          <cell r="C507" t="str">
            <v>이경티 PE관</v>
          </cell>
          <cell r="D507" t="str">
            <v>400*250</v>
          </cell>
          <cell r="E507" t="str">
            <v>개</v>
          </cell>
          <cell r="G507">
            <v>66700</v>
          </cell>
          <cell r="I507" t="str">
            <v xml:space="preserve">                   "</v>
          </cell>
        </row>
        <row r="508">
          <cell r="B508">
            <v>505</v>
          </cell>
          <cell r="C508" t="str">
            <v>이경티 파형강관</v>
          </cell>
          <cell r="D508" t="str">
            <v>400*250</v>
          </cell>
          <cell r="E508" t="str">
            <v>개</v>
          </cell>
          <cell r="G508">
            <v>64970</v>
          </cell>
          <cell r="I508" t="str">
            <v>물가정보.98.6.P178.부가세별도.</v>
          </cell>
        </row>
        <row r="509">
          <cell r="B509">
            <v>506</v>
          </cell>
          <cell r="C509" t="str">
            <v>이경티 파형강관</v>
          </cell>
          <cell r="D509" t="str">
            <v>600*250</v>
          </cell>
          <cell r="E509" t="str">
            <v>개</v>
          </cell>
          <cell r="G509">
            <v>105000</v>
          </cell>
        </row>
        <row r="510">
          <cell r="B510">
            <v>507</v>
          </cell>
          <cell r="C510" t="str">
            <v>이경티 파형강관</v>
          </cell>
          <cell r="D510" t="str">
            <v>800*250</v>
          </cell>
          <cell r="E510" t="str">
            <v>개</v>
          </cell>
          <cell r="G510">
            <v>164600</v>
          </cell>
        </row>
        <row r="511">
          <cell r="B511">
            <v>508</v>
          </cell>
        </row>
      </sheetData>
      <sheetData sheetId="16" refreshError="1"/>
      <sheetData sheetId="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-1"/>
      <sheetName val="총괄원가계산서"/>
    </sheetNames>
    <sheetDataSet>
      <sheetData sheetId="0" refreshError="1"/>
      <sheetData sheetId="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관리"/>
      <sheetName val="적정"/>
      <sheetName val="실행"/>
      <sheetName val="표지"/>
      <sheetName val="총괄표"/>
      <sheetName val="내역"/>
      <sheetName val="하도"/>
      <sheetName val="별지"/>
      <sheetName val="토공"/>
      <sheetName val="철콘"/>
      <sheetName val="보링"/>
      <sheetName val="철물"/>
      <sheetName val="철강재"/>
      <sheetName val="견적"/>
      <sheetName val="견적내역"/>
      <sheetName val="합의서"/>
      <sheetName val="총괄"/>
      <sheetName val="내역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신복2"/>
      <sheetName val="일위대가(계측기설치)"/>
      <sheetName val="기초단가(03,상반기)"/>
      <sheetName val="노임(03,상반기)"/>
      <sheetName val="중기손료(03,상반기)"/>
      <sheetName val="자재"/>
      <sheetName val="중기가격(03)"/>
      <sheetName val="경비단가(02)"/>
      <sheetName val="일위대가"/>
      <sheetName val="가시설단위수량"/>
      <sheetName val="SORCE1"/>
      <sheetName val="철거산출근거"/>
      <sheetName val="실행철강하도"/>
      <sheetName val="수량산출"/>
      <sheetName val="증감내역서"/>
      <sheetName val="목차"/>
      <sheetName val="금호"/>
      <sheetName val="차액보증"/>
      <sheetName val="골조시행"/>
      <sheetName val="인사자료총집계"/>
      <sheetName val="기성내역"/>
      <sheetName val="장비가동"/>
      <sheetName val="조명시설"/>
      <sheetName val="9GNG운반"/>
      <sheetName val="MAIN_TABLE"/>
      <sheetName val="구조물공"/>
      <sheetName val="총괄-1"/>
      <sheetName val="갑지"/>
      <sheetName val="단가"/>
      <sheetName val="정공공사"/>
      <sheetName val="위치조서"/>
      <sheetName val="예가표"/>
      <sheetName val="1.수인터널"/>
      <sheetName val="도급"/>
      <sheetName val="가도공"/>
      <sheetName val="대창(함평)-창열"/>
      <sheetName val="대창(장성)"/>
      <sheetName val="토목주소"/>
      <sheetName val="프랜트면허"/>
      <sheetName val="지구단위계획"/>
      <sheetName val="1.취수장"/>
      <sheetName val="bid"/>
      <sheetName val="실행내역서"/>
      <sheetName val="공주방향"/>
      <sheetName val="노임단가"/>
      <sheetName val="구조물터파기수량집계"/>
      <sheetName val="측구터파기공수량집계"/>
      <sheetName val="배수공 시멘트 및 골재량 산출"/>
      <sheetName val="소비자가"/>
      <sheetName val="별표 "/>
      <sheetName val="품셈표"/>
      <sheetName val="도수로현황"/>
      <sheetName val="현장일반사항"/>
      <sheetName val="Sheet1"/>
      <sheetName val="ABUT수량-A1"/>
      <sheetName val="품셈TABLE"/>
      <sheetName val="1. 설계조건 2.단면가정 3. 하중계산"/>
      <sheetName val="DATA 입력란"/>
      <sheetName val="수문일1"/>
      <sheetName val="조명율표"/>
      <sheetName val="원본"/>
      <sheetName val="2000년1차"/>
      <sheetName val="2000전체분"/>
      <sheetName val="Sheet1 (2)"/>
      <sheetName val="5호광장_(만점)"/>
      <sheetName val="인천국제_(만점)_(2)"/>
      <sheetName val="1_수인터널"/>
      <sheetName val="배수공_시멘트_및_골재량_산출"/>
      <sheetName val="1_취수장"/>
      <sheetName val="견적서"/>
      <sheetName val="98수문일위"/>
      <sheetName val="COPING"/>
      <sheetName val="총괄내역"/>
      <sheetName val="소방"/>
      <sheetName val="Sheet3"/>
      <sheetName val="Sheet2"/>
      <sheetName val="설계"/>
      <sheetName val="변경후-SHEET"/>
      <sheetName val="DC-O-4-S(설명서)"/>
      <sheetName val="data"/>
      <sheetName val="건축"/>
      <sheetName val="단위수량"/>
      <sheetName val="가시설수량"/>
      <sheetName val="조건표"/>
      <sheetName val="현장업무"/>
      <sheetName val="기흥하도용"/>
      <sheetName val="#REF"/>
      <sheetName val="입찰보고"/>
      <sheetName val="현장"/>
      <sheetName val="전선 및 전선관"/>
      <sheetName val="날개벽"/>
      <sheetName val="70%"/>
      <sheetName val="전기일위대가"/>
      <sheetName val="금액내역서"/>
      <sheetName val="단가표"/>
      <sheetName val="수지표"/>
      <sheetName val="셀명"/>
      <sheetName val="총괄수지표"/>
      <sheetName val="집계표"/>
      <sheetName val="내역표지"/>
      <sheetName val="현금흐름"/>
      <sheetName val="wall"/>
      <sheetName val="Front"/>
      <sheetName val="Total"/>
      <sheetName val="DB"/>
      <sheetName val="수량산출서"/>
      <sheetName val="대비"/>
      <sheetName val="실행내역"/>
      <sheetName val="대운산출"/>
      <sheetName val="산3_4"/>
      <sheetName val="공통비"/>
      <sheetName val="VENDOR LIST"/>
      <sheetName val="경비"/>
      <sheetName val="6호기"/>
      <sheetName val="우석문틀"/>
      <sheetName val="Macro3"/>
      <sheetName val="식재"/>
      <sheetName val="시설물"/>
      <sheetName val="식재출력용"/>
      <sheetName val="유지관리"/>
      <sheetName val="예산M12A"/>
      <sheetName val="안전장치"/>
      <sheetName val="예산변경사항"/>
      <sheetName val="5호광장_(만점)1"/>
      <sheetName val="인천국제_(만점)_(2)1"/>
      <sheetName val="Sheet1_(2)"/>
      <sheetName val="전선_및_전선관"/>
      <sheetName val="1_수인터널1"/>
      <sheetName val="1_취수장1"/>
      <sheetName val="배수공_시멘트_및_골재량_산출1"/>
      <sheetName val="별표_"/>
      <sheetName val="1__설계조건_2_단면가정_3__하중계산"/>
      <sheetName val="DATA_입력란"/>
      <sheetName val="VENDOR_LIST"/>
      <sheetName val="간접경상비"/>
      <sheetName val="154TW"/>
      <sheetName val="단"/>
      <sheetName val="매매"/>
      <sheetName val="데이타"/>
      <sheetName val="식재인부"/>
      <sheetName val="콘크리트타설집계표"/>
      <sheetName val="대창(함평)"/>
      <sheetName val="입찰"/>
      <sheetName val="현경"/>
      <sheetName val="PIPE(UG)내역"/>
      <sheetName val="투찰(하수)"/>
      <sheetName val="공정코드"/>
      <sheetName val="200"/>
      <sheetName val="직노"/>
      <sheetName val="설 계"/>
      <sheetName val="포장공자재집계표"/>
      <sheetName val="앵커구조계산"/>
      <sheetName val="경비_원본"/>
      <sheetName val="정렬"/>
      <sheetName val="설계내역서"/>
      <sheetName val="산출내역서집계표"/>
      <sheetName val="구성1"/>
      <sheetName val="구성2"/>
      <sheetName val="구성3"/>
      <sheetName val="구성4"/>
      <sheetName val="그림2"/>
      <sheetName val="98NS-N"/>
      <sheetName val="당진1,2호기전선관설치및접지4차공사내역서-을지"/>
      <sheetName val="산출내역서"/>
      <sheetName val="기초코드"/>
      <sheetName val="단가(반정1교-원주)"/>
      <sheetName val="총공사내역서"/>
      <sheetName val="1"/>
      <sheetName val="실행내역서 "/>
      <sheetName val="단가일람"/>
      <sheetName val="조경일람"/>
      <sheetName val="노임"/>
      <sheetName val="공사개요"/>
      <sheetName val="일위목록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아파트"/>
      <sheetName val="교통대책내역"/>
      <sheetName val="연결임시"/>
      <sheetName val="EGI 판넬단가표"/>
      <sheetName val="방음판단가.TRIM.ㄷPOST"/>
      <sheetName val="EGI원가산출"/>
      <sheetName val="EGI 원가산출표"/>
      <sheetName val="Y-WORK"/>
      <sheetName val="평자재단가"/>
      <sheetName val="총괄내역서"/>
      <sheetName val="MYENGBU"/>
      <sheetName val="참고"/>
      <sheetName val="기초일위"/>
      <sheetName val="시설일위"/>
      <sheetName val="조명일위"/>
      <sheetName val="경성자금"/>
      <sheetName val="안양건축"/>
      <sheetName val="경상비"/>
      <sheetName val="건축내역"/>
      <sheetName val="FB25JN"/>
      <sheetName val="EJ"/>
      <sheetName val="납부서"/>
      <sheetName val="노무비단가"/>
      <sheetName val="중기조종사 단위단가"/>
      <sheetName val="CTEMCOST"/>
      <sheetName val="실행(ALT1)"/>
      <sheetName val="JUCKEYK"/>
      <sheetName val="부표총괄"/>
      <sheetName val="기초"/>
      <sheetName val="시설"/>
      <sheetName val="노임이"/>
      <sheetName val="ELECTRIC"/>
      <sheetName val="SCHEDULE"/>
      <sheetName val="CC16-내역서"/>
      <sheetName val="원가_(2)"/>
      <sheetName val="EGI_판넬단가표"/>
      <sheetName val="방음판단가_TRIM_ㄷPOST"/>
      <sheetName val="EGI_원가산출표"/>
      <sheetName val="장비투입계획"/>
      <sheetName val="삼보지질"/>
      <sheetName val="입찰품의서"/>
      <sheetName val="개산공사비"/>
      <sheetName val="평3"/>
      <sheetName val="별표집계"/>
      <sheetName val="지연사유"/>
      <sheetName val="MATRLDATA"/>
      <sheetName val="이익영"/>
      <sheetName val="광통신 견적내역서1"/>
      <sheetName val="문학간접"/>
      <sheetName val="Sheet4"/>
      <sheetName val="주공 갑지"/>
      <sheetName val="재무가정"/>
      <sheetName val="실행(표지,갑,을)"/>
      <sheetName val="최종내역"/>
      <sheetName val="간지"/>
      <sheetName val="용소리교"/>
      <sheetName val="횡배수관토공수량"/>
      <sheetName val="401"/>
      <sheetName val="가설공사내역"/>
      <sheetName val="날개벽수량표"/>
      <sheetName val="여과지동"/>
      <sheetName val="기초자료"/>
      <sheetName val="시설물기초"/>
      <sheetName val="데리네이타현황"/>
      <sheetName val="Macro1"/>
      <sheetName val="배수공"/>
      <sheetName val="예산M2"/>
      <sheetName val="주관사업"/>
      <sheetName val="PUMSEM"/>
      <sheetName val="단중"/>
      <sheetName val="실적공사비"/>
      <sheetName val="공사비총괄표"/>
      <sheetName val="요율"/>
      <sheetName val="토목"/>
      <sheetName val="토공사"/>
      <sheetName val="단가(반정3교-원주)"/>
      <sheetName val="특수선일위대가"/>
      <sheetName val="수량산출서 갑지"/>
      <sheetName val="타공이기수량"/>
      <sheetName val="참조자료"/>
      <sheetName val="포장공사"/>
      <sheetName val="재료집계(분수관)"/>
      <sheetName val="수량"/>
      <sheetName val="상세도"/>
      <sheetName val="소야공정계획표"/>
      <sheetName val="본댐설계"/>
      <sheetName val="총괄집계 "/>
      <sheetName val="전신환매도율"/>
      <sheetName val="setup"/>
      <sheetName val="부대내역"/>
      <sheetName val="공사기본내용입력"/>
      <sheetName val="갑"/>
      <sheetName val="토적계산서"/>
      <sheetName val="예산M11A"/>
      <sheetName val="단가조건(02년)"/>
      <sheetName val="준공조서갑지"/>
      <sheetName val="예총"/>
      <sheetName val="공사비집계"/>
      <sheetName val="평균터파기고(1-2,ASP)"/>
      <sheetName val="1공구원가계산서"/>
      <sheetName val="증감대비"/>
      <sheetName val="강교(Sub)"/>
      <sheetName val="일반토공견적"/>
      <sheetName val="2F 회의실견적(5_14 일대)"/>
      <sheetName val="재료집계표"/>
      <sheetName val="배수공일위대가"/>
      <sheetName val="장문교(대전)"/>
      <sheetName val="매입세율"/>
      <sheetName val="일(4)"/>
      <sheetName val="수입"/>
      <sheetName val="제잡비"/>
      <sheetName val="경상"/>
      <sheetName val="설-원가"/>
      <sheetName val="교량"/>
      <sheetName val="b_balju"/>
      <sheetName val="일위대가(참고용)"/>
      <sheetName val="2.배수및구조물공"/>
      <sheetName val="계수시트"/>
      <sheetName val="원가계산서"/>
      <sheetName val="시설물일위"/>
      <sheetName val="가설공사"/>
      <sheetName val="단가결정"/>
      <sheetName val="내역아"/>
      <sheetName val="울타리"/>
      <sheetName val="99년하반기"/>
      <sheetName val="45,46"/>
      <sheetName val="참조-(1)"/>
      <sheetName val="A4"/>
      <sheetName val="INPUT"/>
      <sheetName val="MODELING"/>
      <sheetName val="용집"/>
      <sheetName val="경비2내역"/>
      <sheetName val="적용토목"/>
      <sheetName val="손익분석"/>
      <sheetName val="직공비"/>
      <sheetName val="교대(A1)"/>
      <sheetName val="일위대가(가설)"/>
      <sheetName val="Proposal"/>
      <sheetName val="본공사"/>
      <sheetName val="7.전산해석결과"/>
      <sheetName val="4.하중"/>
      <sheetName val="우각부검토"/>
      <sheetName val="01"/>
      <sheetName val="15100"/>
      <sheetName val="카메라"/>
      <sheetName val="항목별진도율"/>
      <sheetName val="명세서"/>
      <sheetName val="토적집계(1,2공구)"/>
      <sheetName val="Sheet5"/>
      <sheetName val="원가계산"/>
      <sheetName val="인건-측정"/>
      <sheetName val="연결원본-절대지우지말것"/>
      <sheetName val="설계예산서"/>
      <sheetName val="시중노임"/>
      <sheetName val="AS포장복구 "/>
      <sheetName val="IMPEADENCE MAP 취수장"/>
      <sheetName val="참조 (2)"/>
      <sheetName val="준공조서"/>
      <sheetName val="공사준공계"/>
      <sheetName val="준공검사보고서"/>
      <sheetName val="건공요율"/>
      <sheetName val="실행예산"/>
      <sheetName val="TB-내역서"/>
      <sheetName val="자료입력"/>
      <sheetName val="설계명세서"/>
      <sheetName val="차수공개요"/>
      <sheetName val="NYS"/>
      <sheetName val="하수처리장"/>
      <sheetName val="6PILE  (돌출)"/>
      <sheetName val="배수내역"/>
      <sheetName val="산출근거"/>
      <sheetName val="흄관기초"/>
      <sheetName val="6동"/>
      <sheetName val="가설공사비"/>
      <sheetName val="도로구조공사비"/>
      <sheetName val="도로토공공사비"/>
      <sheetName val="여수토공사비"/>
      <sheetName val="2공구산출내역"/>
      <sheetName val="용산1(해보)"/>
      <sheetName val=" 토목 처리장도급내역서 "/>
      <sheetName val="3BL공동구 수량"/>
      <sheetName val="ML"/>
      <sheetName val="Baby일위대가"/>
      <sheetName val="WORK"/>
      <sheetName val="구매요청서 2차"/>
      <sheetName val="수량산출(생반)"/>
      <sheetName val="교각1"/>
      <sheetName val="BSD (2)"/>
      <sheetName val="안정검토"/>
      <sheetName val="하조서"/>
      <sheetName val="대림경상68억"/>
      <sheetName val="계약서"/>
      <sheetName val="부대공"/>
      <sheetName val="포장공"/>
      <sheetName val="T13(P68~72,78)"/>
      <sheetName val="배수통관(좌)"/>
      <sheetName val="설계조건"/>
      <sheetName val="안정계산"/>
      <sheetName val="단면검토"/>
      <sheetName val="3F"/>
      <sheetName val="PANEL"/>
      <sheetName val="공사비명세서"/>
      <sheetName val="8.PILE  (돌출)"/>
      <sheetName val="FRT_O"/>
      <sheetName val="FAB_I"/>
      <sheetName val="MOTOR"/>
      <sheetName val="APT"/>
      <sheetName val="참조"/>
      <sheetName val="지급자재"/>
      <sheetName val="접속도로1"/>
      <sheetName val="현대물량"/>
      <sheetName val="구분자"/>
      <sheetName val="경상직원"/>
      <sheetName val="조건"/>
      <sheetName val="Book1"/>
      <sheetName val="quotation"/>
      <sheetName val="발주현황"/>
      <sheetName val="3지구단위"/>
      <sheetName val="원가현황"/>
      <sheetName val="S.M.J설계내역서"/>
      <sheetName val="일위대가표"/>
      <sheetName val="수원역(전체분)설계서"/>
      <sheetName val="옥룡잡비"/>
      <sheetName val="일위대가(1)"/>
      <sheetName val="입력자료(노무비)"/>
      <sheetName val="첨부2"/>
      <sheetName val="탈질배관"/>
      <sheetName val="덕전리"/>
      <sheetName val="코드표"/>
      <sheetName val="단가조사"/>
      <sheetName val="지하"/>
      <sheetName val="DATE"/>
      <sheetName val="계약고&amp;환율"/>
      <sheetName val="산근"/>
      <sheetName val="사  업  비  수  지  예  산  서"/>
      <sheetName val="101동"/>
      <sheetName val="공기압축기실"/>
      <sheetName val="Customer Databas"/>
      <sheetName val="6월 출고 일일보고"/>
      <sheetName val="인제내역"/>
      <sheetName val="품명"/>
      <sheetName val="해평견적"/>
      <sheetName val="N賃率-職"/>
      <sheetName val="AL공사(원)"/>
      <sheetName val="갑지(추정)"/>
      <sheetName val="비교1"/>
      <sheetName val="입고"/>
      <sheetName val="일위대가목록"/>
      <sheetName val="BREAKDOWN(철거설치)"/>
      <sheetName val="팔당터널(1공구)"/>
      <sheetName val="위치"/>
      <sheetName val="콘크리트"/>
      <sheetName val="CONCRETE"/>
      <sheetName val="노임근거"/>
      <sheetName val="4.2.1 마루높이 검토"/>
      <sheetName val="총괄표(정산항목 반영)"/>
      <sheetName val="총괄표(주계약자 부계약자)(정산항목 반영)"/>
      <sheetName val="총괄표(주계약자 부계약자)"/>
      <sheetName val="노무비"/>
      <sheetName val="인건비 "/>
      <sheetName val="BOX 본체"/>
      <sheetName val="준검 내역서"/>
      <sheetName val="full (2)"/>
      <sheetName val="가로내역"/>
      <sheetName val="부하자료"/>
      <sheetName val="data2"/>
      <sheetName val="보차도경계석"/>
      <sheetName val="공사비산출내역"/>
      <sheetName val="정부노임단가"/>
      <sheetName val="SLAB&quot;1&quot;"/>
      <sheetName val="지질조사"/>
      <sheetName val="품셈(기초)"/>
      <sheetName val="COVER-P"/>
      <sheetName val="가로등내역서"/>
      <sheetName val="3차준공"/>
      <sheetName val="단면A-A"/>
      <sheetName val="STAND20"/>
      <sheetName val="통신물량"/>
      <sheetName val="국내"/>
      <sheetName val="0226"/>
      <sheetName val="품셈"/>
      <sheetName val="제직재"/>
      <sheetName val="설직재-1"/>
      <sheetName val="폐기물운반"/>
      <sheetName val="견"/>
      <sheetName val="sand토적"/>
      <sheetName val="TYPE-A"/>
      <sheetName val="화설내"/>
      <sheetName val="특기사항"/>
      <sheetName val="총괄집계_"/>
      <sheetName val="2F_회의실견적(5_14_일대)"/>
      <sheetName val="설_계"/>
      <sheetName val="6PILE__(돌출)"/>
      <sheetName val="(C)원내역"/>
      <sheetName val="자재단가"/>
      <sheetName val="법면"/>
      <sheetName val="중기일위대가"/>
      <sheetName val="배수공1"/>
      <sheetName val="말뚝지지력산정"/>
      <sheetName val="수량산출서(최종)"/>
      <sheetName val="신대방33(적용)"/>
      <sheetName val="구의33고"/>
      <sheetName val="낙찰표"/>
      <sheetName val="변화치수"/>
      <sheetName val="3련 BOX"/>
      <sheetName val="1.설계조건"/>
      <sheetName val="총체보활공정표"/>
      <sheetName val="단면가정"/>
      <sheetName val="원형1호맨홀토공수량"/>
      <sheetName val="맨홀수량산출"/>
      <sheetName val="가감수량"/>
      <sheetName val="토사(PE)"/>
      <sheetName val="간선계산"/>
      <sheetName val="북방3터널"/>
      <sheetName val="입력"/>
      <sheetName val="설비"/>
      <sheetName val="부하(성남)"/>
      <sheetName val="JJ"/>
      <sheetName val="식생블럭단위수량"/>
      <sheetName val="부대공(집계)"/>
      <sheetName val="터파기및재료"/>
      <sheetName val=" ｹ-ﾌﾞﾙ"/>
      <sheetName val="현장관리비 산출내역"/>
      <sheetName val="I一般比"/>
      <sheetName val="총괄 (2)"/>
      <sheetName val="지급자재대"/>
      <sheetName val="시중노임단가"/>
      <sheetName val="사용자정의"/>
      <sheetName val="Ⅴ-2.공종별내역"/>
      <sheetName val="마산월령동골조물량변경"/>
      <sheetName val="재료집계"/>
      <sheetName val=""/>
      <sheetName val="가정급수관"/>
      <sheetName val="흙막이-G"/>
      <sheetName val="현장관리비"/>
      <sheetName val="성서방향-교대(A2)"/>
      <sheetName val="Macro(MCC)"/>
      <sheetName val="GT 1050x650"/>
      <sheetName val="자재관리현황표"/>
      <sheetName val="현장경비"/>
      <sheetName val="총괄표(소방)"/>
      <sheetName val="원가(1공구)"/>
      <sheetName val="한전(1공구)"/>
      <sheetName val="기초(1)"/>
      <sheetName val="플랜트 설치"/>
      <sheetName val="우배수"/>
      <sheetName val="부대공수량산출"/>
      <sheetName val="단가 및 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총괄표"/>
      <sheetName val="집계표"/>
      <sheetName val="내역서"/>
      <sheetName val="기준"/>
      <sheetName val="단가대비표지"/>
      <sheetName val="단가대비내역"/>
      <sheetName val="자재집계"/>
      <sheetName val="내역"/>
      <sheetName val="ETC"/>
      <sheetName val="#REF"/>
      <sheetName val="준검 내역서"/>
      <sheetName val="토공"/>
      <sheetName val="입찰안"/>
      <sheetName val="소야공정계획표"/>
      <sheetName val="위치조서"/>
      <sheetName val="한강운반비"/>
      <sheetName val="APT"/>
      <sheetName val="1.수인터널"/>
      <sheetName val="금호"/>
      <sheetName val="일위대가(가설)"/>
      <sheetName val="ABUT수량-A1"/>
      <sheetName val="인건비"/>
      <sheetName val="전기공사"/>
      <sheetName val="양주덕정(옥외)-내역"/>
      <sheetName val="98NS-N"/>
      <sheetName val="목차"/>
      <sheetName val="시운전연료"/>
      <sheetName val="인사자료총집계"/>
      <sheetName val="설 계"/>
      <sheetName val="내역표지"/>
      <sheetName val="보안등"/>
      <sheetName val="TABLE"/>
      <sheetName val="wall"/>
      <sheetName val="Front"/>
      <sheetName val="접속도로1"/>
      <sheetName val="산출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 PJT별분석"/>
      <sheetName val="2. 업체순위(arch)"/>
      <sheetName val="3. 공사비비교(건축)"/>
      <sheetName val="4. 대안비교(건축)"/>
      <sheetName val="5. 주요항목비교"/>
      <sheetName val="6.기술비교(건축)"/>
      <sheetName val=" 대안방안"/>
      <sheetName val="견적조건(건축)"/>
      <sheetName val="참고사항"/>
      <sheetName val="신우"/>
      <sheetName val="내역서"/>
      <sheetName val="각형맨홀"/>
      <sheetName val="수량산출서"/>
      <sheetName val="금액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입찰안"/>
      <sheetName val="산출내역서"/>
      <sheetName val="실행철강하도"/>
      <sheetName val="Qheet6"/>
      <sheetName val="준검 내역서"/>
      <sheetName val="#REF"/>
      <sheetName val="자재단가비교표"/>
      <sheetName val="내역"/>
      <sheetName val="가도공"/>
      <sheetName val="차액보증"/>
      <sheetName val="내역서"/>
      <sheetName val="공사개요"/>
      <sheetName val="갑지"/>
      <sheetName val="신공항A-9(원가수정)"/>
      <sheetName val="주차구획선수량"/>
      <sheetName val="일위대가"/>
      <sheetName val="개요"/>
      <sheetName val="부대tu"/>
      <sheetName val="데리네이타현황"/>
      <sheetName val="금호"/>
      <sheetName val="A-4"/>
      <sheetName val="저"/>
      <sheetName val="하조서"/>
      <sheetName val="한강운반비"/>
      <sheetName val="정부노임단가"/>
      <sheetName val="변경비교-을"/>
      <sheetName val="6공구(당초)"/>
      <sheetName val="품의서"/>
      <sheetName val="목차"/>
      <sheetName val="노임단가"/>
      <sheetName val="재개발"/>
      <sheetName val="BID"/>
      <sheetName val="서∼군(2)"/>
      <sheetName val="소야공정계획표"/>
      <sheetName val="기초코드"/>
      <sheetName val="98NS-N"/>
      <sheetName val="도급"/>
      <sheetName val="을"/>
      <sheetName val="대로근거"/>
      <sheetName val="후다내역"/>
      <sheetName val="토적집계"/>
      <sheetName val="설계예산서"/>
      <sheetName val="대비"/>
      <sheetName val="공업용수관로"/>
      <sheetName val="건축내역서"/>
      <sheetName val="자재단가"/>
      <sheetName val="SG"/>
      <sheetName val="총괄-1"/>
      <sheetName val="2.대외공문"/>
      <sheetName val="일위대가표"/>
      <sheetName val="SANTOGO"/>
      <sheetName val="SP-B1"/>
      <sheetName val="1.수인터널"/>
      <sheetName val="낙찰표"/>
      <sheetName val="45,46"/>
      <sheetName val="실행대비"/>
      <sheetName val="입찰품의서"/>
      <sheetName val="토목주소"/>
      <sheetName val="원형1호맨홀토공수량"/>
      <sheetName val="갑지(추정)"/>
      <sheetName val="입적표"/>
      <sheetName val="eq_data"/>
      <sheetName val="일위(토목)"/>
      <sheetName val="부대내역"/>
      <sheetName val="6PILE  (돌출)"/>
      <sheetName val="시공여유율"/>
      <sheetName val="0.0ControlSheet"/>
      <sheetName val="0.1keyAssumption"/>
      <sheetName val="단"/>
      <sheetName val="보할"/>
      <sheetName val="Dae_Jiju"/>
      <sheetName val="Sikje_ingun"/>
      <sheetName val="TREE_D"/>
      <sheetName val="물가시세"/>
      <sheetName val="Total"/>
      <sheetName val="AS포장복구 "/>
      <sheetName val="TYPE-A"/>
      <sheetName val="기본단가"/>
      <sheetName val="설 계"/>
      <sheetName val="경비"/>
      <sheetName val="98지급계획"/>
      <sheetName val="지주설치제원"/>
      <sheetName val="현장관리"/>
      <sheetName val="중로근거"/>
      <sheetName val="초기화면"/>
      <sheetName val="특수선일위대가"/>
      <sheetName val="전기공사"/>
      <sheetName val="단가비교표"/>
      <sheetName val="공통가설"/>
      <sheetName val="설계"/>
      <sheetName val="가시설"/>
      <sheetName val="토사(PE)"/>
      <sheetName val="일위대가(1)"/>
      <sheetName val="단가산출서"/>
      <sheetName val="DATA"/>
      <sheetName val="시화점실행"/>
      <sheetName val="입력시트"/>
      <sheetName val="결과조달"/>
      <sheetName val="3차준공"/>
      <sheetName val="단가조사"/>
      <sheetName val="9GNG운반"/>
      <sheetName val="2000년1차"/>
      <sheetName val="장비집계"/>
      <sheetName val="증감대비"/>
      <sheetName val="흥양2교토공집계표"/>
      <sheetName val="준공조서갑지"/>
      <sheetName val="맨홀수량"/>
      <sheetName val="광산내역"/>
      <sheetName val="실행내역서"/>
      <sheetName val="입출재고현황 (2)"/>
      <sheetName val="수문일1"/>
      <sheetName val="노임"/>
      <sheetName val="교대(A1)"/>
      <sheetName val="실행내역"/>
      <sheetName val="ELECTRIC"/>
      <sheetName val="기성신청"/>
      <sheetName val="A-7-1LINE(수량)"/>
      <sheetName val="Sheet1 (2)"/>
      <sheetName val="상-교대(A1-A2)"/>
      <sheetName val="하수급견적대비"/>
      <sheetName val="DATE"/>
      <sheetName val="내역(최종본4.5)"/>
      <sheetName val="공제구간조서"/>
      <sheetName val="건축내역"/>
      <sheetName val="위치조서"/>
      <sheetName val="공문(신)"/>
      <sheetName val="기계내역"/>
      <sheetName val="ABUT수량-A1"/>
      <sheetName val="횡배수관토공수량"/>
      <sheetName val="배수통관(좌)"/>
      <sheetName val="강교(Sub)"/>
      <sheetName val="몰탈재료산출"/>
      <sheetName val="여과지동"/>
      <sheetName val="기초자료"/>
      <sheetName val="충주"/>
      <sheetName val="인건-측정"/>
      <sheetName val="원본(갑지)"/>
      <sheetName val="대치판정"/>
      <sheetName val="간접비"/>
      <sheetName val="관일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N賃率-職"/>
      <sheetName val="공사비총괄표"/>
      <sheetName val="수로단위수량"/>
      <sheetName val="접속도로1"/>
      <sheetName val="전체_1설계"/>
      <sheetName val="2000년하반기"/>
      <sheetName val="APT"/>
      <sheetName val="철거산출근거"/>
      <sheetName val="총괄내역서"/>
      <sheetName val="연결임시"/>
      <sheetName val="BJJIN"/>
      <sheetName val="물량표"/>
      <sheetName val="표지"/>
      <sheetName val="직노"/>
      <sheetName val="wall"/>
      <sheetName val="Front"/>
      <sheetName val="을지"/>
      <sheetName val="교각1"/>
      <sheetName val="type-F"/>
      <sheetName val="단가"/>
      <sheetName val="배관단가조사서"/>
      <sheetName val="I一般比"/>
      <sheetName val="구천"/>
      <sheetName val="토공사"/>
      <sheetName val="EQUIP-H"/>
      <sheetName val="세금자료"/>
      <sheetName val="설계예산"/>
      <sheetName val="신대방33(적용)"/>
      <sheetName val="전기일위대가"/>
      <sheetName val="손익현황"/>
      <sheetName val="현황CODE"/>
      <sheetName val="전신환매도율"/>
      <sheetName val="전신"/>
      <sheetName val="수량조서"/>
      <sheetName val="명단"/>
      <sheetName val="BSD (2)"/>
      <sheetName val="nys"/>
      <sheetName val="제잡비.xls"/>
      <sheetName val="3BL공동구 수량"/>
      <sheetName val="산출내역서집계표"/>
      <sheetName val="2.고용보험료산출근거"/>
      <sheetName val="적용대가"/>
      <sheetName val="인건비 "/>
      <sheetName val="수량산출"/>
      <sheetName val="자재"/>
      <sheetName val="1.취수장"/>
      <sheetName val="일위대가(계측기설치)"/>
      <sheetName val="공종별산출내역서"/>
      <sheetName val="조명시설"/>
      <sheetName val="코드표"/>
      <sheetName val="4.내진설계"/>
      <sheetName val="Type(123)"/>
      <sheetName val="s"/>
      <sheetName val=" 총괄표"/>
      <sheetName val="설직재-1"/>
      <sheetName val="일위(PN)"/>
      <sheetName val="관급"/>
      <sheetName val="최초침전지집계표"/>
      <sheetName val="일위대가(가설)"/>
      <sheetName val="인건비"/>
      <sheetName val="J直材4"/>
      <sheetName val="단면가정"/>
      <sheetName val="설계조건"/>
      <sheetName val="부재력정리"/>
      <sheetName val="확약서"/>
      <sheetName val="1. 설계조건 2.단면가정 3. 하중계산"/>
      <sheetName val="DATA 입력란"/>
      <sheetName val="부하계산서"/>
      <sheetName val="6호기"/>
      <sheetName val="수자재단위당"/>
      <sheetName val="1_수인터널"/>
      <sheetName val="6PILE__(돌출)"/>
      <sheetName val="2_대외공문"/>
      <sheetName val="설_계"/>
      <sheetName val="AS포장복구_"/>
      <sheetName val="4.장비손료"/>
      <sheetName val="본공사"/>
      <sheetName val="JUCKEYK"/>
      <sheetName val="S0"/>
      <sheetName val="원가계산서"/>
      <sheetName val="전차선로 물량표"/>
      <sheetName val="공통(20-91)"/>
      <sheetName val="부대입찰 내역서"/>
      <sheetName val="96보완계획7.12"/>
      <sheetName val="공사비예산서(토목분)"/>
      <sheetName val="수량3"/>
      <sheetName val="토목내역"/>
      <sheetName val="자재목록"/>
      <sheetName val="중기목록"/>
      <sheetName val="단가목록"/>
      <sheetName val="일위목록"/>
      <sheetName val="노임목록"/>
      <sheetName val="4)유동표"/>
      <sheetName val="각형맨홀"/>
      <sheetName val="98수문일위"/>
      <sheetName val="부하(성남)"/>
      <sheetName val="STAND20"/>
      <sheetName val="자재일람"/>
      <sheetName val="교각계산"/>
      <sheetName val="CONCRETE"/>
      <sheetName val="MOTOR"/>
      <sheetName val="가격조사서"/>
      <sheetName val="원가서"/>
      <sheetName val="집계"/>
      <sheetName val="날개벽(시점좌측)"/>
      <sheetName val="배수내역"/>
      <sheetName val="토공(우물통,기타) "/>
      <sheetName val="팔당터널(1공구)"/>
      <sheetName val="현장관리비 산출내역"/>
      <sheetName val="97년 추정"/>
      <sheetName val="포장공자재집계표"/>
      <sheetName val="노무비"/>
      <sheetName val="2000전체분"/>
      <sheetName val="DC-O-4-S(설명서)"/>
      <sheetName val="평균터파기고(1-2,ASP)"/>
      <sheetName val="투찰(하수)"/>
      <sheetName val="프랜트면허"/>
      <sheetName val="금액내역서"/>
      <sheetName val="공사"/>
      <sheetName val="골조시행"/>
      <sheetName val="자재집계표"/>
      <sheetName val="현대물량"/>
      <sheetName val="마산방향"/>
      <sheetName val="진주방향"/>
      <sheetName val="견적서"/>
      <sheetName val="현장별계약현황('98.10.31)"/>
      <sheetName val="구의33고"/>
      <sheetName val="세부내역"/>
      <sheetName val="설계내역서"/>
      <sheetName val="건축집계"/>
      <sheetName val="1차3회-개소별명세서-빨간색-인쇄용(21873)"/>
      <sheetName val="종단계산"/>
      <sheetName val="TB-내역서"/>
      <sheetName val="포장단면별단위수량"/>
      <sheetName val="연습"/>
      <sheetName val="Eq. Mobilization"/>
      <sheetName val="내역(최종본4_5)"/>
      <sheetName val="0_0ControlSheet"/>
      <sheetName val="0_1keyAssumption"/>
      <sheetName val="현장관리비"/>
      <sheetName val="경영상태"/>
      <sheetName val="Y-WORK"/>
      <sheetName val="200"/>
      <sheetName val="중기일위대가"/>
      <sheetName val="원가계산 (2)"/>
      <sheetName val="실행내역서 "/>
      <sheetName val="선정요령"/>
      <sheetName val="화설내"/>
      <sheetName val="도급b_balju"/>
      <sheetName val="노임이"/>
      <sheetName val="뚝토공"/>
      <sheetName val="건축내역(진해석동)"/>
      <sheetName val="주경기-오배수"/>
      <sheetName val="명세서"/>
      <sheetName val="수목단가"/>
      <sheetName val="시설수량표"/>
      <sheetName val="식재수량표"/>
      <sheetName val="기계경비"/>
      <sheetName val="수량산출서"/>
      <sheetName val="발주설계서(당초)"/>
      <sheetName val="토목품셈"/>
      <sheetName val="경비2내역"/>
      <sheetName val="노원열병합  건축공사기성내역서"/>
      <sheetName val="경영혁신본부"/>
      <sheetName val="주요자재단가"/>
      <sheetName val="가로등내역서"/>
      <sheetName val="전라자금"/>
      <sheetName val="b_yesan"/>
      <sheetName val="COPING"/>
      <sheetName val="INPUT(덕도방향-시점)"/>
      <sheetName val="CPM챠트"/>
      <sheetName val="지우지마"/>
      <sheetName val="토목"/>
      <sheetName val="설계기준"/>
      <sheetName val="내역1"/>
      <sheetName val="입적6-10"/>
      <sheetName val="공량산출서"/>
      <sheetName val="보고"/>
      <sheetName val="_REF"/>
      <sheetName val="0Title"/>
      <sheetName val="집계표(OPTION)"/>
      <sheetName val="설계서"/>
      <sheetName val="예산서"/>
      <sheetName val="총공사비"/>
      <sheetName val="1.설계조건"/>
      <sheetName val="플랜트 설치"/>
      <sheetName val="국내"/>
      <sheetName val="우석문틀"/>
      <sheetName val="날개벽"/>
      <sheetName val="세부내역서"/>
      <sheetName val="전체ﾴ엿서"/>
      <sheetName val="F4-F7"/>
      <sheetName val="장비당단가 (1)"/>
      <sheetName val="Sheet2 (2)"/>
      <sheetName val="업무"/>
      <sheetName val="1.설계기준"/>
      <sheetName val="내역서01"/>
      <sheetName val="앵커구조계산"/>
      <sheetName val="5.2코핑"/>
      <sheetName val="설계명세서"/>
      <sheetName val="예산M6-B"/>
      <sheetName val="AB자재단가"/>
      <sheetName val="인사자료총집계"/>
      <sheetName val="증감내역서"/>
      <sheetName val="품셈TABLE"/>
      <sheetName val="현황산출서"/>
      <sheetName val="콤보박스와 리스트박스의 연결"/>
      <sheetName val="유형처분"/>
      <sheetName val="TEST1"/>
      <sheetName val="수량집계표"/>
      <sheetName val="횡배수관"/>
      <sheetName val="전기단가조사서"/>
      <sheetName val="수 량 명 세 서 - 1"/>
      <sheetName val="장비별표(오거보링)(Ø400)(12M)"/>
      <sheetName val="견적대비표"/>
      <sheetName val="단가(반정1교-원주)"/>
      <sheetName val="실행간접비용"/>
      <sheetName val="하중"/>
      <sheetName val="설-원가"/>
      <sheetName val="상세산출"/>
      <sheetName val="현경"/>
      <sheetName val="기초(1)"/>
      <sheetName val="밸브설치"/>
      <sheetName val="산수배수"/>
      <sheetName val="VXXXXXXX"/>
      <sheetName val="집계표(수배전제조구매)"/>
      <sheetName val="건설성적"/>
      <sheetName val="적현로"/>
      <sheetName val="IW-LIST"/>
      <sheetName val="공정표 "/>
      <sheetName val="S12"/>
      <sheetName val="총집계표"/>
      <sheetName val="부대공Ⅱ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참조"/>
      <sheetName val="맨홀(2호)"/>
      <sheetName val="덕전리"/>
      <sheetName val="건축공사"/>
      <sheetName val="음료실행"/>
      <sheetName val="시중노임단가"/>
      <sheetName val="P.M 별"/>
      <sheetName val="예산내역서"/>
      <sheetName val="자금청구"/>
      <sheetName val="건축-물가변동"/>
      <sheetName val="실행(ALT1)"/>
      <sheetName val="정보"/>
      <sheetName val="프라임 강변역(4,236)"/>
      <sheetName val="지급자재"/>
      <sheetName val="수입"/>
      <sheetName val="산출근거"/>
      <sheetName val="TOT"/>
      <sheetName val="신공항A-;(원가수정)"/>
      <sheetName val="물집"/>
      <sheetName val="50-4(2차)"/>
      <sheetName val="배수공"/>
      <sheetName val="견적조건"/>
      <sheetName val="집 계 표"/>
      <sheetName val="1호맨홀수량산출"/>
      <sheetName val="관련자료입력"/>
      <sheetName val="구조물철거타공정이월"/>
      <sheetName val="철근단면적"/>
      <sheetName val="2.교량(신설)"/>
      <sheetName val="간접"/>
      <sheetName val="내   역"/>
      <sheetName val="대우"/>
      <sheetName val="1맨AO"/>
      <sheetName val="부안일위"/>
      <sheetName val="모래기초"/>
      <sheetName val="대림경상68억"/>
      <sheetName val="공사비산출내역"/>
      <sheetName val="경상비"/>
      <sheetName val="ITEM"/>
      <sheetName val="구조물터파기수량집계"/>
      <sheetName val="측구터파기공수량집계"/>
      <sheetName val="배수공 시멘트 및 골재량 산출"/>
      <sheetName val="7.PILE  (돌출)"/>
      <sheetName val="1.3.1절점좌표"/>
      <sheetName val="1.1설계기준"/>
      <sheetName val="비교1"/>
      <sheetName val="신우"/>
      <sheetName val="기흥하도용"/>
      <sheetName val="입찰보고"/>
      <sheetName val="CALCULATION"/>
      <sheetName val="별표 "/>
      <sheetName val="8.PILE  (돌출)"/>
      <sheetName val="Sheet9"/>
      <sheetName val="건집"/>
      <sheetName val="기집"/>
      <sheetName val="토집"/>
      <sheetName val="조집"/>
      <sheetName val="2000년 공정표"/>
      <sheetName val="일위대가목차"/>
      <sheetName val="DATA 입력부"/>
      <sheetName val="보도경계블럭"/>
      <sheetName val="영업소실적"/>
      <sheetName val="바닥판"/>
      <sheetName val="1안"/>
      <sheetName val="WORK"/>
      <sheetName val="3F"/>
      <sheetName val="base"/>
      <sheetName val="총괄"/>
      <sheetName val="포설list원본"/>
      <sheetName val="내역분기"/>
      <sheetName val="차수"/>
      <sheetName val="건축적용원가계산"/>
      <sheetName val="FB25JN"/>
      <sheetName val="CIP 공사"/>
      <sheetName val="견적을지"/>
      <sheetName val="남양내역"/>
      <sheetName val="원가"/>
      <sheetName val="데이타"/>
      <sheetName val="sw1"/>
      <sheetName val="전기"/>
      <sheetName val="깨기"/>
      <sheetName val="기계경비일람"/>
      <sheetName val="수토공단위당"/>
      <sheetName val="유림골조"/>
      <sheetName val="내역서(전기)"/>
      <sheetName val="간접경상비"/>
      <sheetName val="입찰"/>
      <sheetName val="마산월령동골조물량변경"/>
      <sheetName val="BREAKDOWN(철거설치)"/>
      <sheetName val="PI"/>
      <sheetName val="내역서변경성원"/>
      <sheetName val="1-1호"/>
      <sheetName val="배수관공"/>
      <sheetName val="측구공"/>
      <sheetName val="TBN실행"/>
      <sheetName val="남양시작동010313100%"/>
      <sheetName val="단가표"/>
      <sheetName val="#3E1_GCR"/>
      <sheetName val="예정(3)"/>
      <sheetName val="동원(3)"/>
      <sheetName val="현장일반사항"/>
      <sheetName val="업무분장"/>
      <sheetName val="A"/>
      <sheetName val="식재일위"/>
      <sheetName val="Input"/>
      <sheetName val="사통"/>
      <sheetName val="코드"/>
      <sheetName val="위생기구"/>
      <sheetName val="기계실냉난방"/>
      <sheetName val="실행(표지,갑,을)"/>
      <sheetName val="전기실-1"/>
      <sheetName val="잡철물"/>
      <sheetName val="단중"/>
      <sheetName val="금융비용"/>
      <sheetName val="교통대책내역"/>
      <sheetName val="본부장"/>
      <sheetName val="설내역서 "/>
      <sheetName val="48일위"/>
      <sheetName val="49일위"/>
      <sheetName val="22일위"/>
      <sheetName val="예산총괄표"/>
      <sheetName val="재료비"/>
      <sheetName val="토량1-1"/>
      <sheetName val="흄관기초"/>
      <sheetName val="산근(1)"/>
      <sheetName val="파이프류"/>
      <sheetName val="1차설계변경내역"/>
      <sheetName val="choose"/>
      <sheetName val="산출금액내역"/>
      <sheetName val="Baby일위대가"/>
      <sheetName val="지중자재단가"/>
      <sheetName val="C-노임단가"/>
      <sheetName val="연부97-1"/>
      <sheetName val="갑지1"/>
      <sheetName val="소비자가"/>
      <sheetName val="내역서당초"/>
      <sheetName val="1.본부별"/>
      <sheetName val="000000"/>
      <sheetName val="변경후-SHEET"/>
      <sheetName val="말고개터널조명전압강하"/>
      <sheetName val="2000.05"/>
      <sheetName val="마감사양"/>
      <sheetName val="역T형"/>
      <sheetName val="현장별"/>
      <sheetName val="설계변경내역서"/>
      <sheetName val="원가계산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입출재고현황_(2)"/>
      <sheetName val="Sheet1_(2)"/>
      <sheetName val="근로자자료입력"/>
      <sheetName val="참고자료"/>
      <sheetName val="CTEMCOST"/>
      <sheetName val="울산자금"/>
      <sheetName val="機器明細(MC)"/>
      <sheetName val="변경후원본2"/>
      <sheetName val="강북라우터"/>
      <sheetName val="공사분석"/>
      <sheetName val="샘플표지"/>
      <sheetName val="표지 (3)"/>
      <sheetName val="표지 (2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guard(mac)"/>
      <sheetName val="수량산출서 갑지"/>
      <sheetName val="직공비"/>
      <sheetName val="NOMUBI"/>
      <sheetName val="벽체면적당일위대가"/>
      <sheetName val="작성기준"/>
      <sheetName val="FI원가_1"/>
      <sheetName val="시운전연료"/>
      <sheetName val="포장공"/>
      <sheetName val="구조물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4_내진설계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5사남"/>
      <sheetName val="견적표지 (3)"/>
      <sheetName val="정태현"/>
      <sheetName val=" HIT-&gt;HMC 견적(3900)"/>
      <sheetName val="한전일위"/>
      <sheetName val="요율"/>
      <sheetName val="일위대가목록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공구산출내역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전체"/>
      <sheetName val="조명율표"/>
      <sheetName val="INSTR"/>
      <sheetName val="조건표"/>
      <sheetName val="장비"/>
      <sheetName val="산근1"/>
      <sheetName val="노무"/>
      <sheetName val="설계가"/>
      <sheetName val="품셈총괄표"/>
      <sheetName val="2공구산출내역"/>
      <sheetName val="교각토공 _2_"/>
      <sheetName val="1,2공구원가계산서"/>
      <sheetName val="일위대가D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견적의뢰서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효율표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2"/>
      <sheetName val="만년달력"/>
      <sheetName val="단가산출(T)"/>
      <sheetName val="공사원가계산서"/>
      <sheetName val="인사자료"/>
      <sheetName val="맨홀수량산출"/>
      <sheetName val="재료집계표"/>
      <sheetName val="1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cable-data"/>
      <sheetName val="노무비산출"/>
      <sheetName val="소소총괄표"/>
      <sheetName val="구분자"/>
      <sheetName val="식재"/>
      <sheetName val="시설물"/>
      <sheetName val="식재출력용"/>
      <sheetName val="유지관리"/>
      <sheetName val="아파트-가설"/>
      <sheetName val="공통가설공사"/>
      <sheetName val="출장내역"/>
      <sheetName val="1공구_건정토건_토공2"/>
      <sheetName val="상수도토공집계표"/>
      <sheetName val="조건"/>
      <sheetName val="중기가격"/>
      <sheetName val="96노임기준"/>
      <sheetName val="9-1차이내역"/>
      <sheetName val="기본DATA"/>
      <sheetName val="구단"/>
      <sheetName val="기초입력 DATA"/>
      <sheetName val="입찰내역"/>
      <sheetName val="현장지지물물량"/>
      <sheetName val="공통자료"/>
      <sheetName val="안전시설내역서"/>
      <sheetName val="총공사내역서"/>
      <sheetName val="적용토목"/>
      <sheetName val="식재인부"/>
      <sheetName val="평자재단가"/>
      <sheetName val="건축토목실행내역"/>
      <sheetName val="배수문"/>
      <sheetName val="SUB일위대가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원본"/>
      <sheetName val="광통신 견적내역서1"/>
      <sheetName val="할증 "/>
      <sheetName val="EJ"/>
      <sheetName val="unit 4"/>
      <sheetName val="당초"/>
      <sheetName val="8)중점관리장비현황"/>
      <sheetName val="돈암사업"/>
      <sheetName val="전체기준Data"/>
      <sheetName val="EQUIP LIST"/>
      <sheetName val="Mc1"/>
      <sheetName val="교각"/>
      <sheetName val="4.경비 5.영업외수지"/>
      <sheetName val="TS"/>
      <sheetName val="지급어음"/>
      <sheetName val="최종보고1"/>
      <sheetName val=" 견적서"/>
      <sheetName val="3월"/>
      <sheetName val="CJE"/>
      <sheetName val="XL4Poppy"/>
      <sheetName val="내부마감"/>
      <sheetName val="Macro(전동기)"/>
      <sheetName val="간접재료비산출표-27-30"/>
      <sheetName val="4월예정공정표"/>
      <sheetName val="설계명세"/>
      <sheetName val="장척총괄"/>
      <sheetName val="참고"/>
      <sheetName val="공통부대비"/>
      <sheetName val="정렬"/>
      <sheetName val="설비"/>
      <sheetName val="기기리스트"/>
      <sheetName val="산출근거(S4)"/>
      <sheetName val="공문"/>
      <sheetName val="공사수행보고"/>
      <sheetName val="시설물기초"/>
      <sheetName val="기둥(원형)"/>
      <sheetName val="10동"/>
      <sheetName val="작성"/>
      <sheetName val="CODE"/>
      <sheetName val="식재일위대가"/>
      <sheetName val="기초일위대가"/>
      <sheetName val="단가대비표"/>
      <sheetName val="정부노임"/>
      <sheetName val="일위대가-01"/>
      <sheetName val="주식"/>
      <sheetName val="학생내역"/>
      <sheetName val="부대공자재집계표"/>
      <sheetName val="품셈(기초)"/>
      <sheetName val="상호참고자료"/>
      <sheetName val="발주처자료입력"/>
      <sheetName val="회사기본자료"/>
      <sheetName val="하자보증자료"/>
      <sheetName val="기술자관련자료"/>
      <sheetName val="database"/>
      <sheetName val="다곡2교"/>
      <sheetName val="본사인상전"/>
      <sheetName val="쌍송교"/>
      <sheetName val="인원현황"/>
      <sheetName val="이자율"/>
      <sheetName val="평3"/>
      <sheetName val="재활용 악취_먼지DUCT산출"/>
      <sheetName val="항목지정"/>
      <sheetName val="경비산출"/>
      <sheetName val="단가조사-2"/>
      <sheetName val="VE절감"/>
      <sheetName val="울산자동제어"/>
      <sheetName val="일위_파일"/>
      <sheetName val="일반부표"/>
      <sheetName val="터파기및재료"/>
      <sheetName val="첨부1-1"/>
      <sheetName val="빙설"/>
      <sheetName val="현장관리비데이타"/>
      <sheetName val="공정코드"/>
      <sheetName val="재료"/>
      <sheetName val="현장식당(1)"/>
      <sheetName val="개산공사비"/>
      <sheetName val="말뚝지지력산정"/>
      <sheetName val="일반수량"/>
      <sheetName val="입력그림"/>
      <sheetName val="기안"/>
      <sheetName val="전체내역 (2)"/>
      <sheetName val="Hyundai.Unit.cost.xls"/>
      <sheetName val="산출기준(파견전산실)"/>
      <sheetName val="SF내역및원가02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부산제일극장"/>
      <sheetName val="수주현황2월"/>
      <sheetName val="증감분석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설계내역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식재가격"/>
      <sheetName val="식재총괄"/>
      <sheetName val="700seg"/>
      <sheetName val="RE9604"/>
      <sheetName val="BQ"/>
      <sheetName val="내역서2안"/>
      <sheetName val="소방"/>
      <sheetName val="TABLE DB"/>
      <sheetName val="쌍용 data base"/>
      <sheetName val="대공종"/>
      <sheetName val="손익분석"/>
      <sheetName val="기본사항"/>
      <sheetName val="969910( R)"/>
      <sheetName val="입력"/>
      <sheetName val="1062-X방향 "/>
      <sheetName val="DATA2000"/>
      <sheetName val="5.정산서"/>
      <sheetName val="포장직선구간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COVER"/>
      <sheetName val="BOJUNGGM"/>
      <sheetName val="내역총괄"/>
      <sheetName val="내역총괄2"/>
      <sheetName val="내역총괄3"/>
      <sheetName val="01"/>
      <sheetName val="b_balju_cho"/>
      <sheetName val="일반관리비전체분당초변경대비표"/>
      <sheetName val="사용계획"/>
      <sheetName val="지급수수료월별금액산정"/>
      <sheetName val="상가지급현황"/>
      <sheetName val="Ⅱ1-0타"/>
      <sheetName val="내역및원가02"/>
      <sheetName val="분전반일위대가"/>
      <sheetName val="유림콘도"/>
      <sheetName val="성서방향-교대(A2)"/>
      <sheetName val="포장수량집계"/>
      <sheetName val="원내역서 그대로"/>
      <sheetName val="(C)원내역"/>
      <sheetName val="현금흐름"/>
      <sheetName val="경비 (1)"/>
      <sheetName val="1F"/>
      <sheetName val="2F 회의실견적(5_14 일대)"/>
      <sheetName val="편성절차"/>
      <sheetName val="구조물공"/>
      <sheetName val="부대공"/>
      <sheetName val="2002자금수지계획(진행+신규)"/>
      <sheetName val="2변경1"/>
      <sheetName val="가중치"/>
      <sheetName val="횡날개수집"/>
      <sheetName val="중기단가"/>
      <sheetName val="계약서"/>
      <sheetName val="전계가"/>
      <sheetName val="방송(체육관)"/>
      <sheetName val="TYPE1"/>
      <sheetName val="공사비"/>
      <sheetName val="배선(낙차)"/>
      <sheetName val="전도품의"/>
      <sheetName val="단양 00 아파트-세부내역"/>
      <sheetName val="공통비"/>
      <sheetName val="VENDOR LIST"/>
      <sheetName val="15100"/>
      <sheetName val="산출근거#2-3"/>
      <sheetName val="정의"/>
      <sheetName val="영동(D)"/>
      <sheetName val="제거식EA"/>
      <sheetName val="형틀공사"/>
      <sheetName val="물량산출근거"/>
      <sheetName val="배명(단가)"/>
      <sheetName val="산근"/>
      <sheetName val="자재co"/>
      <sheetName val="UR2-Calculation"/>
      <sheetName val="사진"/>
      <sheetName val="예총"/>
      <sheetName val="참조-(1)"/>
      <sheetName val="조명일위"/>
      <sheetName val="외주가공"/>
      <sheetName val="입력값"/>
      <sheetName val="설계기준 및 하중계산"/>
      <sheetName val="표층포설및다짐"/>
      <sheetName val="3차토목내역"/>
      <sheetName val="전국현황"/>
      <sheetName val="실행"/>
      <sheetName val="총괄집계 "/>
      <sheetName val="NAIL단가산출"/>
      <sheetName val="단중표"/>
      <sheetName val="은행"/>
      <sheetName val="소방사항"/>
      <sheetName val="수문보고"/>
      <sheetName val="청 구"/>
      <sheetName val="BQ(실행)"/>
      <sheetName val="내역서 (2)"/>
      <sheetName val="DC"/>
      <sheetName val="가시설(TYPE-A)"/>
      <sheetName val="1-1평균터파기고(1)"/>
      <sheetName val="램머"/>
      <sheetName val="암거(2)"/>
      <sheetName val="대비표"/>
      <sheetName val="수목데이타 "/>
      <sheetName val="빙100장비사양"/>
      <sheetName val="2.1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공정표_"/>
      <sheetName val="장비당단가_(1)"/>
      <sheetName val="Sheet2_(2)"/>
      <sheetName val="별표_"/>
      <sheetName val="2_건축"/>
      <sheetName val="수_량_명_세_서_-_1"/>
      <sheetName val="철거폐쇄현황"/>
      <sheetName val="말뚝기초(안정검토)-외측"/>
      <sheetName val="단위수량"/>
      <sheetName val="ASALTOTA"/>
      <sheetName val="4.2.1 마루높이 검토"/>
      <sheetName val="암거"/>
      <sheetName val="품셈표"/>
      <sheetName val="미드수량"/>
      <sheetName val="터널조도"/>
      <sheetName val="총수량집계표"/>
      <sheetName val="Sheet14"/>
      <sheetName val="Sheet13"/>
      <sheetName val="Trend(Agitator)"/>
      <sheetName val="L형옹벽"/>
      <sheetName val="포장절단"/>
      <sheetName val="1호맨홀토공"/>
      <sheetName val="Sight n M.H"/>
      <sheetName val="단가 "/>
      <sheetName val="수전기기DATA"/>
      <sheetName val="상세도"/>
      <sheetName val="소일위대가코드표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부하LOAD"/>
      <sheetName val="1호맨홀가감수량"/>
      <sheetName val="ilch"/>
      <sheetName val="Table"/>
      <sheetName val="도급내역"/>
      <sheetName val="48_x0005__x0000_"/>
      <sheetName val="지구단위계획"/>
      <sheetName val="-15.0"/>
      <sheetName val="1차설계Ꮗԯ_x0000_"/>
      <sheetName val="1차설계逷≙_xdc00_≙"/>
      <sheetName val="시가지우회도로공내역서"/>
      <sheetName val="일위대가1"/>
      <sheetName val="工완성공사율"/>
      <sheetName val="배수장토목공사비"/>
      <sheetName val="맨홀되메우기"/>
      <sheetName val="도"/>
      <sheetName val="상행-교대(A1-A2)"/>
      <sheetName val="옥외"/>
      <sheetName val="P_x0005_"/>
      <sheetName val="P嘐"/>
      <sheetName val="PĴ"/>
      <sheetName val="Pꮸ"/>
      <sheetName val="P估"/>
      <sheetName val="관리"/>
      <sheetName val="적정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정공공사"/>
      <sheetName val="70%"/>
      <sheetName val="quotation"/>
      <sheetName val="당진1,2호기전선관설치및접지4차공사내역서-을지"/>
      <sheetName val="토지산출내역"/>
      <sheetName val="용수간선"/>
      <sheetName val="가격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내___역"/>
      <sheetName val="프라임_강변역(4,236)"/>
      <sheetName val="8_PILE__(돌출)"/>
      <sheetName val="2000년_공정표"/>
      <sheetName val="집_계_표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단면_(2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집계표(공종별)"/>
      <sheetName val="단면설계"/>
      <sheetName val="안정검토"/>
      <sheetName val="교통표지판수량집계표"/>
      <sheetName val="strut type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심사"/>
      <sheetName val="현금흐름표"/>
      <sheetName val="07제품별수익성"/>
      <sheetName val="용집"/>
      <sheetName val="울산시산표"/>
      <sheetName val="중기사용료산출근거"/>
      <sheetName val="단가 및 재료비"/>
      <sheetName val="옹벽단면치수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수장"/>
      <sheetName val="철골공사"/>
      <sheetName val="한성교회 신축공사(050713)_CheckList"/>
      <sheetName val="ETC"/>
      <sheetName val="중기일위대밀"/>
      <sheetName val="포장공사"/>
      <sheetName val="기초단가일람표"/>
      <sheetName val="미장"/>
      <sheetName val="단면치수"/>
      <sheetName val="콘센트신설"/>
      <sheetName val="검토현황"/>
      <sheetName val="증감내역"/>
      <sheetName val="교각별철근수량집계표"/>
      <sheetName val="출력X"/>
      <sheetName val="6동"/>
      <sheetName val="10.경제성분석"/>
      <sheetName val="L형옹벽(key)"/>
      <sheetName val="사  업  비  수  지  예  산  서"/>
      <sheetName val="총체보활공정표"/>
      <sheetName val="평균높이산출근거"/>
      <sheetName val="횡배수관위치조서"/>
      <sheetName val="다중모드"/>
      <sheetName val="Sheet10"/>
      <sheetName val="통합"/>
      <sheetName val="기계 도급내역서"/>
      <sheetName val="철탑공사"/>
      <sheetName val="T기성9605"/>
      <sheetName val="01AC"/>
      <sheetName val="7.전산해석결과"/>
      <sheetName val="4.하중"/>
      <sheetName val="비교표"/>
      <sheetName val="2004노형교"/>
      <sheetName val="기본정보"/>
      <sheetName val="제경비율"/>
      <sheetName val="PAINT"/>
      <sheetName val="배관물량집계(기본)"/>
      <sheetName val="hvac(제어동)"/>
      <sheetName val="기성금내역서"/>
      <sheetName val="전체공사"/>
      <sheetName val="내역서(총)"/>
      <sheetName val="내역(가지)"/>
      <sheetName val="CM 1"/>
      <sheetName val="TCDB"/>
      <sheetName val="일반물자(한국통신)"/>
      <sheetName val="108.수선비"/>
      <sheetName val="맨홀_공사비"/>
      <sheetName val="예산대비"/>
      <sheetName val=" ｹ-ﾌﾞﾙ"/>
      <sheetName val="kimre scrubber"/>
      <sheetName val="FRP PIPING 일위대가"/>
      <sheetName val="세부항목"/>
      <sheetName val="출력자료"/>
      <sheetName val="개인별 순위표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MIJIBI"/>
      <sheetName val="품목"/>
      <sheetName val="전기2005"/>
      <sheetName val="1월"/>
      <sheetName val="Balance"/>
      <sheetName val="제안실적sum조회"/>
      <sheetName val="경성자금"/>
      <sheetName val="단가조사서"/>
      <sheetName val="일위목차"/>
      <sheetName val="97 사업추정(WEKI)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3.관로전환기"/>
      <sheetName val="신규단가산출"/>
      <sheetName val="단위중기"/>
      <sheetName val="매인"/>
      <sheetName val="JUCK"/>
      <sheetName val="죽원1교"/>
      <sheetName val="7월11일"/>
      <sheetName val="SCH"/>
      <sheetName val="사다리"/>
      <sheetName val="SPEC"/>
      <sheetName val="항목등록"/>
      <sheetName val="일위대가 (PM)"/>
      <sheetName val="6_ 안전관리비"/>
      <sheetName val="기초단가"/>
      <sheetName val="입력데이타(비인쇄용)"/>
      <sheetName val="자  재"/>
      <sheetName val="건축외주"/>
      <sheetName val="ROOF(ALKALI)"/>
      <sheetName val="기술부 VENDOR LIST"/>
      <sheetName val="분전반"/>
      <sheetName val="특별"/>
      <sheetName val="외주대비 -석축_x0000__x0000__x0000__x0000__x0000__x0012_[후다내역.XLS]견적표지 (3"/>
      <sheetName val="2.2 띠장의 설계"/>
      <sheetName val="시운전연료비"/>
      <sheetName val="환산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임율산출표"/>
      <sheetName val="B"/>
      <sheetName val="수량산출목록표"/>
      <sheetName val="청주(철골발주의뢰서)"/>
      <sheetName val="횡배위치"/>
      <sheetName val="FACTOR"/>
      <sheetName val="중기사용료"/>
      <sheetName val="실행내역_원본"/>
      <sheetName val="일위대가목록(기계)"/>
      <sheetName val="시설,관리하위"/>
      <sheetName val="대운반(철재)"/>
      <sheetName val="요약서"/>
      <sheetName val="총체"/>
      <sheetName val="BOX 본체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관로분포도"/>
      <sheetName val="일집"/>
      <sheetName val="cctv예산대비"/>
      <sheetName val="라이닝폼예산대비내역"/>
      <sheetName val="Print"/>
      <sheetName val="MATRLDATA"/>
      <sheetName val="GEN"/>
      <sheetName val="단가삐출"/>
      <sheetName val="목록"/>
      <sheetName val="계정"/>
      <sheetName val="메서,변+증"/>
      <sheetName val="명일작업계획 (3)"/>
      <sheetName val="연결원본-절대지우지말것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자동세륜기"/>
      <sheetName val="옥외외등집계표"/>
      <sheetName val="WING3"/>
      <sheetName val="MODELING"/>
      <sheetName val="지원사무소원가배부내역"/>
      <sheetName val="주소"/>
      <sheetName val="호표"/>
      <sheetName val="잔수량(작성)"/>
      <sheetName val="옥외배관기본공량"/>
      <sheetName val="대비2"/>
      <sheetName val="예산변경원인분석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일위1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48수량"/>
      <sheetName val="세골재  T2 변경 현황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목록표"/>
      <sheetName val="MP MOB"/>
      <sheetName val="임차비용"/>
      <sheetName val="앵커(3안)"/>
      <sheetName val="가설건물"/>
      <sheetName val="용선 C.L"/>
      <sheetName val="흄관수량"/>
      <sheetName val="PROCURE"/>
      <sheetName val="우수공,맨홀,집수정"/>
      <sheetName val="전 체"/>
      <sheetName val="4동급수"/>
      <sheetName val="방음벽기초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STEEL BOX 단면설계(SEC.8)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유림총괄"/>
      <sheetName val="6.이토처리시간"/>
      <sheetName val="실행(1)"/>
      <sheetName val="공사비집계"/>
      <sheetName val="일일총괄"/>
      <sheetName val="문학간접"/>
      <sheetName val="도급내역서"/>
      <sheetName val="관리비비계상"/>
      <sheetName val="경비공통"/>
      <sheetName val="Macro3"/>
      <sheetName val="신평리 권리자명부"/>
      <sheetName val="ESC(K치)"/>
      <sheetName val="수량-가로등"/>
      <sheetName val="공사명입력"/>
      <sheetName val="물량표S"/>
      <sheetName val="제수"/>
      <sheetName val="공기"/>
      <sheetName val="수량산근(출력X)"/>
      <sheetName val="표준화수량집계표(출력X)"/>
      <sheetName val="품셈총괄(출력X)"/>
      <sheetName val="수량명세서"/>
      <sheetName val="중기산출근거기초"/>
      <sheetName val="기초공"/>
      <sheetName val="토  공"/>
      <sheetName val="테이블"/>
      <sheetName val="일일현황"/>
      <sheetName val="년차"/>
      <sheetName val="회사정보"/>
      <sheetName val="준설량산정표"/>
      <sheetName val="차선"/>
      <sheetName val="차조서"/>
      <sheetName val="품종코드"/>
      <sheetName val="인적사항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날개벽(좌,우=45도,75도)"/>
      <sheetName val="자재비"/>
      <sheetName val="POOM_MOTO"/>
      <sheetName val="POOM_MOTO2"/>
      <sheetName val="EQ"/>
      <sheetName val="위치"/>
      <sheetName val="EP0618"/>
      <sheetName val="비목군분류일위"/>
      <sheetName val="단위수량DATA"/>
      <sheetName val="흄관기_x0000_"/>
      <sheetName val="흄관기鬀"/>
      <sheetName val="흄관기0"/>
      <sheetName val="기초부재력검토"/>
      <sheetName val="투찰추정"/>
      <sheetName val="외주현황.wq1"/>
      <sheetName val="태화42 "/>
      <sheetName val="태안9)3-2)원내역"/>
      <sheetName val="편입토지조서"/>
      <sheetName val="맨홀"/>
      <sheetName val="JJ"/>
      <sheetName val="하도계약반영"/>
      <sheetName val="CAPVC"/>
      <sheetName val="금액"/>
      <sheetName val="Basic"/>
      <sheetName val="info"/>
      <sheetName val="인원조직표"/>
      <sheetName val="연장및면적(좌측)"/>
      <sheetName val="배수내역(총수량)"/>
      <sheetName val="수완하도"/>
      <sheetName val="김포내역"/>
      <sheetName val="납부서"/>
      <sheetName val="관접합및부설"/>
      <sheetName val="기초자료입력"/>
      <sheetName val="교량"/>
      <sheetName val="배수喘_x001a_"/>
      <sheetName val="내역서-2"/>
      <sheetName val="물량표(신)"/>
      <sheetName val="일위대가(산근)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통계연보"/>
      <sheetName val="인입관수량총괄"/>
      <sheetName val="D1.2 COF모듈자재 입출재고 (B급)"/>
      <sheetName val="견적颙⿬_x0005_"/>
      <sheetName val="견적颙⿶_x0005_"/>
      <sheetName val="견적_x0005__x0000_"/>
      <sheetName val="견적叐E吜"/>
      <sheetName val="견적颙』_x0005_"/>
      <sheetName val="EACT10"/>
      <sheetName val="F 월별기성수금현황 "/>
      <sheetName val="VOC"/>
      <sheetName val=" "/>
      <sheetName val="인상효1"/>
      <sheetName val="대창(장성)"/>
      <sheetName val="NOM³_x0000_Ԁ"/>
      <sheetName val="NOMֳ_x0000_缀"/>
      <sheetName val="BEND LOSS"/>
      <sheetName val="인제내역"/>
      <sheetName val="TYPE-1"/>
      <sheetName val="220 (2)"/>
      <sheetName val="업무처리전"/>
      <sheetName val="기계사급자재"/>
      <sheetName val="변경집계표"/>
      <sheetName val="배명(단가柖"/>
      <sheetName val="1И"/>
      <sheetName val="월별수입"/>
      <sheetName val="건축공사실행"/>
      <sheetName val="건축원가"/>
      <sheetName val="1차 내역서"/>
      <sheetName val="물량내역서"/>
      <sheetName val="조ꟕ"/>
      <sheetName val="함열량 db"/>
      <sheetName val="3BL공동구_x0000__x0000_Ԁ"/>
      <sheetName val="1공구_건정토건_철槜〚"/>
      <sheetName val="부영주택(잡철물)"/>
      <sheetName val="FILE1"/>
      <sheetName val="Proposal"/>
      <sheetName val="간이연락"/>
      <sheetName val="단가(동바蔨ũ"/>
      <sheetName val="치수표"/>
      <sheetName val="설비비4"/>
      <sheetName val="䣐"/>
      <sheetName val="VENT"/>
      <sheetName val="준검_내逃ᚹ欃"/>
      <sheetName val="토공 total"/>
      <sheetName val="설계내역2"/>
      <sheetName val="tra-vat-lieu"/>
      <sheetName val="1鶈"/>
      <sheetName val="보강현황"/>
      <sheetName val="3.전기산출기초"/>
      <sheetName val="항목코드"/>
      <sheetName val="내역(전력)"/>
      <sheetName val="FANDBS"/>
      <sheetName val="GRDATA"/>
      <sheetName val="SHAFTDBSE"/>
      <sheetName val="고객사 관리 코드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중기쥰종사 단위단가"/>
      <sheetName val="PTVT (MAU)"/>
      <sheetName val="기초목"/>
      <sheetName val="125x125"/>
      <sheetName val="TOSHIBA-Structure"/>
      <sheetName val="새공통"/>
      <sheetName val="99 조정금액"/>
      <sheetName val="식생블럭단위수량"/>
      <sheetName val="콘크리트"/>
      <sheetName val="토공정보"/>
      <sheetName val="교각토"/>
      <sheetName val="인부신상_x0000__x0000_"/>
      <sheetName val="철집"/>
      <sheetName val="공량(전기)"/>
      <sheetName val="D.B"/>
      <sheetName val="내역서1999.8최종"/>
      <sheetName val="변경내역서"/>
      <sheetName val="할증표"/>
      <sheetName val="8설7발"/>
      <sheetName val="토량산출서"/>
      <sheetName val="Div26 - Elect"/>
      <sheetName val="SITE-E"/>
      <sheetName val="본실행경비"/>
      <sheetName val="GRD⍠も"/>
      <sheetName val="NOTE"/>
      <sheetName val="적용단가"/>
      <sheetName val="콘크리트포장"/>
      <sheetName val="암거난간벽집계(2)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FAB별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  지"/>
      <sheetName val="갑"/>
      <sheetName val="Sikje_inĴ¾_x0000_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기존단가 (2)"/>
      <sheetName val="Level-DATA"/>
      <sheetName val="Fr Revit"/>
      <sheetName val="NSA Summary"/>
      <sheetName val="FitOutConfCentre"/>
      <sheetName val="YES-T"/>
      <sheetName val="사리부설"/>
      <sheetName val="설계예시"/>
      <sheetName val="양배수장"/>
      <sheetName val="맨홀토공"/>
      <sheetName val="전기일목(조사가)"/>
      <sheetName val="공사내역"/>
      <sheetName val="수목데이타"/>
      <sheetName val="J"/>
      <sheetName val="설계카드"/>
      <sheetName val="공사설명서"/>
      <sheetName val="공사계획서"/>
      <sheetName val="예산조서"/>
      <sheetName val="주요재료비(원본)"/>
      <sheetName val="실행내역서(DCU)"/>
      <sheetName val="일위대가단가표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사유서제출현황-2"/>
      <sheetName val="근로자명단2013"/>
      <sheetName val="TRAY 헹거산출"/>
      <sheetName val="단위중량표"/>
      <sheetName val="기계실냉༛彬"/>
      <sheetName val="주안3차A-A"/>
      <sheetName val="가정급수관"/>
      <sheetName val="-배수구조총재료"/>
      <sheetName val="부대표지_x0000__x0000__x0005__x0000_腰"/>
      <sheetName val="월별계획"/>
      <sheetName val="발주현황"/>
      <sheetName val="GAEYO"/>
      <sheetName val="1.1"/>
      <sheetName val="0217상가미분양자산"/>
      <sheetName val="3BL공동구"/>
      <sheetName val="수벽설치(효자)"/>
      <sheetName val="외주대비-구ꮸ〇"/>
      <sheetName val="조ꌀ"/>
      <sheetName val="조Ꝣ"/>
      <sheetName val="총공사Ԁ쭭㠯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HW일위"/>
      <sheetName val="슬래브수량산출"/>
      <sheetName val="외주대비-구_x0005__x0000_"/>
      <sheetName val="외주대비-구멫⽄"/>
      <sheetName val="외주대비-구_x0000__x0000_"/>
      <sheetName val="자판실행"/>
      <sheetName val="총괄표 "/>
      <sheetName val="도시정비"/>
      <sheetName val="개발"/>
      <sheetName val="도시정비 "/>
      <sheetName val="민간"/>
      <sheetName val="2013년상반기"/>
      <sheetName val="전압강하"/>
      <sheetName val="LD"/>
      <sheetName val="_x0000__x0010__x0000_내"/>
      <sheetName val="2_1"/>
      <sheetName val="사__업__비__수__지__예__산__서"/>
      <sheetName val="기계_도급내역서"/>
      <sheetName val="10_경제성분석"/>
      <sheetName val="1차설계逷≙≙"/>
      <sheetName val="토목단가"/>
      <sheetName val="외주대비x_x0000_Ԁ_x0000_"/>
      <sheetName val="K2 site Total 내역서"/>
      <sheetName val="부대표지_x0000__x0000__x0005__x0000_䥀"/>
      <sheetName val="행정표준(2惍"/>
      <sheetName val="행정표준(2ネ"/>
      <sheetName val="부대표지_x0000__x0000__x0005__x0000_⽠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타설"/>
      <sheetName val="철근׃"/>
      <sheetName val="20관리비율"/>
      <sheetName val="1.청구서"/>
      <sheetName val="2.내역서"/>
      <sheetName val="기성지급예정"/>
      <sheetName val="실지급내역"/>
      <sheetName val="노무비지급"/>
      <sheetName val="표"/>
      <sheetName val="⑻동원인원산출서⑧"/>
      <sheetName val="합천내역"/>
      <sheetName val="06 일위대가목록"/>
      <sheetName val="평가내역"/>
      <sheetName val="foxz"/>
      <sheetName val="Tong hop"/>
      <sheetName val="Phan lap dat"/>
      <sheetName val="Lắp Ráp"/>
      <sheetName val="GiaVT"/>
      <sheetName val="Q'ty"/>
      <sheetName val="chi tiet"/>
      <sheetName val="PPC Summary"/>
      <sheetName val="Worshop"/>
      <sheetName val="ac"/>
      <sheetName val="LPG"/>
      <sheetName val="부도어음"/>
      <sheetName val="기초입력ԯ_x0000_缀_x0000__x0000_"/>
      <sheetName val="횡배수관 토공량 산출"/>
      <sheetName val="부대표지츀 _x0000__x0000_얈"/>
      <sheetName val="부대표지츀 _x0000__x0000_篐"/>
      <sheetName val="벽체면적˱ጐɈី"/>
      <sheetName val="수지예산"/>
      <sheetName val="제잡비(주공종)"/>
      <sheetName val="동력부하계산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구조물터파기ꗤNˠ"/>
      <sheetName val="토공계산서(부체도로)"/>
      <sheetName val="구조ఀ덀_x0000_"/>
      <sheetName val="호곡중학교"/>
      <sheetName val="2.입력sheet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1_수인터널5"/>
      <sheetName val="설_계5"/>
      <sheetName val="0_0ControlSheet5"/>
      <sheetName val="0_1keyAssumption5"/>
      <sheetName val="2_대외공문5"/>
      <sheetName val="6PILE__(돌출)5"/>
      <sheetName val="AS포장복구_5"/>
      <sheetName val="내역(최종본4_5)5"/>
      <sheetName val="입출재고현황_(2)4"/>
      <sheetName val="Sheet1_(2)4"/>
      <sheetName val="노원열병합__건축공사기성내역서4"/>
      <sheetName val="현장별계약현황('98_10_31)4"/>
      <sheetName val="부대입찰_내역서4"/>
      <sheetName val="전차선로_물량표4"/>
      <sheetName val="3BL공동구_수량4"/>
      <sheetName val="BSD_(2)4"/>
      <sheetName val="4_내진설계4"/>
      <sheetName val="토공(우물통,기타)_4"/>
      <sheetName val="96보완계획7_124"/>
      <sheetName val="1_취수장4"/>
      <sheetName val="_총괄표4"/>
      <sheetName val="제잡비_xls4"/>
      <sheetName val="실행내역서_4"/>
      <sheetName val="1__설계조건_2_단면가정_3__하중계산4"/>
      <sheetName val="DATA_입력란4"/>
      <sheetName val="2_고용보험료산출근거4"/>
      <sheetName val="인건비_4"/>
      <sheetName val="원가계산_(2)4"/>
      <sheetName val="콤보박스와_리스트박스의_연결4"/>
      <sheetName val="Eq__Mobilization4"/>
      <sheetName val="1_설계조건4"/>
      <sheetName val="플랜트_설치4"/>
      <sheetName val="97년_추정4"/>
      <sheetName val="현장관리비_산출내역4"/>
      <sheetName val="내___역2"/>
      <sheetName val="프라임_강변역(4,236)2"/>
      <sheetName val="집_계_표2"/>
      <sheetName val="5_2코핑2"/>
      <sheetName val="배수공_시멘트_및_골재량_산출2"/>
      <sheetName val="7_PILE__(돌출)2"/>
      <sheetName val="P_M_별2"/>
      <sheetName val="2000년_공정표2"/>
      <sheetName val="DATA_입력부2"/>
      <sheetName val="설내역서_3"/>
      <sheetName val="광통신_견적내역서12"/>
      <sheetName val="할증_2"/>
      <sheetName val="unit_42"/>
      <sheetName val="CIP_공사3"/>
      <sheetName val="4_경비_5_영업외수지2"/>
      <sheetName val="_견적서2"/>
      <sheetName val="수량산출서_갑지2"/>
      <sheetName val="2_교량(신설)2"/>
      <sheetName val="1_3_1절점좌표2"/>
      <sheetName val="1_1설계기준2"/>
      <sheetName val="5_정산서2"/>
      <sheetName val="2000_052"/>
      <sheetName val="1_본부별2"/>
      <sheetName val="EQUIP_LIST2"/>
      <sheetName val="노무비_2"/>
      <sheetName val="내역서_제출2"/>
      <sheetName val="구조______2"/>
      <sheetName val="간_지12"/>
      <sheetName val="화재_탐지_설비2"/>
      <sheetName val="4_일위대가집계2"/>
      <sheetName val="5__현장관리비(new)_2"/>
      <sheetName val="Customer_Databas2"/>
      <sheetName val="방배동내역_(총괄)2"/>
      <sheetName val="기초입력_DATA2"/>
      <sheetName val="재활용_악취_먼지DUCT산출2"/>
      <sheetName val="4_장비손료2"/>
      <sheetName val="단양_00_아파트-세부내역2"/>
      <sheetName val="5호광장_(만점)2"/>
      <sheetName val="인천국제_(만점)_(2)2"/>
      <sheetName val="전선_및_전선관1"/>
      <sheetName val="VENDOR_LIST1"/>
      <sheetName val="남양시작동자105노65기1_3화1_21"/>
      <sheetName val="관음목장(제출용)자105인97_51"/>
      <sheetName val="원내역서_그대로1"/>
      <sheetName val="PROJECT_BRIEF1"/>
      <sheetName val="설계기준_및_하중계산1"/>
      <sheetName val="1062-X방향_1"/>
      <sheetName val="TABLE_DB1"/>
      <sheetName val="쌍용_data_base1"/>
      <sheetName val="수목데이타_1"/>
      <sheetName val="Sight_n_M_H1"/>
      <sheetName val="단가_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969910(_R)1"/>
      <sheetName val="전체내역_(2)1"/>
      <sheetName val="Hyundai_Unit_cost_xls1"/>
      <sheetName val="2F_회의실견적(5_14_일대)1"/>
      <sheetName val="경비_(1)1"/>
      <sheetName val="단가_및_재료비1"/>
      <sheetName val="97_사업추정(WEKI)"/>
      <sheetName val="-15_0"/>
      <sheetName val="7_전산해석결과"/>
      <sheetName val="4_하중"/>
      <sheetName val="청_구"/>
      <sheetName val="108_수선비1"/>
      <sheetName val="_ｹ-ﾌﾞﾙ"/>
      <sheetName val="공내역_및_견적조건"/>
      <sheetName val="신평리_권리자명부"/>
      <sheetName val="일위대가_(PM)1"/>
      <sheetName val="①idea_pipeline1"/>
      <sheetName val="IMP_통일양식1"/>
      <sheetName val="LYS_통일양식1"/>
      <sheetName val="Xunit_(단위환산)1"/>
      <sheetName val="유통기한_프로그램1"/>
      <sheetName val="토__공"/>
      <sheetName val="내역서_"/>
      <sheetName val="모선자재_집계표"/>
      <sheetName val="재료의_할증"/>
      <sheetName val="D1_2_COF모듈자재_입출재고_(B급)"/>
      <sheetName val="견적颙⿬"/>
      <sheetName val="견적颙⿶"/>
      <sheetName val="견적"/>
      <sheetName val="견적颙』"/>
      <sheetName val="표__지"/>
      <sheetName val="99_조정금액"/>
      <sheetName val="외주현황_wq1"/>
      <sheetName val="태화42_"/>
      <sheetName val="배수喘"/>
      <sheetName val="220_(2)"/>
      <sheetName val="토공_total"/>
      <sheetName val="함열량_db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기존단가_(2)"/>
      <sheetName val="1_1"/>
      <sheetName val="_"/>
      <sheetName val="식재鱸þ"/>
      <sheetName val="식재雨ē"/>
      <sheetName val="교각¾_x0000_"/>
      <sheetName val="매입"/>
      <sheetName val="계약대비내역서 (부경)"/>
      <sheetName val="집행대비내역서 (부경)"/>
      <sheetName val="계약그라우팅.포장"/>
      <sheetName val="계약사무실조경 "/>
      <sheetName val="Lumen"/>
      <sheetName val="구조怀ྋĀ"/>
      <sheetName val="연평잔"/>
      <sheetName val="Efficiency"/>
      <sheetName val="3.1.6 전산처리결과"/>
      <sheetName val="해외교육"/>
      <sheetName val="인부신상헾⼳"/>
      <sheetName val="부대공사비"/>
      <sheetName val="경비_원본"/>
      <sheetName val="공종코드"/>
      <sheetName val="건_′近丂"/>
      <sheetName val="건_ê_x0000_Ԁ"/>
      <sheetName val="수로BOX"/>
      <sheetName val="수량산출서_x0010__x0000_"/>
      <sheetName val="본장"/>
      <sheetName val="PIPING"/>
      <sheetName val="Config"/>
      <sheetName val="총공사_x0000__x0000_Ԁ"/>
      <sheetName val="수량산출서_x0000__x0000__x0005_"/>
      <sheetName val="1-׃⼿"/>
      <sheetName val="1-닑⽋"/>
      <sheetName val="1-_x0005__x0000_"/>
      <sheetName val="A-100전제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템플릿"/>
      <sheetName val="1_설계기준3"/>
      <sheetName val="8_PILE__(돌출)3"/>
      <sheetName val="표지_(2)4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b_balju_(2)3"/>
      <sheetName val="4_LINE2"/>
      <sheetName val="7_th2"/>
      <sheetName val="_갑지2"/>
      <sheetName val="A_LINE2"/>
      <sheetName val="5__현장관리비_new__2"/>
      <sheetName val="Temporary_Mooring2"/>
      <sheetName val="중기조종사_단위단가3"/>
      <sheetName val="총_원가계산2"/>
      <sheetName val="제출내역_(2)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내역서_(2)1"/>
      <sheetName val="총괄집계_1"/>
      <sheetName val="한성교회_신축공사(050713)_CheckList1"/>
      <sheetName val="9_1지하2층하부보2"/>
      <sheetName val="4_일위대가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4_2_1_마루높이_검토1"/>
      <sheetName val="BOX_본체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STEEL_BOX_단면설계(SEC_8)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6_이토처리시간1"/>
      <sheetName val="울진항공등화_내역서1"/>
      <sheetName val="영흥TL(UP,DOWN)_1"/>
      <sheetName val="일_위_대_가_표1"/>
      <sheetName val="고객사_관리_코드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중기쥰종사_단위단가1"/>
      <sheetName val="PTVT_(MAU)1"/>
      <sheetName val="chi_tiet"/>
      <sheetName val="PPC_Summary"/>
      <sheetName val="chiettinh"/>
      <sheetName val="Parem"/>
      <sheetName val="THVT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Div26_-_Elect"/>
      <sheetName val="Bảng_mã_VT"/>
      <sheetName val="Khoi_luong"/>
      <sheetName val="DonGia_chetao"/>
      <sheetName val="DonGia_VatTuLK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Rate"/>
      <sheetName val="Kiem-Toan"/>
      <sheetName val="gVL"/>
      <sheetName val="Quantity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Prelims"/>
      <sheetName val="cong thuc tinh chi tiet"/>
      <sheetName val="00000000"/>
      <sheetName val="cong_thuc_tinh_chi_tiet"/>
      <sheetName val="cong_thuc_tinh_chi_tiet1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계산내역(설비)"/>
      <sheetName val="아파트급수지하PIT층평면도(평면도)"/>
      <sheetName val="오억미만"/>
      <sheetName val="BD운반거리"/>
      <sheetName val="01. DATA"/>
      <sheetName val="출장㺎Ă"/>
      <sheetName val="Bab泅啢堀㭔*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chitiet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견적표지_(3"/>
      <sheetName val="SCOPE OF WORK"/>
      <sheetName val="BG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CF_DT"/>
      <sheetName val="일위대가Ȓ_x0000_"/>
      <sheetName val="일위대가顔-"/>
      <sheetName val="기초데이타"/>
      <sheetName val="재무가정"/>
      <sheetName val="사전공사"/>
      <sheetName val="현장´_x0000_Ԁ_x0000_"/>
      <sheetName val="CԀ"/>
      <sheetName val="NOM³"/>
      <sheetName val="NOMֳ"/>
      <sheetName val="견적_x0005_"/>
      <sheetName val="기초입력ԯ"/>
      <sheetName val="외주대비x"/>
      <sheetName val="용산1(해보)"/>
      <sheetName val="1공구_건정토건_토_x0000__x0000_"/>
      <sheetName val="서울대규장각(가시설흙막이)"/>
      <sheetName val="투찰금액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2_대외공문7"/>
      <sheetName val="0_0ControlSheet7"/>
      <sheetName val="0_1keyAssumption7"/>
      <sheetName val="1_수인터널7"/>
      <sheetName val="6PILE__(돌출)7"/>
      <sheetName val="설_계7"/>
      <sheetName val="AS포장복구_7"/>
      <sheetName val="현장별계약현황('98_10_31)6"/>
      <sheetName val="Sheet1_(2)6"/>
      <sheetName val="입출재고현황_(2)6"/>
      <sheetName val="내역(최종본4_5)7"/>
      <sheetName val="96보완계획7_126"/>
      <sheetName val="전차선로_물량표6"/>
      <sheetName val="4_내진설계6"/>
      <sheetName val="BSD_(2)6"/>
      <sheetName val="1_취수장6"/>
      <sheetName val="_총괄표6"/>
      <sheetName val="실행내역서_6"/>
      <sheetName val="노원열병합__건축공사기성내역서6"/>
      <sheetName val="부대입찰_내역서6"/>
      <sheetName val="3BL공동구_수량6"/>
      <sheetName val="토공(우물통,기타)_6"/>
      <sheetName val="1__설계조건_2_단면가정_3__하중계산6"/>
      <sheetName val="DATA_입력란6"/>
      <sheetName val="1_설계조건6"/>
      <sheetName val="플랜트_설치6"/>
      <sheetName val="인건비_6"/>
      <sheetName val="제잡비_xls6"/>
      <sheetName val="2_고용보험료산출근거6"/>
      <sheetName val="원가계산_(2)6"/>
      <sheetName val="Eq__Mobilization6"/>
      <sheetName val="콤보박스와_리스트박스의_연결6"/>
      <sheetName val="설내역서_5"/>
      <sheetName val="97년_추정6"/>
      <sheetName val="현장관리비_산출내역6"/>
      <sheetName val="장비당단가_(1)5"/>
      <sheetName val="Sheet2_(2)5"/>
      <sheetName val="1_설계기준5"/>
      <sheetName val="내___역4"/>
      <sheetName val="집_계_표4"/>
      <sheetName val="프라임_강변역(4,236)4"/>
      <sheetName val="8_PILE__(돌출)5"/>
      <sheetName val="2000년_공정표4"/>
      <sheetName val="수_량_명_세_서_-_15"/>
      <sheetName val="2_건축5"/>
      <sheetName val="2_교량(신설)4"/>
      <sheetName val="5_2코핑4"/>
      <sheetName val="공정표_5"/>
      <sheetName val="P_M_별4"/>
      <sheetName val="배수공_시멘트_및_골재량_산출4"/>
      <sheetName val="7_PILE__(돌출)4"/>
      <sheetName val="DATA_입력부4"/>
      <sheetName val="수량산출서_갑지4"/>
      <sheetName val="별표_5"/>
      <sheetName val="CIP_공사5"/>
      <sheetName val="1_3_1절점좌표4"/>
      <sheetName val="1_1설계기준4"/>
      <sheetName val="표지_(2)6"/>
      <sheetName val="광통신_견적내역서14"/>
      <sheetName val="할증_4"/>
      <sheetName val="unit_44"/>
      <sheetName val="4_경비_5_영업외수지4"/>
      <sheetName val="_견적서4"/>
      <sheetName val="표지_(3)6"/>
      <sheetName val="교각집계_(2)6"/>
      <sheetName val="교각토공_(2)6"/>
      <sheetName val="교각철근_(2)6"/>
      <sheetName val="외주대비_-석축6"/>
      <sheetName val="1_본부별4"/>
      <sheetName val="2000_054"/>
      <sheetName val="외주대비-구조물_(2)6"/>
      <sheetName val="견적표지_(3)6"/>
      <sheetName val="_HIT-&gt;HMC_견적(3900)6"/>
      <sheetName val="일__위__대__가__목__록6"/>
      <sheetName val="교각토공__2_6"/>
      <sheetName val="HRSG_SMALL072206"/>
      <sheetName val="6__안전관리비10"/>
      <sheetName val="하도내역_(철콘)5"/>
      <sheetName val="3_공통공사대비6"/>
      <sheetName val="노무비_근거5"/>
      <sheetName val="조건표_(2)5"/>
      <sheetName val="임율_Data5"/>
      <sheetName val="2차전체변경예정_(2)5"/>
      <sheetName val="토공유동표(전체_당초)5"/>
      <sheetName val="목차_5"/>
      <sheetName val="단면_(2)5"/>
      <sheetName val="b_balju_(2)5"/>
      <sheetName val="8_현장관리비5"/>
      <sheetName val="7_안전관리비5"/>
      <sheetName val="7__현장관리비_5"/>
      <sheetName val="노무비_4"/>
      <sheetName val="내역서_제출4"/>
      <sheetName val="구조______4"/>
      <sheetName val="간_지14"/>
      <sheetName val="화재_탐지_설비4"/>
      <sheetName val="4_일위대가집계4"/>
      <sheetName val="5__현장관리비(new)_4"/>
      <sheetName val="Customer_Databas4"/>
      <sheetName val="방배동내역_(총괄)4"/>
      <sheetName val="기초입력_DATA4"/>
      <sheetName val="EQUIP_LIST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4_장비손료4"/>
      <sheetName val="단양_00_아파트-세부내역4"/>
      <sheetName val="원내역서_그대로3"/>
      <sheetName val="PROJECT_BRIEF3"/>
      <sheetName val="Sight_n_M_H3"/>
      <sheetName val="단가_3"/>
      <sheetName val="4_LINE4"/>
      <sheetName val="7_th4"/>
      <sheetName val="_갑지4"/>
      <sheetName val="A_LINE4"/>
      <sheetName val="5__현장관리비_new__4"/>
      <sheetName val="Temporary_Mooring4"/>
      <sheetName val="중기조종사_단위단가5"/>
      <sheetName val="총_원가계산4"/>
      <sheetName val="매출요약(월별)_-년간3"/>
      <sheetName val="Piping_Design_Data3"/>
      <sheetName val="4_&amp;_10-inch,_CO2_Combo_&amp;_Sweep3"/>
      <sheetName val="5_정산서4"/>
      <sheetName val="5호광장_(만점)4"/>
      <sheetName val="인천국제_(만점)_(2)4"/>
      <sheetName val="전선_및_전선관3"/>
      <sheetName val="VENDOR_LIST3"/>
      <sheetName val="설계기준_및_하중계산3"/>
      <sheetName val="수목데이타_3"/>
      <sheetName val="1062-X방향_3"/>
      <sheetName val="TABLE_DB3"/>
      <sheetName val="쌍용_data_base3"/>
      <sheetName val="제출내역_(2)4"/>
      <sheetName val="969910(_R)3"/>
      <sheetName val="2F_회의실견적(5_14_일대)3"/>
      <sheetName val="경비_(1)3"/>
      <sheetName val="2_2_오피스텔(12~32F)4"/>
      <sheetName val="일위대가_집계표4"/>
      <sheetName val="9_1지하2층하부보4"/>
      <sheetName val="단계별내역_(2)4"/>
      <sheetName val="4_일위대가4"/>
      <sheetName val="한성교회_신축공사(050713)_CheckList3"/>
      <sheetName val="단가_및_재료비3"/>
      <sheetName val="1_䷨수장3"/>
      <sheetName val="4_뀴진설Ⳅ3"/>
      <sheetName val="전䰨선로_물량표3"/>
      <sheetName val="㶀대입찰_내역서3"/>
      <sheetName val="내역서_(2)3"/>
      <sheetName val="strut_type3"/>
      <sheetName val="10_경제성분석2"/>
      <sheetName val="총괄집계_3"/>
      <sheetName val="2_12"/>
      <sheetName val="기계_도급내역서2"/>
      <sheetName val="kimre_scrubber3"/>
      <sheetName val="108_수선비3"/>
      <sheetName val="FRP_PIPING_일위대가3"/>
      <sheetName val="-15_02"/>
      <sheetName val="개인별_순위표4"/>
      <sheetName val="사__업__비__수__지__예__산__서2"/>
      <sheetName val="CM_14"/>
      <sheetName val="청_구1"/>
      <sheetName val="공내역_및_견적조건2"/>
      <sheetName val="STEEL_BOX_단면설계(SEC_8)3"/>
      <sheetName val="2_2_띠장의_설계4"/>
      <sheetName val="자__재4"/>
      <sheetName val="세골재__T2_변경_현황3"/>
      <sheetName val="6__안전관리비11"/>
      <sheetName val="기술부_VENDOR_LIST4"/>
      <sheetName val="4_2_1_마루높이_검토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BOX_본체3"/>
      <sheetName val="MP_MOB3"/>
      <sheetName val="일위대가_(PM)3"/>
      <sheetName val="7_전산해석결과1"/>
      <sheetName val="4_하중1"/>
      <sheetName val="①idea_pipeline3"/>
      <sheetName val="IMP_통일양식3"/>
      <sheetName val="LYS_통일양식3"/>
      <sheetName val="Xunit_(단위환산)3"/>
      <sheetName val="유통기한_프로그램3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명일작업계획_(3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6_이토처리시간3"/>
      <sheetName val="1차_내역서3"/>
      <sheetName val="울진항공등화_내역서3"/>
      <sheetName val="일_위_대_가_표3"/>
      <sheetName val="영흥TL(UP,DOWN)_3"/>
      <sheetName val="3련_BOX3"/>
      <sheetName val="내역서_2"/>
      <sheetName val="2_1외주3"/>
      <sheetName val="2_3노무3"/>
      <sheetName val="2_4자재3"/>
      <sheetName val="2_2장비3"/>
      <sheetName val="2_5경비3"/>
      <sheetName val="2_6수목대3"/>
      <sheetName val="모선자재_집계표2"/>
      <sheetName val="재료의_할증2"/>
      <sheetName val="D1_2_COF모듈자재_입출재고_(B급)2"/>
      <sheetName val="표__지2"/>
      <sheetName val="중기쥰종사_단위단가3"/>
      <sheetName val="함열량_db2"/>
      <sheetName val="고객사_관리_코드3"/>
      <sheetName val="PTVT_(MAU)3"/>
      <sheetName val="기존단가_(2)1"/>
      <sheetName val="D_B"/>
      <sheetName val="금회_청구사항(기계)"/>
      <sheetName val="기성갑지_(소방)"/>
      <sheetName val="금회_청구사항(소방)"/>
      <sheetName val="K2_site_Total_내역서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Div26_-_Elect2"/>
      <sheetName val="Khoi_luong2"/>
      <sheetName val="Bảng_mã_VT2"/>
      <sheetName val="DonGia_chetao2"/>
      <sheetName val="DonGia_VatTuLK2"/>
      <sheetName val="Fr_Revit2"/>
      <sheetName val="NSA_Summary2"/>
      <sheetName val="chi_tiet1"/>
      <sheetName val="PPC_Summary1"/>
      <sheetName val="Tong_hop"/>
      <sheetName val="Phan_lap_dat"/>
      <sheetName val="Lắp_Ráp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cong_thuc_tinh_chi_tiet2"/>
      <sheetName val="외주대비_-석축_x"/>
      <sheetName val="_IL-3_XLSY갑지4"/>
      <sheetName val="KET_CAU-_MJV2"/>
      <sheetName val="Ví_dụ"/>
      <sheetName val="Gia_VLNCMTC"/>
      <sheetName val="06_일위대가목록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설_계8"/>
      <sheetName val="6PILE__(돌출)8"/>
      <sheetName val="AS포장복구_8"/>
      <sheetName val="입출재고현황_(2)7"/>
      <sheetName val="0_0ControlSheet8"/>
      <sheetName val="0_1keyAssumption8"/>
      <sheetName val="4_내진설계7"/>
      <sheetName val="내역(최종본4_5)8"/>
      <sheetName val="Sheet1_(2)7"/>
      <sheetName val="BSD_(2)7"/>
      <sheetName val="1_취수장7"/>
      <sheetName val="부대입찰_내역서7"/>
      <sheetName val="전차선로_물량표7"/>
      <sheetName val="토공(우물통,기타)_7"/>
      <sheetName val="_총괄표7"/>
      <sheetName val="현장관리비_산출내역7"/>
      <sheetName val="제잡비_xls7"/>
      <sheetName val="3BL공동구_수량7"/>
      <sheetName val="현장별계약현황('98_10_31)7"/>
      <sheetName val="96보완계획7_127"/>
      <sheetName val="97년_추정7"/>
      <sheetName val="인건비_7"/>
      <sheetName val="1__설계조건_2_단면가정_3__하중계산7"/>
      <sheetName val="DATA_입력란7"/>
      <sheetName val="실행내역서_7"/>
      <sheetName val="1_설계조건7"/>
      <sheetName val="2_고용보험료산출근거7"/>
      <sheetName val="노원열병합__건축공사기성내역서7"/>
      <sheetName val="Eq__Mobilization7"/>
      <sheetName val="원가계산_(2)7"/>
      <sheetName val="장비당단가_(1)6"/>
      <sheetName val="Sheet2_(2)6"/>
      <sheetName val="내___역5"/>
      <sheetName val="1_설계기준6"/>
      <sheetName val="프라임_강변역(4,236)5"/>
      <sheetName val="플랜트_설치7"/>
      <sheetName val="8_PILE__(돌출)6"/>
      <sheetName val="콤보박스와_리스트박스의_연결7"/>
      <sheetName val="2000년_공정표5"/>
      <sheetName val="수_량_명_세_서_-_16"/>
      <sheetName val="설내역서_6"/>
      <sheetName val="2_건축6"/>
      <sheetName val="집_계_표5"/>
      <sheetName val="2_교량(신설)5"/>
      <sheetName val="5_2코핑5"/>
      <sheetName val="공정표_6"/>
      <sheetName val="P_M_별5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교각토공__2_7"/>
      <sheetName val="HRSG_SMALL072207"/>
      <sheetName val="6__안전관리비12"/>
      <sheetName val="하도내역_(철콘)6"/>
      <sheetName val="3_공통공사대비7"/>
      <sheetName val="노무비_근거6"/>
      <sheetName val="조건표_(2)6"/>
      <sheetName val="별표_6"/>
      <sheetName val="임율_Data6"/>
      <sheetName val="2차전체변경예정_(2)6"/>
      <sheetName val="토공유동표(전체_당초)6"/>
      <sheetName val="목차_6"/>
      <sheetName val="단면_(2)6"/>
      <sheetName val="b_balju_(2)6"/>
      <sheetName val="8_현장관리비6"/>
      <sheetName val="7_안전관리비6"/>
      <sheetName val="7__현장관리비_6"/>
      <sheetName val="노무비_5"/>
      <sheetName val="내역서_제출5"/>
      <sheetName val="구조______5"/>
      <sheetName val="간_지15"/>
      <sheetName val="화재_탐지_설비5"/>
      <sheetName val="4_일위대가집계5"/>
      <sheetName val="5__현장관리비(new)_5"/>
      <sheetName val="Customer_Databas5"/>
      <sheetName val="방배동내역_(총괄)5"/>
      <sheetName val="배수공_시멘트_및_골재량_산출5"/>
      <sheetName val="7_PILE__(돌출)5"/>
      <sheetName val="CIP_공사6"/>
      <sheetName val="광통신_견적내역서15"/>
      <sheetName val="할증_5"/>
      <sheetName val="unit_45"/>
      <sheetName val="DATA_입력부5"/>
      <sheetName val="수량산출서_갑지5"/>
      <sheetName val="남양시작동자105노65기1_3화1_24"/>
      <sheetName val="관음목장(제출용)자105인97_54"/>
      <sheetName val="1_본부별5"/>
      <sheetName val="1_3_1절점좌표5"/>
      <sheetName val="1_1설계기준5"/>
      <sheetName val="2000_055"/>
      <sheetName val="기초입력_DATA5"/>
      <sheetName val="단양_00_아파트-세부내역5"/>
      <sheetName val="4_경비_5_영업외수지5"/>
      <sheetName val="_견적서5"/>
      <sheetName val="EQUIP_LIST5"/>
      <sheetName val="Piping_Design_Data4"/>
      <sheetName val="4_&amp;_10-inch,_CO2_Combo_&amp;_Sweep4"/>
      <sheetName val="Sight_n_M_H4"/>
      <sheetName val="4_장비손료5"/>
      <sheetName val="2F_회의실견적(5_14_일대)4"/>
      <sheetName val="재활용_악취_먼지DUCT산출5"/>
      <sheetName val="전체내역_(2)4"/>
      <sheetName val="Hyundai_Unit_cost_xls4"/>
      <sheetName val="969910(_R)4"/>
      <sheetName val="원내역서_그대로4"/>
      <sheetName val="5_정산서5"/>
      <sheetName val="수목데이타_4"/>
      <sheetName val="1062-X방향_4"/>
      <sheetName val="TABLE_DB4"/>
      <sheetName val="쌍용_data_base4"/>
      <sheetName val="경비_(1)4"/>
      <sheetName val="설계기준_및_하중계산4"/>
      <sheetName val="PROJECT_BRIEF4"/>
      <sheetName val="5호광장_(만점)5"/>
      <sheetName val="인천국제_(만점)_(2)5"/>
      <sheetName val="전선_및_전선관4"/>
      <sheetName val="VENDOR_LIST4"/>
      <sheetName val="중기조종사_단위단가6"/>
      <sheetName val="5__현장관리비_new__5"/>
      <sheetName val="Temporary_Mooring5"/>
      <sheetName val="A_LINE5"/>
      <sheetName val="제출내역_(2)5"/>
      <sheetName val="2_2_오피스텔(12~32F)5"/>
      <sheetName val="_갑지5"/>
      <sheetName val="일위대가_집계표5"/>
      <sheetName val="9_1지하2층하부보5"/>
      <sheetName val="단계별내역_(2)5"/>
      <sheetName val="총_원가계산5"/>
      <sheetName val="4_일위대가5"/>
      <sheetName val="단가_4"/>
      <sheetName val="4_LINE5"/>
      <sheetName val="7_th5"/>
      <sheetName val="매출요약(월별)_-년간4"/>
      <sheetName val="한성교회_신축공사(050713)_CheckList4"/>
      <sheetName val="단가_및_재료비4"/>
      <sheetName val="1_䷨수장4"/>
      <sheetName val="4_뀴진설Ⳅ4"/>
      <sheetName val="전䰨선로_물량표4"/>
      <sheetName val="㶀대입찰_내역서4"/>
      <sheetName val="내역서_(2)4"/>
      <sheetName val="strut_type4"/>
      <sheetName val="10_경제성분석3"/>
      <sheetName val="총괄집계_4"/>
      <sheetName val="2_13"/>
      <sheetName val="기계_도급내역서3"/>
      <sheetName val="kimre_scrubber4"/>
      <sheetName val="108_수선비4"/>
      <sheetName val="FRP_PIPING_일위대가4"/>
      <sheetName val="-15_03"/>
      <sheetName val="개인별_순위표5"/>
      <sheetName val="사__업__비__수__지__예__산__서3"/>
      <sheetName val="CM_15"/>
      <sheetName val="청_구2"/>
      <sheetName val="공내역_및_견적조건3"/>
      <sheetName val="_ｹ-ﾌﾞﾙ1"/>
      <sheetName val="97_사업추정(WEKI)1"/>
      <sheetName val="STEEL_BOX_단면설계(SEC_8)4"/>
      <sheetName val="2_2_띠장의_설계5"/>
      <sheetName val="자__재5"/>
      <sheetName val="세골재__T2_변경_현황4"/>
      <sheetName val="6__안전관리비13"/>
      <sheetName val="기술부_VENDOR_LIST5"/>
      <sheetName val="4_2_1_마루높이_검토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BOX_본체4"/>
      <sheetName val="MP_MOB4"/>
      <sheetName val="신평리_권리자명부1"/>
      <sheetName val="일위대가_(PM)4"/>
      <sheetName val="7_전산해석결과2"/>
      <sheetName val="4_하중2"/>
      <sheetName val="①idea_pipeline4"/>
      <sheetName val="IMP_통일양식4"/>
      <sheetName val="LYS_통일양식4"/>
      <sheetName val="Xunit_(단위환산)4"/>
      <sheetName val="유통기한_프로그램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명일작업계획_(3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6_이토처리시간4"/>
      <sheetName val="태화42_1"/>
      <sheetName val="외주현황_wq11"/>
      <sheetName val="1차_내역서4"/>
      <sheetName val="220_(2)1"/>
      <sheetName val="토__공1"/>
      <sheetName val="울진항공등화_내역서4"/>
      <sheetName val="일_위_대_가_표4"/>
      <sheetName val="영흥TL(UP,DOWN)_4"/>
      <sheetName val="3련_BOX4"/>
      <sheetName val="내역서_3"/>
      <sheetName val="2_1외주4"/>
      <sheetName val="2_3노무4"/>
      <sheetName val="2_4자재4"/>
      <sheetName val="2_2장비4"/>
      <sheetName val="2_5경비4"/>
      <sheetName val="2_6수목대4"/>
      <sheetName val="모선자재_집계표3"/>
      <sheetName val="재료의_할증3"/>
      <sheetName val="D1_2_COF모듈자재_입출재고_(B급)3"/>
      <sheetName val="BEND_LOSS1"/>
      <sheetName val="토공_total1"/>
      <sheetName val="3_관로전환기1"/>
      <sheetName val="F_월별기성수금현황_1"/>
      <sheetName val="내역서1999_8최종1"/>
      <sheetName val="3_전기산출기초1"/>
      <sheetName val="고객사_관리_코드4"/>
      <sheetName val="중기쥰종사_단위단가4"/>
      <sheetName val="_1"/>
      <sheetName val="금회_청구사항(기계)1"/>
      <sheetName val="기성갑지_(소방)1"/>
      <sheetName val="금회_청구사항(소방)1"/>
      <sheetName val="함열량_db3"/>
      <sheetName val="PTVT_(MAU)4"/>
      <sheetName val="99_조정금액1"/>
      <sheetName val="D_B1"/>
      <sheetName val="기존단가_(2)2"/>
      <sheetName val="TRAY_헹거산출1"/>
      <sheetName val="1_청구서1"/>
      <sheetName val="2_내역서1"/>
      <sheetName val="표__지3"/>
      <sheetName val="1_11"/>
      <sheetName val="K2_site_Total_내역서1"/>
      <sheetName val="Div26_-_Elect3"/>
      <sheetName val="Khoi_luong3"/>
      <sheetName val="Bảng_mã_VT3"/>
      <sheetName val="DonGia_chetao3"/>
      <sheetName val="DonGia_VatTuLK3"/>
      <sheetName val="Fr_Revit3"/>
      <sheetName val="NSA_Summary3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chi_tiet2"/>
      <sheetName val="PPC_Summary2"/>
      <sheetName val="Tong_hop1"/>
      <sheetName val="Phan_lap_dat1"/>
      <sheetName val="Lắp_Ráp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cong_thuc_tinh_chi_tiet3"/>
      <sheetName val="_IL-3_XLSY갑지5"/>
      <sheetName val="KET_CAU-_MJV21"/>
      <sheetName val="Ví_dụ1"/>
      <sheetName val="Gia_VLNCMTC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1차설계逷≙?≙"/>
      <sheetName val="수량산출서_x0010_"/>
      <sheetName val="총공사"/>
      <sheetName val="부대표지츀 "/>
      <sheetName val="건_ê"/>
      <sheetName val="코드일람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수정_x0000__x0000_"/>
      <sheetName val="수량산출표"/>
      <sheetName val="중사"/>
      <sheetName val="연령현황"/>
      <sheetName val="건_裪选"/>
      <sheetName val="건_䃪氼᠝"/>
      <sheetName val="SIL98"/>
      <sheetName val="Rect. 10"/>
      <sheetName val="제품목록"/>
      <sheetName val="목창호"/>
      <sheetName val="일위(열차무선)"/>
      <sheetName val="GI-LIST"/>
      <sheetName val="중기사용료 (2)"/>
      <sheetName val="유통간부"/>
      <sheetName val="장기"/>
      <sheetName val="(A)내역서"/>
      <sheetName val="분뇨"/>
      <sheetName val="구의동공내역서"/>
      <sheetName val="__"/>
      <sheetName val="운동장 (2)"/>
      <sheetName val="일대목록표"/>
      <sheetName val="99년원가"/>
      <sheetName val="산출(1~20)"/>
      <sheetName val="신고조서"/>
      <sheetName val="판정1교토공"/>
      <sheetName val="특별땅고르기"/>
      <sheetName val="직접공사비"/>
      <sheetName val="수정계획3"/>
      <sheetName val="조인트"/>
      <sheetName val="데리네И̏䨸ɟ"/>
      <sheetName val="동업계매출속보"/>
      <sheetName val="주공 갑지"/>
      <sheetName val="마스터02"/>
      <sheetName val="Summary"/>
      <sheetName val="H. MECHANICAL"/>
      <sheetName val="J. FIRE FIGHTING"/>
      <sheetName val="MECHANICAL"/>
      <sheetName val="O＆P"/>
      <sheetName val="데리네鶈㇨ᓣ"/>
      <sheetName val="입력데이타(비É"/>
      <sheetName val="외주대비 -석É"/>
      <sheetName val="5.2.6~7공사요율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inputdata"/>
      <sheetName val="도수로수량산출"/>
      <sheetName val="관급현황"/>
      <sheetName val="기술조건"/>
      <sheetName val="1.내역(청.하역장전등)"/>
      <sheetName val="정화조"/>
      <sheetName val="공사개요-C"/>
      <sheetName val="입찰견적보고서"/>
      <sheetName val="안전장치"/>
      <sheetName val="투자효율분석"/>
      <sheetName val="설원"/>
      <sheetName val="일위목록-기"/>
      <sheetName val="리스트"/>
      <sheetName val="보도내 _x0000__x0000_䪾"/>
      <sheetName val="2.원가집계"/>
      <sheetName val="FAX"/>
      <sheetName val="정산내역"/>
      <sheetName val="기본자료(실행)"/>
      <sheetName val="제품현황"/>
      <sheetName val="05 유류비자금청구(완)"/>
      <sheetName val="인건蠉"/>
      <sheetName val="비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공사비예산서"/>
      <sheetName val="배수관연장조서"/>
      <sheetName val="산출"/>
      <sheetName val="예산조서(전송)"/>
      <sheetName val="투자예산"/>
      <sheetName val="점ᥰ@띘"/>
      <sheetName val="점ᤠ@띘"/>
      <sheetName val="점៰2띘"/>
      <sheetName val="여흥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Sikje_in"/>
      <sheetName val="샌딩_에폭시_도장"/>
      <sheetName val="외주대비_ᨀ晙ԯ"/>
      <sheetName val="BOQFinishing"/>
      <sheetName val="[후다_x0001_ _x0010__x0000__x0003_ _x0010__x0000__x0001__x0000__x0010__x0000__x0001_ _x0010__x0000__x0003_"/>
      <sheetName val="Sàn T1"/>
      <sheetName val="Lỗ thông gió"/>
      <sheetName val="CodeSheet"/>
      <sheetName val="Thống kê"/>
      <sheetName val="시작"/>
      <sheetName val="받을어음"/>
      <sheetName val="유가증권"/>
      <sheetName val="대손상각"/>
      <sheetName val="일반전기"/>
      <sheetName val="HS"/>
      <sheetName val="Tai khoan"/>
      <sheetName val="Index"/>
      <sheetName val="원가 (2)"/>
      <sheetName val="[회다내역,X켊楳켎攳嶪剃嶮布쵌섌)"/>
      <sheetName val="외Å_x0000_"/>
      <sheetName val="외Å_x0000_退"/>
      <sheetName val="기성내역서"/>
      <sheetName val="bang TH"/>
      <sheetName val="DI-ESTI"/>
      <sheetName val="Bang gia 2011.10.12"/>
      <sheetName val="Sikje_in_x0005_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SCOPE_OF_WORK"/>
      <sheetName val="대3류_"/>
      <sheetName val="Sàn_T1"/>
      <sheetName val="Lỗ_thông_gió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Shelves"/>
      <sheetName val="0"/>
      <sheetName val="Cọc nhồi"/>
      <sheetName val="MTL(AG)"/>
      <sheetName val="Notes"/>
      <sheetName val="5.NKTC"/>
      <sheetName val="4.BBNT-LĐ"/>
      <sheetName val="01__DATA"/>
      <sheetName val="Tai_khoan"/>
      <sheetName val="중기사용료_(2)"/>
      <sheetName val="BTRA"/>
      <sheetName val="[후다_x0001_ _x0010_"/>
      <sheetName val="외주대비 -석축?????_x0012_[후다내역.XLS]견적표지 (3"/>
      <sheetName val="䣐??갑쥀)"/>
      <sheetName val="48_x0005_?"/>
      <sheetName val="1차설계Ꮗԯ?"/>
      <sheetName val="Sikje_inĴ¾?"/>
      <sheetName val="eq_dat?"/>
      <sheetName val="3BL공동구??Ԁ"/>
      <sheetName val="외주대비 -석축???_x"/>
      <sheetName val="Sikje_in_x0005_?"/>
      <sheetName val="CԀ?缀"/>
      <sheetName val="_후다_x0001_ _x0010__x0000__x0003"/>
      <sheetName val="5.6 NTKL ĐHKK "/>
      <sheetName val="5.12 NTKL PCCC"/>
      <sheetName val="ThongSo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፡"/>
      <sheetName val="፠"/>
      <sheetName val="፥"/>
      <sheetName val="新规"/>
      <sheetName val="D &amp; W sizes"/>
      <sheetName val="Package1"/>
      <sheetName val="tra_vat_lieu"/>
      <sheetName val="ptvt"/>
      <sheetName val="_후다_x0001_ _x0010_"/>
      <sheetName val="Goc CC"/>
      <sheetName val="Gtvl"/>
      <sheetName val="Thkp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금속및금속창호"/>
      <sheetName val="피벗테이블데이터분석"/>
      <sheetName val="HVAC"/>
      <sheetName val="Pag_hal"/>
      <sheetName val="THMAVT"/>
      <sheetName val="IMF Code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Bang_gia_2011_10_12"/>
      <sheetName val="중기사용료_(2)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electrical"/>
      <sheetName val="Gia"/>
      <sheetName val="Elec LG"/>
      <sheetName val="Ref"/>
      <sheetName val="운동장_(2)"/>
      <sheetName val="외주대비_-석É"/>
      <sheetName val="ESTI."/>
      <sheetName val="1.Requisition(E)"/>
      <sheetName val="dtct cong"/>
      <sheetName val="単価表"/>
      <sheetName val="SLCONG"/>
      <sheetName val="SLGA"/>
      <sheetName val="DG"/>
      <sheetName val="NHÀ NHẬP LIỆU"/>
      <sheetName val="MÓNG SILO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설비원가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전_x0000_"/>
      <sheetName val="내역서변⢳쨁"/>
      <sheetName val="내역서변⢳쉨쨁"/>
      <sheetName val="내역서변⢳쨁"/>
      <sheetName val="내역서변ꙭ _x0000_"/>
      <sheetName val="자재단가표"/>
      <sheetName val="gyun"/>
      <sheetName val="갑漅⿊"/>
      <sheetName val="18.궤도재료"/>
      <sheetName val="가시설흙막이"/>
      <sheetName val="교각怀"/>
      <sheetName val="3BL공동구__x0000__x0000_"/>
      <sheetName val="기본데이타입력"/>
      <sheetName val="간접비 총괄표"/>
      <sheetName val="현장´"/>
      <sheetName val="내역 "/>
      <sheetName val="인원계획-미화"/>
      <sheetName val="인부신상ĺ"/>
      <sheetName val="표지 (3_x0005_"/>
      <sheetName val="_x0000__x0008__x0000__x0005__x0000_"/>
      <sheetName val="_x0000__x0004__x0000__x0004__x0000_"/>
      <sheetName val="_x0000__x0003__x0000__x0004__x0000__x0000__x0000__x0000_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8월차잔"/>
      <sheetName val="시설이용권명세서"/>
      <sheetName val="전기일위목록"/>
      <sheetName val="手动计画"/>
      <sheetName val="DTCT"/>
      <sheetName val="TL rieng"/>
      <sheetName val="Kihon-Jiko"/>
      <sheetName val="電気設備表"/>
      <sheetName val="DI_ESTI"/>
      <sheetName val="Doi so"/>
      <sheetName val="시멘혷_xdf67__x0000__x0000_"/>
      <sheetName val="시멘혾_xdf67__x0000__x0000_"/>
      <sheetName val="공사비대비표(을지)"/>
      <sheetName val="외Å_x0000_怀"/>
      <sheetName val="표지 ¬_x0000__x0000_"/>
      <sheetName val="본댐설계"/>
      <sheetName val="1차3회-개소별명세서-빨간색-인쇄용(2187_x0000__x0000_"/>
      <sheetName val="변경요청내역"/>
      <sheetName val="제작계획"/>
      <sheetName val="단가산출서(토공사)"/>
      <sheetName val="위생䲀æ"/>
      <sheetName val="위생悱"/>
      <sheetName val="변경갑지"/>
      <sheetName val="증감(갑지)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2.교_x0000__x0000__xdd08_̚벝"/>
      <sheetName val="1공구_건정토건_철㑸4"/>
      <sheetName val="1공구_건정토건_철_x0000__x0000_"/>
      <sheetName val="수량산출서"/>
      <sheetName val="Rect__10"/>
      <sheetName val="1-"/>
      <sheetName val="내"/>
      <sheetName val="부대표지츀_얈"/>
      <sheetName val="부대표지츀_篐"/>
      <sheetName val="장비명"/>
      <sheetName val="토목내역서 (도급단가) (2)"/>
      <sheetName val="정보매체A동"/>
      <sheetName val="옥외 전력간선공사"/>
      <sheetName val="근생APT-신마감"/>
      <sheetName val="복지관_FIART"/>
      <sheetName val="근생APT-FIART"/>
      <sheetName val="근생-FIART"/>
      <sheetName val="측구_x0000_"/>
      <sheetName val="홈용접표"/>
      <sheetName val="단가(강재운_x0000__x0000_"/>
      <sheetName val="수지"/>
      <sheetName val="견적내역서"/>
      <sheetName val="BH-1 (2)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보안등"/>
      <sheetName val="보도내 "/>
      <sheetName val="GIAVLIEU"/>
      <sheetName val="Measure 1306"/>
      <sheetName val="DAF-2"/>
      <sheetName val="DM.ChiPhi"/>
      <sheetName val="CODE-LIST"/>
      <sheetName val="Basic Wage"/>
      <sheetName val="Menber List"/>
      <sheetName val="PL Vua"/>
      <sheetName val="조선용암면"/>
      <sheetName val="Assumptions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조명율ၒ"/>
      <sheetName val="수정시산표"/>
      <sheetName val="_________x005f_x0000__x005f_x0000__x005f_x0000__2"/>
      <sheetName val="NOM³_x005f_x0000_Ԁ"/>
      <sheetName val="NOMֳ_x005f_x0000_缀"/>
      <sheetName val="CԀ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수⋜Ɇ녈"/>
      <sheetName val="급수공사"/>
      <sheetName val="간지1"/>
      <sheetName val="1.사유서"/>
      <sheetName val="간지2"/>
      <sheetName val="간지3"/>
      <sheetName val="부재별집계표"/>
      <sheetName val="도면"/>
      <sheetName val="1공구_건정토건_철槜〩"/>
      <sheetName val="견적(._x0000__x0000_"/>
      <sheetName val="4ⶌ쌈"/>
      <sheetName val="4_x0000__x0000_Ԁ"/>
      <sheetName val="내역서(부대공사)"/>
      <sheetName val="2_대외ɡ_x0000_က"/>
      <sheetName val="2_대외ⱔⰀ"/>
      <sheetName val="Cable임피던스"/>
      <sheetName val="건축일"/>
      <sheetName val="일위수량"/>
      <sheetName val="간접경_x0000_薔"/>
      <sheetName val="_후다___"/>
      <sheetName val="ጊ후다내역.XLS_0_0ControlSheet3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ARCH"/>
      <sheetName val="보도내역_x0000__x0000_Ԁ_x0000_က"/>
      <sheetName val="벽체면적당일위Á_x0000_"/>
      <sheetName val="출입구총집계"/>
      <sheetName val="1공구산晭Ó뇠ᬵ"/>
      <sheetName val="1공구산옘蔘:"/>
      <sheetName val="1공구산느㉐_x0000__x0000_"/>
      <sheetName val="CTEၒ_x0000__x0000__x0000__x0000_"/>
      <sheetName val="BREAKDOW"/>
      <sheetName val="BREAKDOW頀ᵛ瀞囏_x001c_"/>
      <sheetName val="파일의이용"/>
      <sheetName val="내역서_x0000__x0000_Ԁ_x0000_"/>
      <sheetName val="신축이음"/>
      <sheetName val="업무량"/>
      <sheetName val="PMT"/>
      <sheetName val="구조물타공濐̉"/>
      <sheetName val="3차토목ꊆ"/>
      <sheetName val="청산공사"/>
      <sheetName val="[후다내역.XLS]__H1775_c_ESTI96____2"/>
      <sheetName val="J형측구단위수량"/>
      <sheetName val="A1내역_총괄표"/>
      <sheetName val="말고개터널조명전¬_x0000_Ԁ"/>
      <sheetName val="금융비×"/>
      <sheetName val="가설재손료"/>
      <sheetName val="NS"/>
      <sheetName val="NKC6"/>
      <sheetName val="C.MECHANICAL"/>
      <sheetName val="견적대비"/>
      <sheetName val="NX01"/>
      <sheetName val="Du thau"/>
      <sheetName val="1.관로"/>
      <sheetName val="입찰품_x0005__x0000_"/>
      <sheetName val="입찰품誀걜"/>
      <sheetName val="입찰품紴"/>
      <sheetName val="Sikje_in_x005f_x0005__x005f_x0000_"/>
      <sheetName val="TỔNG HỢP"/>
      <sheetName val="TAIKHOAN"/>
      <sheetName val="escon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Pipe"/>
      <sheetName val="TEMP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3. CNT"/>
      <sheetName val="unit price list(M)"/>
      <sheetName val="General2"/>
      <sheetName val="Breakdown (B)"/>
      <sheetName val="thông tin"/>
      <sheetName val="Names"/>
      <sheetName val="barchart"/>
      <sheetName val="Matls"/>
      <sheetName val="Labor"/>
      <sheetName val="건축2"/>
      <sheetName val="[후다내역.XLS]__H1775_c_ESTI96____3"/>
      <sheetName val="일위대가 "/>
      <sheetName val="_x0015__x0000_"/>
      <sheetName val="0_0Control렌㟳䠓䒆_x0013__x0000_"/>
      <sheetName val="0_0Control뀌欨砓﹮_x0012__x0000_"/>
      <sheetName val="0_0Control㠌ᅝ逜㓿_x001c__x0000_"/>
      <sheetName val="0_0Control㠌ᅝ퀜㔋_x001c__x0000_"/>
      <sheetName val="5-8공구"/>
      <sheetName val="전도금청구서"/>
      <sheetName val="2월"/>
      <sheetName val="산출내력"/>
      <sheetName val="4.수량산출서"/>
      <sheetName val="단가多〒_x0005_"/>
      <sheetName val="외주정비"/>
      <sheetName val="전문품의"/>
      <sheetName val="const."/>
      <sheetName val="특기시방서"/>
      <sheetName val="인력소운반"/>
      <sheetName val="흥양2교토_x0000_h曘ʹ"/>
      <sheetName val="흥양2교토_x0000__x0000__x0005__x0000_"/>
      <sheetName val="인부노임"/>
      <sheetName val="안양동교 1안"/>
      <sheetName val="2. 주요공지（主要公告）"/>
      <sheetName val="건축(을)"/>
      <sheetName val="자동제_x0000_"/>
      <sheetName val="만봉용지매수비(총괄)"/>
      <sheetName val="도급표지É_x0000__x0000__x0001_Ԁ"/>
      <sheetName val="단가(기자재)"/>
      <sheetName val="공사추진현황"/>
      <sheetName val="자재기성 신청서.xlsx"/>
      <sheetName val="SP-¬_x0000_"/>
      <sheetName val="GRD_x0000__x0000_"/>
      <sheetName val="품À_x0000_"/>
      <sheetName val="A 견적"/>
      <sheetName val="2월분"/>
      <sheetName val="4.예산내역서"/>
      <sheetName val="개략"/>
      <sheetName val="표준공사비-조명제외x10%up"/>
      <sheetName val="관공일위대가"/>
      <sheetName val="산출(토공‥"/>
      <sheetName val="양수장내역"/>
      <sheetName val="SP-ኬ_x0002_"/>
      <sheetName val="SP-咬⶘"/>
      <sheetName val="흥양2교토"/>
      <sheetName val="도급표지É"/>
      <sheetName val="입찰내역 발주처 양식"/>
      <sheetName val="수배전(갑)"/>
      <sheetName val="세목전체"/>
      <sheetName val="eq_da_x0000__x0000_"/>
      <sheetName val="용역비내역-진짜"/>
      <sheetName val="자재가격"/>
      <sheetName val="폐기물"/>
      <sheetName val="우,숤수"/>
      <sheetName val="외Å"/>
      <sheetName val=" 견적Ⴗ"/>
      <sheetName val="코드정의서"/>
      <sheetName val="영업점별목표산출"/>
      <sheetName val="손익분기점 데이터"/>
      <sheetName val="매각대상자산 청산가치"/>
      <sheetName val="기본"/>
      <sheetName val="4_내진_x0005__x0000_"/>
      <sheetName val="Parameters"/>
      <sheetName val="02_EqptCost"/>
      <sheetName val="PPS2"/>
      <sheetName val="T13(P68~72,78)"/>
      <sheetName val="일위대가목׃"/>
      <sheetName val="시설_x0000__x0000__x0005_"/>
      <sheetName val="대ꮸ"/>
      <sheetName val="식재_x0002_"/>
      <sheetName val="9-1❬ǻ_xdbf8_ἐ"/>
      <sheetName val="편입조서"/>
      <sheetName val="[후다내역.XLS]__H1775_c_ESTI96____4"/>
      <sheetName val="외주대비-က辏_xda68__x0000_Ԁ耙"/>
      <sheetName val="生产量"/>
      <sheetName val="计划原单位"/>
      <sheetName val="명부"/>
      <sheetName val="배부전원가표"/>
      <sheetName val="전년대비"/>
      <sheetName val="판매목표"/>
      <sheetName val="부대공(집계)"/>
      <sheetName val="간접경_x0002__x0000_"/>
      <sheetName val="간접경尠ヮ"/>
      <sheetName val="간접경Ơワ"/>
      <sheetName val="간접경쾨㧘"/>
      <sheetName val="간접경푨㧘"/>
      <sheetName val="간접경ロ"/>
      <sheetName val="간접경쿐⾐"/>
      <sheetName val="교각토ꙭ"/>
      <sheetName val="tifico"/>
      <sheetName val="적용환율"/>
      <sheetName val="PRECAST lightconc-II"/>
      <sheetName val="48_x005f_x0005_"/>
      <sheetName val="_후다_x005f_x0001_ _x005f_x0010__x005f_x0000__x0003"/>
      <sheetName val="07_Themal"/>
      <sheetName val="Budget Code"/>
      <sheetName val="Phu cap"/>
      <sheetName val="RAB AR&amp;STR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1공구_건정토건_䘂꫼"/>
      <sheetName val="1공구_건정토건__x0000__x0000__x0000_"/>
      <sheetName val="1공구_건정토건__x0000__x0000_Ԁ"/>
      <sheetName val="공사내용"/>
      <sheetName val="데이터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FAB4생산"/>
      <sheetName val="6MONTHS"/>
      <sheetName val="PTDM"/>
      <sheetName val="dropdown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MAIN GATE HOUSE"/>
      <sheetName val="토목집계(1)"/>
      <sheetName val="철근_x0000_"/>
      <sheetName val="BOX-1510"/>
      <sheetName val="직공_x0000_"/>
      <sheetName val="실행단가철(ems코드적용)"/>
      <sheetName val="차량별점검"/>
      <sheetName val="양식3"/>
      <sheetName val="2000년 임금추정"/>
      <sheetName val="머릿글,로고양식"/>
      <sheetName val="간접경_x0000_發"/>
      <sheetName val="간접경̆"/>
      <sheetName val="간접경_x0000_ㇶ"/>
      <sheetName val="수량산출서 (2)"/>
      <sheetName val="2.교"/>
      <sheetName val="말고개터널조명전¬"/>
      <sheetName val="5_단가대비표"/>
      <sheetName val="7.PILE  ꆭᶩ萀ᘲ"/>
      <sheetName val="시멘혷?"/>
      <sheetName val="시멘혾?"/>
      <sheetName val="부대표지_"/>
      <sheetName val="1차설계변경瀀?"/>
      <sheetName val="중"/>
      <sheetName val="01__DATA2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대3류_2"/>
      <sheetName val="외주대비_ᨀ晙ԯ3"/>
      <sheetName val="3_단가산출서2"/>
      <sheetName val="4_단가산출기초2"/>
      <sheetName val="H__MECHANICAL2"/>
      <sheetName val="J__FIRE_FIGHTING2"/>
      <sheetName val="Sàn_T12"/>
      <sheetName val="Lỗ_thông_gió2"/>
      <sheetName val="Thống_kê2"/>
      <sheetName val="Tai_khoan2"/>
      <sheetName val="Bang_gia_2011_10_121"/>
      <sheetName val="중기사용료_(2)2"/>
      <sheetName val="投标材料清单_1"/>
      <sheetName val="ጊ후다내역_XLS]0_0ControlSheet31"/>
      <sheetName val="Dầm_11"/>
      <sheetName val="Unit_Rate(non_print)1"/>
      <sheetName val="Cọc_nhồi1"/>
      <sheetName val="5_6_NTKL_ĐHKK_1"/>
      <sheetName val="5_12_NTKL_PCCC1"/>
      <sheetName val="5_NKTC1"/>
      <sheetName val="4_BBNT-LĐ1"/>
      <sheetName val="외주대비_-석축???_x1"/>
      <sheetName val="D_&amp;_W_sizes1"/>
      <sheetName val="Goc_CC1"/>
      <sheetName val="Sàn_tầng_01_(_old_)1"/>
      <sheetName val="Gia_thanh_chuoi_su1"/>
      <sheetName val="Tiep_dia1"/>
      <sheetName val="Don_gia_vung_III-Can_Tho1"/>
      <sheetName val="TH_MEP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운동장_(2)1"/>
      <sheetName val="외주대비_-석É1"/>
      <sheetName val="IMF_Code1"/>
      <sheetName val="Elec_LG"/>
      <sheetName val="ESTI_"/>
      <sheetName val="1_Requisition(E)"/>
      <sheetName val="dtct_cong"/>
      <sheetName val="NHÀ_NHẬP_LIỆU"/>
      <sheetName val="MÓNG_SILO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Doi_so"/>
      <sheetName val="TL_rieng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환산표"/>
      <sheetName val="Bab泅啢堀㭔_"/>
      <sheetName val="장비종합부표"/>
      <sheetName val="집계표_식재"/>
      <sheetName val="부표"/>
      <sheetName val="내역서변_x0000__x0000_鷐"/>
      <sheetName val="시멘ౘ潭ힶ"/>
      <sheetName val="견적의뢰"/>
      <sheetName val="대莈"/>
      <sheetName val="대耨"/>
      <sheetName val="1공구_건정토건_철槜〽"/>
      <sheetName val="할빙수"/>
      <sheetName val="부대표지__x0000__x0000_Ԁ_x0000_"/>
      <sheetName val="단위세대물량"/>
      <sheetName val="주차"/>
      <sheetName val="지역별"/>
      <sheetName val="월별인건비현황"/>
      <sheetName val="2차보상토지"/>
      <sheetName val="이름표"/>
      <sheetName val="말고개터널조명전@_x0000_Ԁ"/>
      <sheetName val="말고개터널조명전㵀"/>
      <sheetName val="말고개터널조명전㵀렀"/>
      <sheetName val="가설공사비"/>
      <sheetName val="5.경비"/>
      <sheetName val="DFA"/>
      <sheetName val="T.KE CP1"/>
      <sheetName val="Bang_TH1"/>
      <sheetName val="외주대비_-석축_x005f_x0000__x005f_x0000__x005f_x0000__x"/>
      <sheetName val="주공_갑지1"/>
      <sheetName val="5_2_6~7공사요율1"/>
      <sheetName val="04_12월건강보험(일용직)1"/>
      <sheetName val="1_내역(청_하역장전등)1"/>
      <sheetName val="2_원가집계1"/>
      <sheetName val="C_MECHANICAL"/>
      <sheetName val="Measure_1306"/>
      <sheetName val="DM_ChiPhi"/>
      <sheetName val="Basic_Wage"/>
      <sheetName val="Menber_List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보도내_1"/>
      <sheetName val="PL_Vua"/>
      <sheetName val="Du_thau"/>
      <sheetName val="1_관로"/>
      <sheetName val="입찰품"/>
      <sheetName val="TỔNG_HỢP"/>
      <sheetName val="ጊ후다내역_XLS_0_0ControlSheet31"/>
      <sheetName val="외주대비_-석축____x1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PRECAST_lightconc-II"/>
      <sheetName val="3__CNT"/>
      <sheetName val="unit_price_list(M)"/>
      <sheetName val="Breakdown_(B)"/>
      <sheetName val="RAB_AR&amp;STR"/>
      <sheetName val="thông_tin"/>
      <sheetName val="_후다_x005f_x0001___x005f_x0010__x005f_x0000__x0003"/>
      <sheetName val="Nhan_cong"/>
      <sheetName val="Thiet_bi"/>
      <sheetName val="Vat_tu"/>
      <sheetName val="May_TC"/>
      <sheetName val="Bang_KL"/>
      <sheetName val="TH_Kinh_phi"/>
      <sheetName val="cataloge_moi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0_0ControlSheet10"/>
      <sheetName val="0_1keyAssumption10"/>
      <sheetName val="4_내진설계9"/>
      <sheetName val="Sheet1_(2)9"/>
      <sheetName val="1_취수장9"/>
      <sheetName val="BSD_(2)9"/>
      <sheetName val="4_경비_5_영업외수지7"/>
      <sheetName val="_견적서7"/>
      <sheetName val="1__설계조건_2_단면가정_3__하중계산9"/>
      <sheetName val="DATA_입력란9"/>
      <sheetName val="실행내역서_9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토공(우물통,기타)_9"/>
      <sheetName val="현장관리비_산출내역9"/>
      <sheetName val="현장별계약현황('98_10_31)9"/>
      <sheetName val="97년_추정9"/>
      <sheetName val="Eq__Mobilization9"/>
      <sheetName val="원가계산_(2)9"/>
      <sheetName val="1_설계조건9"/>
      <sheetName val="광통신_견적내역서17"/>
      <sheetName val="할증_7"/>
      <sheetName val="노원열병합__건축공사기성내역서9"/>
      <sheetName val="unit_47"/>
      <sheetName val="플랜트_설치9"/>
      <sheetName val="1_설계기준8"/>
      <sheetName val="콤보박스와_리스트박스의_연결9"/>
      <sheetName val="별표_8"/>
      <sheetName val="수_량_명_세_서_-_18"/>
      <sheetName val="2_건축8"/>
      <sheetName val="공정표_8"/>
      <sheetName val="설내역서_8"/>
      <sheetName val="프라임_강변역(4,236)7"/>
      <sheetName val="내___역7"/>
      <sheetName val="집_계_표7"/>
      <sheetName val="8_PILE__(돌출)8"/>
      <sheetName val="2000년_공정표7"/>
      <sheetName val="5_2코핑7"/>
      <sheetName val="배수공_시멘트_및_골재량_산출7"/>
      <sheetName val="7_PILE__(돌출)7"/>
      <sheetName val="P_M_별7"/>
      <sheetName val="CIP_공사8"/>
      <sheetName val="표지_(2)9"/>
      <sheetName val="수량산출서_갑지7"/>
      <sheetName val="DATA_입력부7"/>
      <sheetName val="표지_(3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6__안전관리비16"/>
      <sheetName val="HRSG_SMALL072209"/>
      <sheetName val="교각토공__2_9"/>
      <sheetName val="3_공통공사대비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2차전체변경예정_(2)8"/>
      <sheetName val="단면_(2)8"/>
      <sheetName val="토공유동표(전체_당초)8"/>
      <sheetName val="구조______7"/>
      <sheetName val="b_balju_(2)8"/>
      <sheetName val="노무비_7"/>
      <sheetName val="화재_탐지_설비7"/>
      <sheetName val="Customer_Databas7"/>
      <sheetName val="4_LINE7"/>
      <sheetName val="7_th7"/>
      <sheetName val="_갑지7"/>
      <sheetName val="4_일위대가집계7"/>
      <sheetName val="내역서_제출7"/>
      <sheetName val="A_LINE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총_원가계산7"/>
      <sheetName val="2_교량(신설)7"/>
      <sheetName val="EQUIP_LIST7"/>
      <sheetName val="일위대가_(PM)6"/>
      <sheetName val="2000_057"/>
      <sheetName val="원내역서_그대로6"/>
      <sheetName val="1_3_1절점좌표7"/>
      <sheetName val="1_1설계기준7"/>
      <sheetName val="1_본부별7"/>
      <sheetName val="기초입력_DATA7"/>
      <sheetName val="재활용_악취_먼지DUCT산출7"/>
      <sheetName val="남양시작동자105노65기1_3화1_26"/>
      <sheetName val="관음목장(제출용)자105인97_56"/>
      <sheetName val="전체내역_(2)6"/>
      <sheetName val="Hyundai_Unit_cost_xls6"/>
      <sheetName val="제출내역_(2)7"/>
      <sheetName val="TABLE_DB6"/>
      <sheetName val="쌍용_data_base6"/>
      <sheetName val="969910(_R)6"/>
      <sheetName val="1062-X방향_6"/>
      <sheetName val="5_정산서7"/>
      <sheetName val="PROJECT_BRIEF6"/>
      <sheetName val="4_장비손료7"/>
      <sheetName val="단가_6"/>
      <sheetName val="108_수선비6"/>
      <sheetName val="①idea_pipeline6"/>
      <sheetName val="IMP_통일양식6"/>
      <sheetName val="LYS_통일양식6"/>
      <sheetName val="Xunit_(단위환산)6"/>
      <sheetName val="유통기한_프로그램6"/>
      <sheetName val="단양_00_아파트-세부내역7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2_2_띠장의_설계7"/>
      <sheetName val="경비_(1)6"/>
      <sheetName val="2F_회의실견적(5_14_일대)6"/>
      <sheetName val="VENDOR_LIST6"/>
      <sheetName val="설계기준_및_하중계산6"/>
      <sheetName val="5호광장_(만점)7"/>
      <sheetName val="인천국제_(만점)_(2)7"/>
      <sheetName val="전선_및_전선관6"/>
      <sheetName val="Sight_n_M_H6"/>
      <sheetName val="매출요약(월별)_-년간6"/>
      <sheetName val="Piping_Design_Data6"/>
      <sheetName val="4_&amp;_10-inch,_CO2_Combo_&amp;_Sweep6"/>
      <sheetName val="1_䷨수장6"/>
      <sheetName val="4_뀴진설Ⳅ6"/>
      <sheetName val="전䰨선로_물량표6"/>
      <sheetName val="㶀대입찰_내역서6"/>
      <sheetName val="수목데이타_6"/>
      <sheetName val="내역서_(2)6"/>
      <sheetName val="총괄집계_6"/>
      <sheetName val="kimre_scrubber6"/>
      <sheetName val="strut_type6"/>
      <sheetName val="한성교회_신축공사(050713)_CheckList6"/>
      <sheetName val="FRP_PIPING_일위대가6"/>
      <sheetName val="9_1지하2층하부보7"/>
      <sheetName val="4_일위대가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4_2_1_마루높이_검토6"/>
      <sheetName val="BOX_본체6"/>
      <sheetName val="MP_MOB6"/>
      <sheetName val="명일작업계획_(3)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세골재__T2_변경_현황6"/>
      <sheetName val="전화공사_공량_및_집계표6"/>
      <sheetName val="참조_(2)6"/>
      <sheetName val="6__직접경비6"/>
      <sheetName val="대가_(보완)6"/>
      <sheetName val="3_자재비(총괄)6"/>
      <sheetName val="제조_경영6"/>
      <sheetName val="4_전기6"/>
      <sheetName val="노_무_비6"/>
      <sheetName val="미납품_현황6"/>
      <sheetName val="신설개소별_총집계표(동해-배전)6"/>
      <sheetName val="용선_C_L6"/>
      <sheetName val="전_체6"/>
      <sheetName val="STEEL_BOX_단면설계(SEC_8)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함열량_db5"/>
      <sheetName val="10_경제성분석5"/>
      <sheetName val="단가_및_재료비6"/>
      <sheetName val="기계_도급내역서5"/>
      <sheetName val="-15_05"/>
      <sheetName val="6_이토처리시간6"/>
      <sheetName val="울진항공등화_내역서6"/>
      <sheetName val="영흥TL(UP,DOWN)_6"/>
      <sheetName val="일_위_대_가_표6"/>
      <sheetName val="고객사_관리_코드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중기쥰종사_단위단가6"/>
      <sheetName val="1차_내역서6"/>
      <sheetName val="PTVT_(MAU)6"/>
      <sheetName val="사__업__비__수__지__예__산__서5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Tong_hop3"/>
      <sheetName val="NS_Lán_trại3"/>
      <sheetName val="Check_cong_no_NC3"/>
      <sheetName val="Div26_-_Elect5"/>
      <sheetName val="Fr_Revit5"/>
      <sheetName val="NSA_Summary5"/>
      <sheetName val="DonGia_chetao5"/>
      <sheetName val="DonGia_VatTuLK5"/>
      <sheetName val="모선자재_집계표5"/>
      <sheetName val="재료의_할증5"/>
      <sheetName val="내역서_5"/>
      <sheetName val="공내역_및_견적조건5"/>
      <sheetName val="2_15"/>
      <sheetName val="Bảng_mã_VT5"/>
      <sheetName val="Khoi_luong5"/>
      <sheetName val="청_구4"/>
      <sheetName val="7_전산해석결과4"/>
      <sheetName val="4_하중4"/>
      <sheetName val="표__지5"/>
      <sheetName val="D1_2_COF모듈자재_입출재고_(B급)5"/>
      <sheetName val="기존단가_(2)4"/>
      <sheetName val="chi_tiet4"/>
      <sheetName val="PPC_Summary4"/>
      <sheetName val="Phan_lap_dat3"/>
      <sheetName val="Lắp_Ráp3"/>
      <sheetName val="97_사업추정(WEKI)3"/>
      <sheetName val="cong_thuc_tinh_chi_tiet5"/>
      <sheetName val="Gia_VLNCMTC3"/>
      <sheetName val="샌딩_에폭시_도장4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_IL-3_XLSY갑지7"/>
      <sheetName val="KET_CAU-_MJV23"/>
      <sheetName val="Ví_dụ3"/>
      <sheetName val="SCOPE_OF_WORK3"/>
      <sheetName val="대3류_3"/>
      <sheetName val="외주대비_ᨀ晙ԯ4"/>
      <sheetName val="3_단가산출서3"/>
      <sheetName val="4_단가산출기초3"/>
      <sheetName val="BEND_LOSS3"/>
      <sheetName val="신평리_권리자명부3"/>
      <sheetName val="_ｹ-ﾌﾞﾙ3"/>
      <sheetName val="01__DATA3"/>
      <sheetName val="H__MECHANICAL3"/>
      <sheetName val="J__FIRE_FIGHTING3"/>
      <sheetName val="토공_total3"/>
      <sheetName val="TRAY_헹거산출3"/>
      <sheetName val="Sàn_T13"/>
      <sheetName val="Lỗ_thông_gió3"/>
      <sheetName val="Thống_kê3"/>
      <sheetName val="Tai_khoan3"/>
      <sheetName val="Bang_gia_2011_10_122"/>
      <sheetName val="중기사용료_(2)3"/>
      <sheetName val="99_조정금액3"/>
      <sheetName val="投标材料清单_2"/>
      <sheetName val="ጊ후다내역_XLS]0_0ControlSheet32"/>
      <sheetName val="Dầm_12"/>
      <sheetName val="Unit_Rate(non_print)2"/>
      <sheetName val="Cọc_nhồi2"/>
      <sheetName val="Bang_TH2"/>
      <sheetName val="5_6_NTKL_ĐHKK_2"/>
      <sheetName val="5_12_NTKL_PCCC2"/>
      <sheetName val="Sàn_tầng_01_(_old_)2"/>
      <sheetName val="5_NKTC2"/>
      <sheetName val="4_BBNT-LĐ2"/>
      <sheetName val="D_&amp;_W_sizes2"/>
      <sheetName val="Goc_CC2"/>
      <sheetName val="Gia_thanh_chuoi_su2"/>
      <sheetName val="Tiep_dia2"/>
      <sheetName val="Don_gia_vung_III-Can_Tho2"/>
      <sheetName val="TH_MEP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운동장_(2)2"/>
      <sheetName val="외주대비_-석É2"/>
      <sheetName val="외주대비_-석축???_x2"/>
      <sheetName val="IMF_Code2"/>
      <sheetName val="외주대비_-석축_x005f_x0000__x005f_x0000__x005f_x0000__1"/>
      <sheetName val="Elec_LG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ESTI_1"/>
      <sheetName val="Doi_so1"/>
      <sheetName val="1_Requisition(E)1"/>
      <sheetName val="dtct_cong1"/>
      <sheetName val="TL_rieng1"/>
      <sheetName val="주공_갑지2"/>
      <sheetName val="5_2_6~7공사요율2"/>
      <sheetName val="04_12월건강보험(일용직)2"/>
      <sheetName val="1_내역(청_하역장전등)2"/>
      <sheetName val="2_원가집계2"/>
      <sheetName val="C_MECHANICAL1"/>
      <sheetName val="Measure_13061"/>
      <sheetName val="DM_ChiPhi1"/>
      <sheetName val="NHÀ_NHẬP_LIỆU1"/>
      <sheetName val="MÓNG_SILO1"/>
      <sheetName val="Basic_Wage1"/>
      <sheetName val="Menber_List1"/>
      <sheetName val="05_유류비자금청구(완)2"/>
      <sheetName val="19_07월_세_계2"/>
      <sheetName val="19_07항목별(시트복사금지100번쓰기)2"/>
      <sheetName val="19_05월2"/>
      <sheetName val="grid_(1)2"/>
      <sheetName val="경율산정_XLS2"/>
      <sheetName val="PAD_TR보호대기초2"/>
      <sheetName val="보도내_2"/>
      <sheetName val="PL_Vua1"/>
      <sheetName val="Du_thau1"/>
      <sheetName val="1_관로1"/>
      <sheetName val="TỔNG_HỢP1"/>
      <sheetName val="ጊ후다내역_XLS_0_0ControlSheet32"/>
      <sheetName val="외주대비_-석축____x2"/>
      <sheetName val="ጳ??Ⴔጳ??Lጴ??_ጵ??_ጶ??ఀጷ??_ጸ?2"/>
      <sheetName val="ጊ??Ⴔጱ??Lጲ??_ድ??nጳ??lጳ??eጴ1"/>
      <sheetName val="ጵ??Ⴔጶ??Lጷ??_ጸ??yጿ??uጿ??iጊ?1"/>
      <sheetName val="ጿ??Ⴔጿ??Lጊ??ېጱ??_ጲ??೵ድ??Ⴔጳ?1"/>
      <sheetName val="ጊ??Ⴔጊ??Lጱ??᳴ጲ??_ድ??ᰕጳ??װጳ1"/>
      <sheetName val="ጶ??Ⴔጷ??Lጸ??_ጿ??_ጿ??_ጊ??2"/>
      <sheetName val="ጿ??Ⴔጊ??Lጱ??Șጲ??ᩘድ??_ጳ??_ጳ?1"/>
      <sheetName val="ድ??Ⴔጳ??Lጳ??_ጴ??ഀጳ??nጳ??_1"/>
      <sheetName val="ጴ??Ⴔጵ??Lጶ??_ጷ??ഀጸ??nጿ??_1"/>
      <sheetName val="ጳ??Ⴔጴ??Lጵ??_ጶ??ᔼጷ??1ጸ??2ጿ?1"/>
      <sheetName val="ጸ??Ⴔጿ??Lጿ??_ጊ??_ጱ??ݴጲ??1"/>
      <sheetName val="ጴ??Ⴔጳ??Lጳ??iጴ??_ጵ??eጶ??e1"/>
      <sheetName val="ጵ??Ⴔጶ??Lጷ??ᝥጸ??Uጿ??Oጿ??_1"/>
      <sheetName val="ጳ??Ⴔጴ??Lጵ??֑ጶ??_ጷ??-ጸ??׭1"/>
      <sheetName val="ጲ??Ⴔድ??Lጳ??_ጳ??᪅ጴ??Șጳ??᧝ጳ1"/>
      <sheetName val="ጸ??Ⴔጿ??Lጿ??_ጊ??᪅ጊ??ႜጱ??1"/>
      <sheetName val="ጴ??Ⴔጵ??Lጶ??_ጷ??ᅸጸ??Ꮙጿ??°ጿ1"/>
      <sheetName val="ጶ??Ⴔጷ??Lጸ??_ጿ??(ጿ??ᅸጊ??)1"/>
      <sheetName val="ጳ??Ⴔጴ??Lጴ??_ፊ??(ጵ??ఀፋ??)1"/>
      <sheetName val="ጱ??Ⴔጲ??Lድ??ެጳ??_ጳ??(ጴ??1"/>
      <sheetName val="ጿ??Ⴔጿ??Lጊ??ᙔጱ??೵ጲ??_ድ??1"/>
      <sheetName val="ጱ??Ⴔጲ??Lድ??ಜጳ??(ጳ??_ጴ??1"/>
      <sheetName val="ጸ??Ⴔጿ??Lጿ??ݴጊ??෼ጱ??_ጲ??1"/>
      <sheetName val="ድ??Ⴔጳ??Lጳ??0ጴ??_ጳ??Iጳ??1"/>
      <sheetName val="ጸ??Ⴔጿ??Lጿ??iጊ??_ጱ??uጲ??r1"/>
      <sheetName val="PRECAST_lightconc-II1"/>
      <sheetName val="Rect__101"/>
      <sheetName val="3__CNT1"/>
      <sheetName val="unit_price_list(M)1"/>
      <sheetName val="Breakdown_(B)1"/>
      <sheetName val="RAB_AR&amp;STR1"/>
      <sheetName val="thông_tin1"/>
      <sheetName val="_후다_x005f_x0001___x005f_x0010__x005f_x0000__x0001"/>
      <sheetName val="Nhan_cong1"/>
      <sheetName val="Thiet_bi1"/>
      <sheetName val="Vat_tu1"/>
      <sheetName val="May_TC1"/>
      <sheetName val="Bang_KL1"/>
      <sheetName val="TH_Kinh_phi1"/>
      <sheetName val="cataloge_moi1"/>
      <sheetName val="PTdam"/>
      <sheetName val="Loose"/>
      <sheetName val="Tinhtoan"/>
      <sheetName val="사용현황"/>
      <sheetName val="VS P-Q"/>
      <sheetName val="현장별미수"/>
      <sheetName val="CTEMCÇ_x0000_Ԁ"/>
      <sheetName val="계약"/>
      <sheetName val="일  위  대  가 "/>
      <sheetName val="1Month+Sheet2!"/>
      <sheetName val="하도급내역"/>
      <sheetName val="도급표지__x0003__x0000_鲠͕糑"/>
      <sheetName val="PACKING을지(5)"/>
      <sheetName val="민감도"/>
      <sheetName val="산출서"/>
      <sheetName val="ELEC"/>
      <sheetName val="11월가격"/>
      <sheetName val="삼홍테크"/>
      <sheetName val="기계내역서"/>
      <sheetName val="변수표"/>
      <sheetName val="공사투입계획(변경결의)19.9"/>
      <sheetName val="노무비 월별지급현황19.9"/>
      <sheetName val="갑지(외주기성)19.9"/>
      <sheetName val="220_(2)3"/>
      <sheetName val="토__공3"/>
      <sheetName val="태화42_3"/>
      <sheetName val="3_관로전환기3"/>
      <sheetName val="외주현황_wq13"/>
      <sheetName val="_3"/>
      <sheetName val="1차3회-개 "/>
      <sheetName val="K2_site_Total_내역서3"/>
      <sheetName val="F_월별기성수금현황_3"/>
      <sheetName val="내역서1999_8최종3"/>
      <sheetName val="3_전기산출기초3"/>
      <sheetName val="D_B3"/>
      <sheetName val="1_1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금회_청구사항(기계)3"/>
      <sheetName val="기성갑지_(소방)3"/>
      <sheetName val="금회_청구사항(소방)3"/>
      <sheetName val="1_청구서3"/>
      <sheetName val="2_내역서3"/>
      <sheetName val="동강_배관3"/>
      <sheetName val="WCR_외주3"/>
      <sheetName val="ANILINE_-_OPTION3"/>
      <sheetName val="MDI_-_OPTION3"/>
      <sheetName val="06_일위대가목록3"/>
      <sheetName val="총괄표_3"/>
      <sheetName val="계약대비내역서_(부경)3"/>
      <sheetName val="집행대비내역서_(부경)3"/>
      <sheetName val="계약그라우팅_포장3"/>
      <sheetName val="계약사무실조경_3"/>
      <sheetName val="횡배수관_토공량_산출3"/>
      <sheetName val="1차3회-개_"/>
      <sheetName val="내역_"/>
      <sheetName val="3_1_6_전산처리결과2"/>
      <sheetName val="도시정비_2"/>
      <sheetName val="1차설계변경瀀"/>
      <sheetName val="부대표지츀_"/>
      <sheetName val="표지_¬"/>
      <sheetName val="2_입력sheet"/>
      <sheetName val="원가_(2)"/>
      <sheetName val="내역서변ꙭ_"/>
      <sheetName val="BREAKDOW頀ᵛ瀞囏攀"/>
      <sheetName val="표지_(3"/>
      <sheetName val="18_궤도재료"/>
      <sheetName val="간접비_총괄표"/>
      <sheetName val="발주수량표"/>
      <sheetName val="단가_x0000__x0000__x0005_"/>
      <sheetName val="Land Dev't. Ph-1"/>
      <sheetName val="CHITIET VL-NC-TT1p"/>
      <sheetName val="Ton Kho"/>
      <sheetName val="Đầu tư"/>
      <sheetName val="proj"/>
      <sheetName val="Buy vs. Lease Car"/>
      <sheetName val="Cash2"/>
      <sheetName val="Z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code_intools"/>
      <sheetName val="code_magics"/>
      <sheetName val="CondPol"/>
      <sheetName val="Budget_Code"/>
      <sheetName val="Phu_cap"/>
      <sheetName val="Sum ELE  CAP S1-4  "/>
      <sheetName val="BEAM"/>
      <sheetName val="Danh muc"/>
      <sheetName val="SGC RATE"/>
      <sheetName val="TinhGiaNC"/>
      <sheetName val="DG3285"/>
      <sheetName val="5. MATERIAL LIST"/>
      <sheetName val="7.공정표"/>
      <sheetName val="B9_MEP"/>
      <sheetName val="7_공정표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Ton_Kho"/>
      <sheetName val="Schedule S-Curve Revision#3"/>
      <sheetName val="Joinery works"/>
      <sheetName val="BIDDING-SUM"/>
      <sheetName val="THONG KE CAU KIEN"/>
      <sheetName val="2_대외栀⥘턀"/>
      <sheetName val="2_대외⢚❗턀"/>
      <sheetName val="2_대외゚/"/>
      <sheetName val="공통ꊐ͉"/>
      <sheetName val="시멘혷"/>
      <sheetName val="시멘혾"/>
      <sheetName val="9-1❬ǻἐ"/>
      <sheetName val="BH-1_(2)"/>
      <sheetName val="토목내역서_(도급단가)_(2)"/>
      <sheetName val="02자재"/>
      <sheetName val="지점별강우량"/>
      <sheetName val="lam-moi"/>
      <sheetName val="thao-go"/>
      <sheetName val="TH XL"/>
      <sheetName val="t-h HA THE"/>
      <sheetName val="부관맨홀조서"/>
      <sheetName val="교각傹"/>
      <sheetName val="협조전"/>
      <sheetName val="MCC제원"/>
      <sheetName val="말고개터널조명전압_x0000__x0000_"/>
      <sheetName val="9-1俔ȭ胠෣"/>
      <sheetName val="9-1❬w镘Ώ"/>
      <sheetName val="공사비내역"/>
      <sheetName val="***********************00"/>
      <sheetName val="천서간선"/>
      <sheetName val="방송(체육·脀"/>
      <sheetName val="적심사표"/>
      <sheetName val="PRD투입장비계획"/>
      <sheetName val="Thuc thanh"/>
      <sheetName val="STR"/>
      <sheetName val="자금청구(건축)"/>
      <sheetName val="Bab品Ṹ頀Ṻ픀"/>
      <sheetName val="49"/>
      <sheetName val="폐기물운반"/>
      <sheetName val="구분표"/>
      <sheetName val="제원입력"/>
      <sheetName val="단가(동_x0000__x0000__x0005_"/>
      <sheetName val="단가(동_x0005__x0000_"/>
      <sheetName val="1차3회-개소별명세서-빨_x0000__x0000__x0005__x0000_䢀ඌȜ_x0000__x0000__x0000__x0001__x0000_ㅰ"/>
      <sheetName val="1차3회-개소별명세서-빨_x0000__x0000__x0005__x0000_腠ਫ਼Ȝ_x0000__x0000__x0000__x0001__x0000_ㅰ"/>
      <sheetName val="도급표지  (怀꿟"/>
      <sheetName val="배방교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월별손익(용역)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평야부"/>
      <sheetName val="단가16(노임)"/>
      <sheetName val="일위노임"/>
      <sheetName val=" 갑_x001f_"/>
      <sheetName val="서∼군(2寅"/>
      <sheetName val="원가계산(2)"/>
      <sheetName val="상하수대비내역(공내역)"/>
      <sheetName val="ChartData"/>
      <sheetName val="변경비⣗鼏휂"/>
      <sheetName val="소야공정계_x0000__x0000_"/>
      <sheetName val="소야공정계罈."/>
      <sheetName val="골재산출"/>
      <sheetName val="부_x0000_쎥_x0000_"/>
      <sheetName val="合成単価作成表-BLDG"/>
      <sheetName val="건축원가계산서"/>
      <sheetName val="C.배수관공"/>
      <sheetName val="주차구획_x0000__x0000_Ԁ"/>
      <sheetName val="급여병적자료"/>
      <sheetName val="6.RJP이토처리시간"/>
      <sheetName val="7.RJP지층별제원"/>
      <sheetName val="흥양2교토_x0000__x0000_Ā_x0000_"/>
      <sheetName val="4_수량산출서1"/>
      <sheetName val="안양동교_1안1"/>
      <sheetName val="const_"/>
      <sheetName val="입찰내역_발주처_양식"/>
      <sheetName val="자재기성_신청서_xlsx"/>
      <sheetName val="4_수량산출서2"/>
      <sheetName val="1_관로2"/>
      <sheetName val="안양동교_1안2"/>
      <sheetName val="A_견적1"/>
      <sheetName val="const_1"/>
      <sheetName val="4_예산내역서1"/>
      <sheetName val="입찰내역_발주처_양식1"/>
      <sheetName val="자재기성_신청서_xlsx1"/>
      <sheetName val="TREE_䢬"/>
      <sheetName val="흥양2교토㎈ï뇸ર"/>
      <sheetName val="공량산출근거서"/>
      <sheetName val="도급표지  (3_x0000_"/>
      <sheetName val="6공구(_xda8b_瀀"/>
      <sheetName val="Sh_x0000__x0000__x0000_"/>
      <sheetName val="Sh_x0010__x0000_ጾ"/>
      <sheetName val="소야공정_x0000__x0000_Ԁ"/>
      <sheetName val="단가산品Ṹ"/>
      <sheetName val="시멘_xd800_㜷頀"/>
      <sheetName val="시설_x0005__x0000_"/>
      <sheetName val="내역서_x0000__x0000_㠀_x0000_"/>
      <sheetName val="2_대외ɡ"/>
      <sheetName val="간접경"/>
      <sheetName val="시설"/>
      <sheetName val=" 토목 처리장도급내역서 "/>
      <sheetName val="보도내역"/>
      <sheetName val="9-1❬ǻ?"/>
      <sheetName val="외주대비-က辏?Ԁ耙"/>
      <sheetName val="원안"/>
      <sheetName val="NaBisulfit, hol fl ph 5,5&amp;7,5"/>
      <sheetName val="2021"/>
      <sheetName val="Simulasi "/>
      <sheetName val="Plan 4620 Ton"/>
      <sheetName val="총원가Simul(v1월)"/>
      <sheetName val="월선택"/>
      <sheetName val="형틀"/>
      <sheetName val="12cgou"/>
      <sheetName val="전선"/>
      <sheetName val="자재테이블"/>
      <sheetName val="C-노_x0000__x0000__x0005_"/>
      <sheetName val="환율199911"/>
      <sheetName val="남양시작동010313_x0000__x0000__x0005__x0000_"/>
      <sheetName val="샤워실위생"/>
      <sheetName val="MONTH FROM START INSTALL_06_22"/>
      <sheetName val="배수내역 (2)"/>
      <sheetName val="일위대가-1"/>
      <sheetName val="노임,재료비"/>
      <sheetName val="፝"/>
      <sheetName val="말고개터널조명전@"/>
      <sheetName val="내역서변"/>
      <sheetName val="포장복구집계"/>
      <sheetName val="제경비(전체)"/>
      <sheetName val="4_x0000__x0000__x0005_"/>
      <sheetName val="총괄BOQ"/>
      <sheetName val="단가최종"/>
      <sheetName val="토적계산"/>
      <sheetName val="견적(助_x0010__x0000_"/>
      <sheetName val="견적(©_x0000__x0000_"/>
      <sheetName val="계정과목"/>
      <sheetName val="공통가_x0000_쫨_x0000_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준검_내역서11"/>
      <sheetName val="2_대외공문11"/>
      <sheetName val="1_수인터널11"/>
      <sheetName val="설_계11"/>
      <sheetName val="0_0ControlSheet11"/>
      <sheetName val="0_1keyAssumption11"/>
      <sheetName val="6PILE__(돌출)11"/>
      <sheetName val="AS포장복구_11"/>
      <sheetName val="Sheet1_(2)10"/>
      <sheetName val="내역(최종본4_5)11"/>
      <sheetName val="입출재고현황_(2)10"/>
      <sheetName val="BSD_(2)10"/>
      <sheetName val="제잡비_xls10"/>
      <sheetName val="실행내역서_10"/>
      <sheetName val="1_설계조건10"/>
      <sheetName val="전차선로_물량표10"/>
      <sheetName val="현장별계약현황('98_10_31)10"/>
      <sheetName val="96보완계획7_1210"/>
      <sheetName val="4_내진설계10"/>
      <sheetName val="_총괄표10"/>
      <sheetName val="1__설계조건_2_단면가정_3__하중계산10"/>
      <sheetName val="DATA_입력란10"/>
      <sheetName val="2_고용보험료산출근거10"/>
      <sheetName val="1_취수장10"/>
      <sheetName val="3BL공동구_수량10"/>
      <sheetName val="인건비_10"/>
      <sheetName val="플랜트_설치10"/>
      <sheetName val="노원열병합__건축공사기성내역서10"/>
      <sheetName val="부대입찰_내역서10"/>
      <sheetName val="토공(우물통,기타)_10"/>
      <sheetName val="원가계산_(2)10"/>
      <sheetName val="Eq__Mobilization10"/>
      <sheetName val="장비당단가_(1)9"/>
      <sheetName val="Sheet2_(2)9"/>
      <sheetName val="1_설계기준9"/>
      <sheetName val="97년_추정10"/>
      <sheetName val="현장관리비_산출내역10"/>
      <sheetName val="콤보박스와_리스트박스의_연결10"/>
      <sheetName val="수_량_명_세_서_-_19"/>
      <sheetName val="2_건축9"/>
      <sheetName val="프라임_강변역(4,236)8"/>
      <sheetName val="내___역8"/>
      <sheetName val="집_계_표8"/>
      <sheetName val="공정표_9"/>
      <sheetName val="5_2코핑8"/>
      <sheetName val="배수공_시멘트_및_골재량_산출8"/>
      <sheetName val="7_PILE__(돌출)8"/>
      <sheetName val="P_M_별8"/>
      <sheetName val="8_PILE__(돌출)9"/>
      <sheetName val="2000년_공정표8"/>
      <sheetName val="2_교량(신설)8"/>
      <sheetName val="별표_9"/>
      <sheetName val="설내역서_9"/>
      <sheetName val="광통신_견적내역서18"/>
      <sheetName val="할증_8"/>
      <sheetName val="unit_48"/>
      <sheetName val="DATA_입력부8"/>
      <sheetName val="EQUIP_LIST8"/>
      <sheetName val="CIP_공사9"/>
      <sheetName val="4_경비_5_영업외수지8"/>
      <sheetName val="_견적서8"/>
      <sheetName val="표지_(2)10"/>
      <sheetName val="수량산출서_갑지8"/>
      <sheetName val="표지_(3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교각토공__2_10"/>
      <sheetName val="1_본부별8"/>
      <sheetName val="2000_058"/>
      <sheetName val="HRSG_SMALL0722010"/>
      <sheetName val="6__안전관리비18"/>
      <sheetName val="하도내역_(철콘)9"/>
      <sheetName val="3_공통공사대비10"/>
      <sheetName val="노무비_근거9"/>
      <sheetName val="조건표_(2)9"/>
      <sheetName val="임율_Data9"/>
      <sheetName val="2차전체변경예정_(2)9"/>
      <sheetName val="토공유동표(전체_당초)9"/>
      <sheetName val="목차_9"/>
      <sheetName val="단면_(2)9"/>
      <sheetName val="b_balju_(2)9"/>
      <sheetName val="8_현장관리비9"/>
      <sheetName val="7_안전관리비9"/>
      <sheetName val="7__현장관리비_9"/>
      <sheetName val="노무비_8"/>
      <sheetName val="내역서_제출8"/>
      <sheetName val="구조______8"/>
      <sheetName val="간_지18"/>
      <sheetName val="화재_탐지_설비8"/>
      <sheetName val="4_일위대가집계8"/>
      <sheetName val="5__현장관리비(new)_8"/>
      <sheetName val="Customer_Databas8"/>
      <sheetName val="방배동내역_(총괄)8"/>
      <sheetName val="1_3_1절점좌표8"/>
      <sheetName val="1_1설계기준8"/>
      <sheetName val="기초입력_DATA8"/>
      <sheetName val="4_장비손료8"/>
      <sheetName val="단양_00_아파트-세부내역8"/>
      <sheetName val="5호광장_(만점)8"/>
      <sheetName val="인천국제_(만점)_(2)8"/>
      <sheetName val="전선_및_전선관7"/>
      <sheetName val="VENDOR_LIST7"/>
      <sheetName val="남양시작동자105노65기1_3화1_27"/>
      <sheetName val="관음목장(제출용)자105인97_57"/>
      <sheetName val="2F_회의실견적(5_14_일대)7"/>
      <sheetName val="설계기준_및_하중계산7"/>
      <sheetName val="5_정산서8"/>
      <sheetName val="재활용_악취_먼지DUCT산출8"/>
      <sheetName val="1062-X방향_7"/>
      <sheetName val="TABLE_DB7"/>
      <sheetName val="쌍용_data_base7"/>
      <sheetName val="수목데이타_7"/>
      <sheetName val="원내역서_그대로7"/>
      <sheetName val="전체내역_(2)7"/>
      <sheetName val="Hyundai_Unit_cost_xls7"/>
      <sheetName val="중기조종사_단위단가9"/>
      <sheetName val="5__현장관리비_new__8"/>
      <sheetName val="Temporary_Mooring8"/>
      <sheetName val="A_LINE8"/>
      <sheetName val="제출내역_(2)8"/>
      <sheetName val="PROJECT_BRIEF7"/>
      <sheetName val="기계_도급내역서6"/>
      <sheetName val="Sight_n_M_H7"/>
      <sheetName val="Piping_Design_Data7"/>
      <sheetName val="4_&amp;_10-inch,_CO2_Combo_&amp;_Sweep7"/>
      <sheetName val="kimre_scrubber7"/>
      <sheetName val="단가_7"/>
      <sheetName val="매출요약(월별)_-년간7"/>
      <sheetName val="4_LINE8"/>
      <sheetName val="7_th8"/>
      <sheetName val="_갑지8"/>
      <sheetName val="총_원가계산8"/>
      <sheetName val="108_수선비7"/>
      <sheetName val="969910(_R)7"/>
      <sheetName val="FRP_PIPING_일위대가7"/>
      <sheetName val="경비_(1)7"/>
      <sheetName val="2_16"/>
      <sheetName val="한성교회_신축공사(050713)_CheckList7"/>
      <sheetName val="strut_type7"/>
      <sheetName val="1_䷨수장7"/>
      <sheetName val="4_뀴진설Ⳅ7"/>
      <sheetName val="전䰨선로_물량표7"/>
      <sheetName val="㶀대입찰_내역서7"/>
      <sheetName val="2_2_오피스텔(12~32F)8"/>
      <sheetName val="일위대가_집계표8"/>
      <sheetName val="9_1지하2층하부보8"/>
      <sheetName val="단계별내역_(2)8"/>
      <sheetName val="4_일위대가8"/>
      <sheetName val="신평리_권리자명부4"/>
      <sheetName val="공내역_및_견적조건6"/>
      <sheetName val="단가_및_재료비7"/>
      <sheetName val="총괄집계_7"/>
      <sheetName val="내역서_(2)7"/>
      <sheetName val="10_경제성분석6"/>
      <sheetName val="청_구5"/>
      <sheetName val="-15_06"/>
      <sheetName val="개인별_순위표8"/>
      <sheetName val="단가대비표_(3)7"/>
      <sheetName val="STEEL_BOX_단면설계(SEC_8)7"/>
      <sheetName val="2_2_띠장의_설계8"/>
      <sheetName val="자__재8"/>
      <sheetName val="CM_18"/>
      <sheetName val="세골재__T2_변경_현황7"/>
      <sheetName val="6__안전관리비19"/>
      <sheetName val="기술부_VENDOR_LIST8"/>
      <sheetName val="4_2_1_마루높이_검토7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변압기_및_발전기_용량7"/>
      <sheetName val="조도계산서_(도서)7"/>
      <sheetName val="빌딩_안내7"/>
      <sheetName val="CABLE_(2)7"/>
      <sheetName val="G_R300경비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전화공사_공량_및_집계표7"/>
      <sheetName val="참조_(2)7"/>
      <sheetName val="6__직접경비7"/>
      <sheetName val="대가_(보완)7"/>
      <sheetName val="3_자재비(총괄)7"/>
      <sheetName val="제조_경영7"/>
      <sheetName val="4_전기7"/>
      <sheetName val="노_무_비7"/>
      <sheetName val="미납품_현황7"/>
      <sheetName val="신설개소별_총집계표(동해-배전)7"/>
      <sheetName val="BOX_본체7"/>
      <sheetName val="MP_MOB7"/>
      <sheetName val="사__업__비__수__지__예__산__서6"/>
      <sheetName val="97_사업추정(WEKI)4"/>
      <sheetName val="기존단가_(2)5"/>
      <sheetName val="7_전산해석결과5"/>
      <sheetName val="4_하중5"/>
      <sheetName val="_ｹ-ﾌﾞﾙ4"/>
      <sheetName val="일위대가_(PM)7"/>
      <sheetName val="①idea_pipeline7"/>
      <sheetName val="IMP_통일양식7"/>
      <sheetName val="LYS_통일양식7"/>
      <sheetName val="Xunit_(단위환산)7"/>
      <sheetName val="유통기한_프로그램7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명일작업계획_(3)7"/>
      <sheetName val="용선_C_L7"/>
      <sheetName val="전_체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SHEET_PILE단가7"/>
      <sheetName val="6_이토처리시간7"/>
      <sheetName val="1차_내역서7"/>
      <sheetName val="BEND_LOSS4"/>
      <sheetName val="TRAY_헹거산출4"/>
      <sheetName val="울진항공등화_내역서7"/>
      <sheetName val="일_위_대_가_표7"/>
      <sheetName val="영흥TL(UP,DOWN)_7"/>
      <sheetName val="3련_BOX7"/>
      <sheetName val="내역서_6"/>
      <sheetName val="2_1외주7"/>
      <sheetName val="2_3노무7"/>
      <sheetName val="2_4자재7"/>
      <sheetName val="2_2장비7"/>
      <sheetName val="2_5경비7"/>
      <sheetName val="2_6수목대7"/>
      <sheetName val="모선자재_집계표6"/>
      <sheetName val="재료의_할증6"/>
      <sheetName val="D1_2_COF모듈자재_입출재고_(B급)6"/>
      <sheetName val="99_조정금액4"/>
      <sheetName val="함열량_db6"/>
      <sheetName val="고객사_관리_코드7"/>
      <sheetName val="중기쥰종사_단위단가7"/>
      <sheetName val="PTVT_(MAU)7"/>
      <sheetName val="토공_total4"/>
      <sheetName val="표__지6"/>
      <sheetName val="Div26_-_Elect6"/>
      <sheetName val="Khoi_luong6"/>
      <sheetName val="Bảng_mã_VT6"/>
      <sheetName val="DonGia_chetao6"/>
      <sheetName val="DonGia_VatTuLK6"/>
      <sheetName val="Fr_Revit6"/>
      <sheetName val="NSA_Summary6"/>
      <sheetName val="chi_tiet5"/>
      <sheetName val="PPC_Summary5"/>
      <sheetName val="Tong_hop4"/>
      <sheetName val="Phan_lap_dat4"/>
      <sheetName val="Lắp_Ráp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cong_thuc_tinh_chi_tiet6"/>
      <sheetName val="_IL-3_XLSY갑지8"/>
      <sheetName val="KET_CAU-_MJV24"/>
      <sheetName val="Ví_dụ4"/>
      <sheetName val="Gia_VLNCMTC4"/>
      <sheetName val="01__DATA4"/>
      <sheetName val="샌딩_에폭시_도장5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COPE_OF_WORK4"/>
      <sheetName val="대3류_4"/>
      <sheetName val="외주대비_ᨀ晙ԯ5"/>
      <sheetName val="3_단가산출서4"/>
      <sheetName val="4_단가산출기초4"/>
      <sheetName val="Rect__102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H__MECHANICAL4"/>
      <sheetName val="J__FIRE_FIGHTING4"/>
      <sheetName val="Sàn_T14"/>
      <sheetName val="Lỗ_thông_gió4"/>
      <sheetName val="Bang_gia_2011_10_123"/>
      <sheetName val="Thống_kê4"/>
      <sheetName val="Tai_khoan4"/>
      <sheetName val="중기사용료_(2)4"/>
      <sheetName val="投标材料清单_3"/>
      <sheetName val="ጊ후다내역_XLS]0_0ControlSheet33"/>
      <sheetName val="Dầm_13"/>
      <sheetName val="Unit_Rate(non_print)3"/>
      <sheetName val="Bang_TH3"/>
      <sheetName val="Cọc_nhồi3"/>
      <sheetName val="5_NKTC3"/>
      <sheetName val="4_BBNT-LĐ3"/>
      <sheetName val="외주대비_-석축???_x3"/>
      <sheetName val="5_6_NTKL_ĐHKK_3"/>
      <sheetName val="5_12_NTKL_PCCC3"/>
      <sheetName val="D_&amp;_W_sizes3"/>
      <sheetName val="Goc_CC3"/>
      <sheetName val="Sàn_tầng_01_(_old_)3"/>
      <sheetName val="Gia_thanh_chuoi_su3"/>
      <sheetName val="Tiep_dia3"/>
      <sheetName val="Don_gia_vung_III-Can_Tho3"/>
      <sheetName val="TH_MEP3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운동장_(2)3"/>
      <sheetName val="주공_갑지3"/>
      <sheetName val="외주대비_-석É3"/>
      <sheetName val="5_2_6~7공사요율3"/>
      <sheetName val="04_12월건강보험(일용직)3"/>
      <sheetName val="1_내역(청_하역장전등)3"/>
      <sheetName val="2_원가집계3"/>
      <sheetName val="05_유류비자금청구(완)3"/>
      <sheetName val="19_07월_세_계3"/>
      <sheetName val="19_07항목별(시트복사금지100번쓰기)3"/>
      <sheetName val="19_05월3"/>
      <sheetName val="grid_(1)3"/>
      <sheetName val="경율산정_XLS3"/>
      <sheetName val="PAD_TR보호대기초3"/>
      <sheetName val="IMF_Code3"/>
      <sheetName val="Elec_LG2"/>
      <sheetName val="ESTI_2"/>
      <sheetName val="1_Requisition(E)2"/>
      <sheetName val="dtct_cong2"/>
      <sheetName val="NHÀ_NHẬP_LIỆU2"/>
      <sheetName val="MÓNG_SILO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Doi_so2"/>
      <sheetName val="TL_rieng2"/>
      <sheetName val="PL_Vua2"/>
      <sheetName val="Basic_Wage2"/>
      <sheetName val="Menber_List2"/>
      <sheetName val="보도내_3"/>
      <sheetName val="Measure_13062"/>
      <sheetName val="DM_ChiPhi2"/>
      <sheetName val="외주대비_-석축_x005f_x0000__x005f_x0000__x005f_x0000__2"/>
      <sheetName val="물가변동_총괄서4"/>
      <sheetName val="7_1유효폭4"/>
      <sheetName val="허용전류-IEC_DATA4"/>
      <sheetName val="본선_토공_분배표4"/>
      <sheetName val="을_23"/>
      <sheetName val="을_13"/>
      <sheetName val="토공_갑지3"/>
      <sheetName val="각사별공사비분개_3"/>
      <sheetName val="해외_연수비용_계산-삭제3"/>
      <sheetName val="해외_기술훈련비_(합계)3"/>
      <sheetName val="Pier_33"/>
      <sheetName val="BOX(1_5X1_5)2"/>
      <sheetName val="TYPE_A2"/>
      <sheetName val="장비투입_(2)2"/>
      <sheetName val="C_&amp;_G_RHS2"/>
      <sheetName val="5_3_단면가정2"/>
      <sheetName val="ITB_COST2"/>
      <sheetName val="CATCH_BASIN2"/>
      <sheetName val="Man_Hole2"/>
      <sheetName val="WEIGHT_LIST1"/>
      <sheetName val="산#2-1_(2)1"/>
      <sheetName val="설산1_나1"/>
      <sheetName val="1_토공1"/>
      <sheetName val="Process_Piping2"/>
      <sheetName val="plan&amp;section_of_foundation1"/>
      <sheetName val="design_criteria1"/>
      <sheetName val="자재_집계표1"/>
      <sheetName val="Raw_Data1"/>
      <sheetName val="PHC파일_천공_및_항타1"/>
      <sheetName val="일위대가_"/>
      <sheetName val="견적(_"/>
      <sheetName val="[후다내역_XLS]__H1775_c_ESTI96____2"/>
      <sheetName val="옥외_전력간선공사"/>
      <sheetName val="ጊ후다내역_XLS_0_0ControlSheet33"/>
      <sheetName val="외주대비_-석축____x3"/>
      <sheetName val="C_MECHANICAL2"/>
      <sheetName val="Du_thau2"/>
      <sheetName val="TỔNG_HỢP2"/>
      <sheetName val="ጳ??Ⴔጳ??Lጴ??_ጵ??_ጶ??ఀጷ??_ጸ?3"/>
      <sheetName val="ጊ??Ⴔጱ??Lጲ??_ድ??nጳ??lጳ??eጴ2"/>
      <sheetName val="ጵ??Ⴔጶ??Lጷ??_ጸ??yጿ??uጿ??iጊ?2"/>
      <sheetName val="ጿ??Ⴔጿ??Lጊ??ېጱ??_ጲ??೵ድ??Ⴔጳ?2"/>
      <sheetName val="ጊ??Ⴔጊ??Lጱ??᳴ጲ??_ድ??ᰕጳ??װጳ2"/>
      <sheetName val="ጶ??Ⴔጷ??Lጸ??_ጿ??_ጿ??_ጊ??3"/>
      <sheetName val="ጿ??Ⴔጊ??Lጱ??Șጲ??ᩘድ??_ጳ??_ጳ?2"/>
      <sheetName val="ድ??Ⴔጳ??Lጳ??_ጴ??ഀጳ??nጳ??_2"/>
      <sheetName val="ጴ??Ⴔጵ??Lጶ??_ጷ??ഀጸ??nጿ??_2"/>
      <sheetName val="ጳ??Ⴔጴ??Lጵ??_ጶ??ᔼጷ??1ጸ??2ጿ?2"/>
      <sheetName val="ጸ??Ⴔጿ??Lጿ??_ጊ??_ጱ??ݴጲ??2"/>
      <sheetName val="ጴ??Ⴔጳ??Lጳ??iጴ??_ጵ??eጶ??e2"/>
      <sheetName val="ጵ??Ⴔጶ??Lጷ??ᝥጸ??Uጿ??Oጿ??_2"/>
      <sheetName val="ጳ??Ⴔጴ??Lጵ??֑ጶ??_ጷ??-ጸ??׭2"/>
      <sheetName val="ጲ??Ⴔድ??Lጳ??_ጳ??᪅ጴ??Șጳ??᧝ጳ2"/>
      <sheetName val="ጸ??Ⴔጿ??Lጿ??_ጊ??᪅ጊ??ႜጱ??2"/>
      <sheetName val="ጴ??Ⴔጵ??Lጶ??_ጷ??ᅸጸ??Ꮙጿ??°ጿ2"/>
      <sheetName val="ጶ??Ⴔጷ??Lጸ??_ጿ??(ጿ??ᅸጊ??)2"/>
      <sheetName val="ጳ??Ⴔጴ??Lጴ??_ፊ??(ጵ??ఀፋ??)2"/>
      <sheetName val="ጱ??Ⴔጲ??Lድ??ެጳ??_ጳ??(ጴ??2"/>
      <sheetName val="ጿ??Ⴔጿ??Lጊ??ᙔጱ??೵ጲ??_ድ??2"/>
      <sheetName val="ጱ??Ⴔጲ??Lድ??ಜጳ??(ጳ??_ጴ??2"/>
      <sheetName val="ጸ??Ⴔጿ??Lጿ??ݴጊ??෼ጱ??_ጲ??2"/>
      <sheetName val="ድ??Ⴔጳ??Lጳ??0ጴ??_ጳ??Iጳ??2"/>
      <sheetName val="ጸ??Ⴔጿ??Lጿ??iጊ??_ጱ??uጲ??r2"/>
      <sheetName val="3__CNT2"/>
      <sheetName val="unit_price_list(M)2"/>
      <sheetName val="Breakdown_(B)2"/>
      <sheetName val="thông_tin2"/>
      <sheetName val="2_교̚벝"/>
      <sheetName val="0_0Control렌㟳䠓䒆"/>
      <sheetName val="0_0Control뀌欨砓﹮"/>
      <sheetName val="0_0Control㠌ᅝ逜㓿"/>
      <sheetName val="0_0Control㠌ᅝ퀜㔋"/>
      <sheetName val="손익분기점_데이터"/>
      <sheetName val="매각대상자산_청산가치"/>
      <sheetName val="SP-ኬ"/>
      <sheetName val="[후다내역_XLS]__H1775_c_ESTI96____3"/>
      <sheetName val="BREAKDOW頀ᵛ瀞囏"/>
      <sheetName val="2000년_임금추정"/>
      <sheetName val="1_사유서"/>
      <sheetName val="PRECAST_lightconc-II2"/>
      <sheetName val="RAB_AR&amp;STR2"/>
      <sheetName val="_후다_x005f_x0001___x005f_x0010__x005f_x0000__x0002"/>
      <sheetName val="Nhan_cong2"/>
      <sheetName val="Thiet_bi2"/>
      <sheetName val="Vat_tu2"/>
      <sheetName val="May_TC2"/>
      <sheetName val="Bang_KL2"/>
      <sheetName val="TH_Kinh_phi2"/>
      <sheetName val="cataloge_moi2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MAIN_GATE_HOUSE"/>
      <sheetName val="견적?"/>
      <sheetName val="수량산출서??"/>
      <sheetName val="수량산출서?"/>
      <sheetName val="부대표지???腰"/>
      <sheetName val="부대표지???䥀"/>
      <sheetName val="부대표지???⽠"/>
      <sheetName val="일__위__대__가_ư"/>
      <sheetName val="일__위__대__가_፠"/>
      <sheetName val="일__위__대__가_"/>
      <sheetName val="일__위__대__가_팠"/>
      <sheetName val="일__위__대__가_⡰"/>
      <sheetName val="일__위__대__가_㜰"/>
      <sheetName val="일__위__대__가_븰"/>
      <sheetName val="T_KE_CP1"/>
      <sheetName val="4_내진"/>
      <sheetName val="_견적Ⴗ"/>
      <sheetName val="[후다내역_XLS]__H1775_c_ESTI96____4"/>
      <sheetName val="2_교"/>
      <sheetName val="외주대비-က辏_xda68_"/>
      <sheetName val="일일보고"/>
      <sheetName val="E총15"/>
      <sheetName val="04고객별 담당자"/>
      <sheetName val="0_0Control_x000c__x0000__x0000__x0001_Ԁ_x0000_"/>
      <sheetName val="시멘Ç_x0000_Ԁ_x0000_"/>
      <sheetName val="현금및현금등가물"/>
      <sheetName val="IntercompanyAROct2001"/>
      <sheetName val="부대표지__x0000__x0000__x0000__x0007"/>
      <sheetName val="외주대비 -석축_x0000__x0000__x0000__x2"/>
      <sheetName val="견적표지_(32"/>
      <sheetName val="부대표지__x0000__x0000__x0000__x0008"/>
      <sheetName val="외주대비 -석축_x0000__x0000__x0000__x3"/>
      <sheetName val="견적표지_(322"/>
      <sheetName val="부대표지__x0000__x0000__x0000__x0009"/>
      <sheetName val="외주대비 -석축_x0000__x0000__x0000__x4"/>
      <sheetName val="견적표지_(3222"/>
      <sheetName val="부대표지__x0000__x0000__x0000__x00010"/>
      <sheetName val="외주대비 -석축_x0000__x0000__x0000__x5"/>
      <sheetName val="견적표지_(32222"/>
      <sheetName val="부대표지__x0000__x0000__x0000__x00011"/>
      <sheetName val="외주대비 -석축_x0000__x0000__x0000__x6"/>
      <sheetName val="견적표지_(322222"/>
      <sheetName val="부대표지__x0000__x0000__x0000__x00012"/>
      <sheetName val="외주대비 -석축_x0000__x0000__x0000__x7"/>
      <sheetName val="견적표지_(3222222"/>
      <sheetName val="부대표지__x0000__x0000__x0000__x00013"/>
      <sheetName val="외주대비 -석축_x0000__x0000__x0000__x8"/>
      <sheetName val="견적표지_(32222222"/>
      <sheetName val="부대표지__x0000__x0000__x0000__x00014"/>
      <sheetName val="BREAKDOWN(철거Þ_x0000_Ԁ"/>
      <sheetName val="CIP_x0000__x0000_Ā"/>
      <sheetName val="기별용지"/>
      <sheetName val="1-1.경비산출내역"/>
      <sheetName val="화산경계"/>
      <sheetName val="PUMP"/>
      <sheetName val="토공(완충)"/>
      <sheetName val="자재집계"/>
      <sheetName val="단가(동濐Ȫ"/>
      <sheetName val="단가(강재운_x0005__x0000_"/>
      <sheetName val="단가(강재운⩿⾔"/>
      <sheetName val="MP"/>
      <sheetName val="CMQS"/>
      <sheetName val="월간보고자료FORM2"/>
      <sheetName val="구Ⴚ_x0000_"/>
      <sheetName val="2002공임"/>
      <sheetName val="2002자재가격"/>
      <sheetName val="견적표지 (3"/>
      <sheetName val="0_0ControlSheet31"/>
      <sheetName val="0_0ControlSheet32"/>
      <sheetName val="__H1775_c_ESTI96____2"/>
      <sheetName val="OUTPUT"/>
      <sheetName val="7.경제성결과"/>
      <sheetName val="도급표지__x0003_"/>
      <sheetName val="철거수량(전송)"/>
      <sheetName val="문10"/>
      <sheetName val="bqmp"/>
      <sheetName val="공조기"/>
      <sheetName val="내역서(기계)"/>
      <sheetName val="4.경비 5.영0_x0000__x0000__x0000_"/>
      <sheetName val="기둥(胔Ẩ_x0018_"/>
      <sheetName val="기둥(˔_x0000_ꠀ"/>
      <sheetName val="기둥(㷔₼ "/>
      <sheetName val="기둥(㷔嚼"/>
      <sheetName val="수량산출1"/>
      <sheetName val="구조물터파기_x0003__x0000_蠀_xd8c9_"/>
      <sheetName val="현금예금"/>
      <sheetName val="4월계획"/>
      <sheetName val="주요물량"/>
      <sheetName val="요약&amp;결과"/>
      <sheetName val="TH-Dien"/>
      <sheetName val="Earthwork"/>
      <sheetName val="POURING"/>
      <sheetName val="PAC"/>
      <sheetName val="전기BOX내역서"/>
      <sheetName val="삼성전기"/>
      <sheetName val="改加胶玻璃、室外栏杆"/>
      <sheetName val="1#量统计"/>
      <sheetName val="外気負荷"/>
      <sheetName val="he so"/>
      <sheetName val="Tiêu chuẩn cốt thép"/>
      <sheetName val="DG "/>
      <sheetName val="골재및자재집계표"/>
      <sheetName val="원가&amp;하도급원가"/>
      <sheetName val="항목(데이타삭제금지)"/>
      <sheetName val="산근1(인건비)"/>
      <sheetName val="SONIC"/>
      <sheetName val="물량산출(철콘)"/>
      <sheetName val="선수금"/>
      <sheetName val="설계변경(변경분)"/>
      <sheetName val="말고개터널조명전압退틭"/>
      <sheetName val="재료집계(분수관)"/>
      <sheetName val="관급자재산출근거"/>
      <sheetName val="2008년하반기노임"/>
      <sheetName val="표준차도부연장집계-ASP"/>
      <sheetName val="패널"/>
      <sheetName val="Modulၒ_x0000_"/>
      <sheetName val="CB"/>
      <sheetName val="점_x0000__x0000_Ā"/>
      <sheetName val="1공구 건_xdc00_䘢䠂檱䠛檳"/>
      <sheetName val="3_공통공사偤°"/>
      <sheetName val="1.수_x0000__x0000__x0005_"/>
      <sheetName val="포장총괄집계표"/>
      <sheetName val="가_x0000__x0000_"/>
      <sheetName val="부대내寀"/>
      <sheetName val="부대내_x0005_"/>
      <sheetName val="출근부&amp;임금대장"/>
      <sheetName val="기계경비시간당손료목록"/>
      <sheetName val="인구"/>
      <sheetName val="환경평가"/>
      <sheetName val="보도내역 (_x0010__x0000_"/>
      <sheetName val="I.설계조건"/>
      <sheetName val="3.바닥판설계"/>
      <sheetName val="7)각세대내"/>
      <sheetName val="고유코드_설계"/>
      <sheetName val="드럼사이즈 내역"/>
      <sheetName val="현장인원명부"/>
      <sheetName val="개인신상"/>
      <sheetName val="입찰품跀"/>
      <sheetName val="슬래브(PF)(하류)"/>
      <sheetName val="STAND98"/>
      <sheetName val="외주대비 -석축_x0000__x0000__x0000__x0000__x0000__x0012_[후다내역.XLS]_____4"/>
      <sheetName val="Sens&amp;Anal"/>
      <sheetName val="공사비 내역 (가)"/>
      <sheetName val="GRD_x0000_"/>
      <sheetName val="일위대가 집_x0000__x0000_"/>
      <sheetName val="점_x0000__x0000__x0005_"/>
      <sheetName val="원본자재"/>
      <sheetName val="4 L速뇥ᝠ"/>
      <sheetName val="견적刀_x0010_"/>
      <sheetName val="외주대비 -ʶ_x0000_"/>
      <sheetName val="변수"/>
      <sheetName val="교각토공_(㡈įᐨ"/>
      <sheetName val="99년하반기"/>
      <sheetName val="건축설_x0000_"/>
      <sheetName val="건축설賨"/>
      <sheetName val="시점부수량산출서"/>
      <sheetName val="Tax Ref"/>
      <sheetName val="BOQ-E"/>
      <sheetName val="Dayworks"/>
      <sheetName val="비품"/>
      <sheetName val="입적Æ"/>
      <sheetName val="주간기성"/>
      <sheetName val="입력데이타(비_x0000__x0000_Ԁ_x0000_"/>
      <sheetName val="GRD_x0000_鯦"/>
      <sheetName val="GRD_x0000_黎"/>
      <sheetName val="지역개발"/>
      <sheetName val="入力用(家賃)"/>
      <sheetName val="入力用(駐車)"/>
      <sheetName val="인건嫨"/>
      <sheetName val="닪면_(2)3"/>
      <sheetName val="코드정보"/>
      <sheetName val="3.일반사상"/>
      <sheetName val="일반수량총괄집계"/>
      <sheetName val="PAY2002"/>
      <sheetName val="1-7(재가공내역)"/>
      <sheetName val="프로젝트"/>
      <sheetName val="도급표지렀觖갂垹䠀"/>
      <sheetName val="도급표지  (ꀀ႑"/>
      <sheetName val="우성교간선"/>
      <sheetName val="통신물량"/>
      <sheetName val="기본내용"/>
      <sheetName val="견적서표지"/>
      <sheetName val="주차구획"/>
      <sheetName val="Sh_x0010_"/>
      <sheetName val="1.수"/>
      <sheetName val="부"/>
      <sheetName val="점"/>
      <sheetName val="소야공정"/>
      <sheetName val="도급표지  㧈_x0014_冈"/>
      <sheetName val="Sheet22"/>
      <sheetName val="일위합"/>
      <sheetName val="토적계산서"/>
      <sheetName val="9-1차이碏꾂"/>
      <sheetName val="9-1차이ﺏ動"/>
      <sheetName val="9-1차이梏鎃"/>
      <sheetName val="[후다내역.XLS]1공구산옘蔘:"/>
      <sheetName val="단가(강재운반_x0000_"/>
      <sheetName val="호표(수)"/>
      <sheetName val="한일시멘트(20100722정리)(원본)"/>
      <sheetName val="한일시멘트"/>
      <sheetName val="시산표"/>
      <sheetName val="guard(_x0000__x0000_Ԁ_x0000_"/>
      <sheetName val="TG9504"/>
      <sheetName val="EQT-ESTN"/>
      <sheetName val="B2"/>
      <sheetName val="VXXX"/>
      <sheetName val="插座"/>
      <sheetName val="변전실재분리"/>
      <sheetName val="이름정의"/>
      <sheetName val="표지제목"/>
      <sheetName val="단가(동"/>
      <sheetName val="C-노"/>
      <sheetName val="1-2.Sum_elemental"/>
      <sheetName val="1공구_건정토건_토공13"/>
      <sheetName val="1공구_건정토건_철콘13"/>
      <sheetName val="도급표지_13"/>
      <sheetName val="도급표지__(4)13"/>
      <sheetName val="부대표지_(4)13"/>
      <sheetName val="도급표지__(3)13"/>
      <sheetName val="부대표지_(3)13"/>
      <sheetName val="도급표지__(2)13"/>
      <sheetName val="부대표지_(2)13"/>
      <sheetName val="토__목13"/>
      <sheetName val="조__경13"/>
      <sheetName val="전_기13"/>
      <sheetName val="건__축13"/>
      <sheetName val="보도내역_(3)13"/>
      <sheetName val="준검_내역서13"/>
      <sheetName val="2_대외공문13"/>
      <sheetName val="설_계13"/>
      <sheetName val="1_수인터널13"/>
      <sheetName val="6PILE__(돌출)13"/>
      <sheetName val="AS포장복구_13"/>
      <sheetName val="내역(최종본4_5)13"/>
      <sheetName val="0_0ControlSheet13"/>
      <sheetName val="0_1keyAssumption13"/>
      <sheetName val="Sheet1_(2)12"/>
      <sheetName val="입출재고현황_(2)12"/>
      <sheetName val="4_내진설계12"/>
      <sheetName val="1_취수장12"/>
      <sheetName val="전차선로_물량표12"/>
      <sheetName val="BSD_(2)12"/>
      <sheetName val="제잡비_xls12"/>
      <sheetName val="노원열병합__건축공사기성내역서12"/>
      <sheetName val="현장별계약현황('98_10_31)12"/>
      <sheetName val="96보완계획7_1212"/>
      <sheetName val="1__설계조건_2_단면가정_3__하중계산12"/>
      <sheetName val="DATA_입력란12"/>
      <sheetName val="인건비_12"/>
      <sheetName val="3BL공동구_수량12"/>
      <sheetName val="플랜트_설치12"/>
      <sheetName val="실행내역서_12"/>
      <sheetName val="부대입찰_내역서12"/>
      <sheetName val="토공(우물통,기타)_12"/>
      <sheetName val="_총괄표12"/>
      <sheetName val="2_고용보험료산출근거12"/>
      <sheetName val="원가계산_(2)12"/>
      <sheetName val="Eq__Mobilization12"/>
      <sheetName val="1_설계조건12"/>
      <sheetName val="장비당단가_(1)11"/>
      <sheetName val="Sheet2_(2)11"/>
      <sheetName val="1_설계기준11"/>
      <sheetName val="97년_추정12"/>
      <sheetName val="현장관리비_산출내역12"/>
      <sheetName val="프라임_강변역(4,236)10"/>
      <sheetName val="내___역10"/>
      <sheetName val="집_계_표10"/>
      <sheetName val="콤보박스와_리스트박스의_연결12"/>
      <sheetName val="공정표_11"/>
      <sheetName val="5_2코핑10"/>
      <sheetName val="수_량_명_세_서_-_111"/>
      <sheetName val="배수공_시멘트_및_골재량_산출10"/>
      <sheetName val="7_PILE__(돌출)10"/>
      <sheetName val="P_M_별10"/>
      <sheetName val="2_건축11"/>
      <sheetName val="8_PILE__(돌출)11"/>
      <sheetName val="2000년_공정표10"/>
      <sheetName val="2_교량(신설)10"/>
      <sheetName val="별표_11"/>
      <sheetName val="설내역서_11"/>
      <sheetName val="광통신_견적내역서110"/>
      <sheetName val="할증_10"/>
      <sheetName val="unit_410"/>
      <sheetName val="DATA_입력부10"/>
      <sheetName val="CIP_공사11"/>
      <sheetName val="표지_(2)12"/>
      <sheetName val="EQUIP_LIST10"/>
      <sheetName val="4_경비_5_영업외수지10"/>
      <sheetName val="_견적서10"/>
      <sheetName val="수량산출서_갑지10"/>
      <sheetName val="5_정산서10"/>
      <sheetName val="표지_(3)12"/>
      <sheetName val="교각집계_(2)12"/>
      <sheetName val="교각토공_(2)12"/>
      <sheetName val="교각철근_(2)12"/>
      <sheetName val="외주대비_-석축12"/>
      <sheetName val="외주대비-구조물_(2)12"/>
      <sheetName val="견적표지_(3)12"/>
      <sheetName val="_HIT-&gt;HMC_견적(3900)12"/>
      <sheetName val="일__위__대__가__목__록12"/>
      <sheetName val="교각토공__2_12"/>
      <sheetName val="2000_0510"/>
      <sheetName val="1_3_1절점좌표10"/>
      <sheetName val="1_1설계기준10"/>
      <sheetName val="1_본부별10"/>
      <sheetName val="HRSG_SMALL0722012"/>
      <sheetName val="6__안전관리비22"/>
      <sheetName val="하도내역_(철콘)11"/>
      <sheetName val="3_공통공사대비12"/>
      <sheetName val="노무비_근거11"/>
      <sheetName val="조건표_(2)11"/>
      <sheetName val="임율_Data11"/>
      <sheetName val="2차전체변경예정_(2)11"/>
      <sheetName val="토공유동표(전체_당초)11"/>
      <sheetName val="목차_11"/>
      <sheetName val="단면_(2)11"/>
      <sheetName val="b_balju_(2)11"/>
      <sheetName val="8_현장관리비11"/>
      <sheetName val="7_안전관리비11"/>
      <sheetName val="7__현장관리비_11"/>
      <sheetName val="노무비_10"/>
      <sheetName val="내역서_제출10"/>
      <sheetName val="구조______10"/>
      <sheetName val="간_지110"/>
      <sheetName val="화재_탐지_설비10"/>
      <sheetName val="4_일위대가집계10"/>
      <sheetName val="5__현장관리비(new)_10"/>
      <sheetName val="Customer_Databas10"/>
      <sheetName val="방배동내역_(총괄)10"/>
      <sheetName val="기초입력_DATA10"/>
      <sheetName val="재활용_악취_먼지DUCT산출10"/>
      <sheetName val="4_장비손료10"/>
      <sheetName val="단양_00_아파트-세부내역10"/>
      <sheetName val="5호광장_(만점)10"/>
      <sheetName val="인천국제_(만점)_(2)10"/>
      <sheetName val="전선_및_전선관9"/>
      <sheetName val="VENDOR_LIST9"/>
      <sheetName val="남양시작동자105노65기1_3화1_29"/>
      <sheetName val="관음목장(제출용)자105인97_59"/>
      <sheetName val="2F_회의실견적(5_14_일대)9"/>
      <sheetName val="한성교회_신축공사(050713)_CheckList9"/>
      <sheetName val="설계기준_및_하중계산9"/>
      <sheetName val="Sight_n_M_H9"/>
      <sheetName val="단가_9"/>
      <sheetName val="4_LINE10"/>
      <sheetName val="7_th10"/>
      <sheetName val="_갑지10"/>
      <sheetName val="A_LINE10"/>
      <sheetName val="5__현장관리비_new__10"/>
      <sheetName val="Temporary_Mooring10"/>
      <sheetName val="중기조종사_단위단가11"/>
      <sheetName val="총_원가계산10"/>
      <sheetName val="매출요약(월별)_-년간9"/>
      <sheetName val="Piping_Design_Data9"/>
      <sheetName val="4_&amp;_10-inch,_CO2_Combo_&amp;_Sweep9"/>
      <sheetName val="PROJECT_BRIEF9"/>
      <sheetName val="전체내역_(2)9"/>
      <sheetName val="Hyundai_Unit_cost_xls9"/>
      <sheetName val="1062-X방향_9"/>
      <sheetName val="TABLE_DB9"/>
      <sheetName val="쌍용_data_base9"/>
      <sheetName val="수목데이타_9"/>
      <sheetName val="1_䷨수장9"/>
      <sheetName val="4_뀴진설Ⳅ9"/>
      <sheetName val="전䰨선로_물량표9"/>
      <sheetName val="㶀대입찰_내역서9"/>
      <sheetName val="제출내역_(2)10"/>
      <sheetName val="969910(_R)9"/>
      <sheetName val="원내역서_그대로9"/>
      <sheetName val="strut_type9"/>
      <sheetName val="내역서_(2)9"/>
      <sheetName val="총괄집계_9"/>
      <sheetName val="단가_및_재료비9"/>
      <sheetName val="경비_(1)9"/>
      <sheetName val="기계_도급내역서8"/>
      <sheetName val="10_경제성분석8"/>
      <sheetName val="청_구7"/>
      <sheetName val="kimre_scrubber9"/>
      <sheetName val="FRP_PIPING_일위대가9"/>
      <sheetName val="개인별_순위표10"/>
      <sheetName val="2_2_오피스텔(12~32F)10"/>
      <sheetName val="일위대가_집계표10"/>
      <sheetName val="9_1지하2층하부보10"/>
      <sheetName val="단계별내역_(2)10"/>
      <sheetName val="4_일위대가10"/>
      <sheetName val="공내역_및_견적조건8"/>
      <sheetName val="2_18"/>
      <sheetName val="-15_08"/>
      <sheetName val="108_수선비9"/>
      <sheetName val="신평리_권리자명부6"/>
      <sheetName val="97_사업추정(WEKI)6"/>
      <sheetName val="일위대가_(PM)9"/>
      <sheetName val="사__업__비__수__지__예__산__서8"/>
      <sheetName val="7_전산해석결과7"/>
      <sheetName val="4_하중7"/>
      <sheetName val="STEEL_BOX_단면설계(SEC_8)9"/>
      <sheetName val="2_2_띠장의_설계10"/>
      <sheetName val="자__재10"/>
      <sheetName val="CM_110"/>
      <sheetName val="세골재__T2_변경_현황9"/>
      <sheetName val="6__안전관리비23"/>
      <sheetName val="기술부_VENDOR_LIST10"/>
      <sheetName val="4_2_1_마루높이_검토9"/>
      <sheetName val="내역서_(3)10"/>
      <sheetName val="산출양식_(2)10"/>
      <sheetName val="전체산출내역서갑(변경)_10"/>
      <sheetName val="A_터파기공10"/>
      <sheetName val="B_측·집10"/>
      <sheetName val="배(자·집)_(2)10"/>
      <sheetName val="2_01측·터·집10"/>
      <sheetName val="땅깍·수_(1-1)10"/>
      <sheetName val="0-52_10"/>
      <sheetName val="콘·다_(2)10"/>
      <sheetName val="기·집_(2)10"/>
      <sheetName val="콘·다_(3)10"/>
      <sheetName val="병원내역집계표_(2)10"/>
      <sheetName val="실행총괄_10"/>
      <sheetName val="[IL-3_XLSY갑지10"/>
      <sheetName val="4_일위대가목차10"/>
      <sheetName val="내역_ver1_010"/>
      <sheetName val="2000,9월_일위10"/>
      <sheetName val="1_노무비명세서(해동)10"/>
      <sheetName val="1_노무비명세서(토목)10"/>
      <sheetName val="2_노무비명세서(해동)10"/>
      <sheetName val="2_노무비명세서(수직보호망)10"/>
      <sheetName val="2_노무비명세서(난간대)10"/>
      <sheetName val="2_사진대지10"/>
      <sheetName val="3_사진대지10"/>
      <sheetName val="변압기_및_발전기_용량9"/>
      <sheetName val="조도계산서_(도서)9"/>
      <sheetName val="빌딩_안내9"/>
      <sheetName val="CABLE_(2)9"/>
      <sheetName val="G_R300경비9"/>
      <sheetName val="단가대비표_(3)9"/>
      <sheetName val="기성내역서(을)_(2)9"/>
      <sheetName val="1단계_(2)9"/>
      <sheetName val="2_1__노무비_평균단가산출9"/>
      <sheetName val="3_공사비(07년노임단가)9"/>
      <sheetName val="3_공사비(단가조사표)9"/>
      <sheetName val="3_공사비(물량산출표)9"/>
      <sheetName val="3_공사비(일위대가표목록)9"/>
      <sheetName val="3_공사비(일위대가표)9"/>
      <sheetName val="TRE_TABLE9"/>
      <sheetName val="Requirement(Work_Crew)9"/>
      <sheetName val="진입도로B_(2)9"/>
      <sheetName val="2_냉난방설비공사9"/>
      <sheetName val="7_자동제어공사9"/>
      <sheetName val="중강당_내역9"/>
      <sheetName val="기초자료입력및_K치_확인9"/>
      <sheetName val="실행내역_9"/>
      <sheetName val="자재_단가_비교표(견적)9"/>
      <sheetName val="자재_단가_비교표9"/>
      <sheetName val="Bid_Summary9"/>
      <sheetName val="이동시_예상비용9"/>
      <sheetName val="Seg_1DE비용9"/>
      <sheetName val="Transit_비용_감가상각미포함9"/>
      <sheetName val="전화공사_공량_및_집계표9"/>
      <sheetName val="참조_(2)9"/>
      <sheetName val="6__직접경비9"/>
      <sheetName val="대가_(보완)9"/>
      <sheetName val="3_자재비(총괄)9"/>
      <sheetName val="제조_경영9"/>
      <sheetName val="4_전기9"/>
      <sheetName val="노_무_비9"/>
      <sheetName val="미납품_현황9"/>
      <sheetName val="신설개소별_총집계표(동해-배전)9"/>
      <sheetName val="BOX_본체9"/>
      <sheetName val="MP_MOB9"/>
      <sheetName val="태화42_5"/>
      <sheetName val="_ｹ-ﾌﾞﾙ6"/>
      <sheetName val="토__공5"/>
      <sheetName val="①idea_pipeline9"/>
      <sheetName val="IMP_통일양식9"/>
      <sheetName val="LYS_통일양식9"/>
      <sheetName val="Xunit_(단위환산)9"/>
      <sheetName val="유통기한_프로그램9"/>
      <sheetName val="1-1_현장정리9"/>
      <sheetName val="1-2_토공9"/>
      <sheetName val="1-3_WMM,GSB9"/>
      <sheetName val="1-4_BITUMINOUS_COURSE9"/>
      <sheetName val="1-5_BOX_CULVERTS9"/>
      <sheetName val="1-6_BRIDGE9"/>
      <sheetName val="1-7_DRAINAGE9"/>
      <sheetName val="1-8_TRAFFIC9"/>
      <sheetName val="1-9_MISCELLANEOUS9"/>
      <sheetName val="1-10_ELECTRICAL9"/>
      <sheetName val="1-12_도급외항목9"/>
      <sheetName val="명일작업계획_(3)9"/>
      <sheetName val="용선_C_L9"/>
      <sheetName val="전_체9"/>
      <sheetName val="흙막이B_(오산운암)9"/>
      <sheetName val="타이로드_흙막이9"/>
      <sheetName val="타이로드_흙막이(근입장2_5M)9"/>
      <sheetName val="타이로드(근입장2_5M)9"/>
      <sheetName val="pile_항타9"/>
      <sheetName val="pile_항타(디젤)9"/>
      <sheetName val="pile_항타_A9"/>
      <sheetName val="pile_항타_B9"/>
      <sheetName val="pile_항타_C9"/>
      <sheetName val="pile_인발9"/>
      <sheetName val="pile_인발_A9"/>
      <sheetName val="pile_인발_B9"/>
      <sheetName val="pile_인발_C9"/>
      <sheetName val="20TON_TRAILER9"/>
      <sheetName val="토류판_(2)9"/>
      <sheetName val="SHEET_PILE단가9"/>
      <sheetName val="6_이토처리시간9"/>
      <sheetName val="220_(2)5"/>
      <sheetName val="_5"/>
      <sheetName val="외주현황_wq15"/>
      <sheetName val="울진항공등화_내역서9"/>
      <sheetName val="일_위_대_가_표9"/>
      <sheetName val="영흥TL(UP,DOWN)_9"/>
      <sheetName val="3련_BOX9"/>
      <sheetName val="내역서_8"/>
      <sheetName val="2_1외주9"/>
      <sheetName val="2_3노무9"/>
      <sheetName val="2_4자재9"/>
      <sheetName val="2_2장비9"/>
      <sheetName val="2_5경비9"/>
      <sheetName val="2_6수목대9"/>
      <sheetName val="모선자재_집계표8"/>
      <sheetName val="재료의_할증8"/>
      <sheetName val="D1_2_COF모듈자재_입출재고_(B급)8"/>
      <sheetName val="기존단가_(2)7"/>
      <sheetName val="BEND_LOSS6"/>
      <sheetName val="1차_내역서9"/>
      <sheetName val="내역서1999_8최종5"/>
      <sheetName val="토공_total6"/>
      <sheetName val="3_관로전환기5"/>
      <sheetName val="TRAY_헹거산출6"/>
      <sheetName val="함열량_db8"/>
      <sheetName val="고객사_관리_코드9"/>
      <sheetName val="중기쥰종사_단위단가9"/>
      <sheetName val="PTVT_(MAU)9"/>
      <sheetName val="1_15"/>
      <sheetName val="F_월별기성수금현황_5"/>
      <sheetName val="99_조정금액6"/>
      <sheetName val="표__지8"/>
      <sheetName val="3_전기산출기초5"/>
      <sheetName val="금회_청구사항(기계)5"/>
      <sheetName val="기성갑지_(소방)5"/>
      <sheetName val="금회_청구사항(소방)5"/>
      <sheetName val="D_B5"/>
      <sheetName val="Div26_-_Elect8"/>
      <sheetName val="Khoi_luong8"/>
      <sheetName val="Bảng_mã_VT8"/>
      <sheetName val="DonGia_chetao8"/>
      <sheetName val="DonGia_VatTuLK8"/>
      <sheetName val="Fr_Revit8"/>
      <sheetName val="NSA_Summary8"/>
      <sheetName val="동강_배관5"/>
      <sheetName val="WCR_외주5"/>
      <sheetName val="ANILINE_-_OPTION5"/>
      <sheetName val="MDI_-_OPTION5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chi_tiet7"/>
      <sheetName val="PPC_Summary7"/>
      <sheetName val="06_일위대가목록5"/>
      <sheetName val="1_청구서5"/>
      <sheetName val="2_내역서5"/>
      <sheetName val="Tong_hop6"/>
      <sheetName val="Phan_lap_dat6"/>
      <sheetName val="Lắp_Ráp6"/>
      <sheetName val="총괄표_5"/>
      <sheetName val="계약대비내역서_(부경)5"/>
      <sheetName val="집행대비내역서_(부경)5"/>
      <sheetName val="계약그라우팅_포장5"/>
      <sheetName val="계약사무실조경_5"/>
      <sheetName val="횡배수관_토공량_산출5"/>
      <sheetName val="K2_site_Total_내역서5"/>
      <sheetName val="cong_thuc_tinh_chi_tiet8"/>
      <sheetName val="Gia_VLNCMTC6"/>
      <sheetName val="_IL-3_XLSY갑지10"/>
      <sheetName val="KET_CAU-_MJV26"/>
      <sheetName val="Ví_dụ6"/>
      <sheetName val="Phieu_trinh_ky_cấu_tháp6"/>
      <sheetName val="Phieu_trinh_ky_VTP6"/>
      <sheetName val="KS-VL_rời6"/>
      <sheetName val="Tai_san6"/>
      <sheetName val="Check_dong_tien6"/>
      <sheetName val="Chi_phí_SDTS6"/>
      <sheetName val="Check_COST6"/>
      <sheetName val="DATA_HD6"/>
      <sheetName val="Tong_hop_1TM6"/>
      <sheetName val="NS_Lán_trại6"/>
      <sheetName val="Check_cong_no_NC6"/>
      <sheetName val="01__DATA6"/>
      <sheetName val="도시정비_4"/>
      <sheetName val="샌딩_에폭시_도장7"/>
      <sheetName val="Summary_VO_No_36"/>
      <sheetName val="VO_No_3_16"/>
      <sheetName val="VO_No_3_26"/>
      <sheetName val="VO_No_3_36"/>
      <sheetName val="VO_No_3_46"/>
      <sheetName val="VO_No_3_56"/>
      <sheetName val="VO_No_3_66"/>
      <sheetName val="VO_No_3_76"/>
      <sheetName val="VO_No_3_86"/>
      <sheetName val="SCOPE_OF_WORK6"/>
      <sheetName val="대3류_6"/>
      <sheetName val="외주대비_ᨀ晙ԯ7"/>
      <sheetName val="3_단가산출서6"/>
      <sheetName val="4_단가산출기초6"/>
      <sheetName val="H__MECHANICAL6"/>
      <sheetName val="J__FIRE_FIGHTING6"/>
      <sheetName val="Sàn_T16"/>
      <sheetName val="Lỗ_thông_gió6"/>
      <sheetName val="Thống_kê6"/>
      <sheetName val="Tai_khoan6"/>
      <sheetName val="Bang_gia_2011_10_125"/>
      <sheetName val="중기사용료_(2)6"/>
      <sheetName val="投标材料清单_5"/>
      <sheetName val="ጊ후다내역_XLS]0_0ControlSheet35"/>
      <sheetName val="Dầm_15"/>
      <sheetName val="Unit_Rate(non_print)5"/>
      <sheetName val="Cọc_nhồi5"/>
      <sheetName val="5_6_NTKL_ĐHKK_5"/>
      <sheetName val="5_12_NTKL_PCCC5"/>
      <sheetName val="5_NKTC5"/>
      <sheetName val="4_BBNT-LĐ5"/>
      <sheetName val="외주대비_-석축???_x5"/>
      <sheetName val="D_&amp;_W_sizes5"/>
      <sheetName val="Goc_CC5"/>
      <sheetName val="Sàn_tầng_01_(_old_)5"/>
      <sheetName val="Gia_thanh_chuoi_su5"/>
      <sheetName val="Tiep_dia5"/>
      <sheetName val="Don_gia_vung_III-Can_Tho5"/>
      <sheetName val="TH_MEP5"/>
      <sheetName val="_DATA5"/>
      <sheetName val="0_Bìa5"/>
      <sheetName val="1_Mục_lục5"/>
      <sheetName val="2_Phiếu_kiểm_tra5"/>
      <sheetName val="BM-06a_Mẫu_chứng_chỉ_thanh_toá5"/>
      <sheetName val="3_Bảng_TT_giá_trị_thực_hiện5"/>
      <sheetName val="4_Bảng_TT_KL_thực_hiện5"/>
      <sheetName val="6_KL_DD_chi_tiết5"/>
      <sheetName val="5_công_nhật5"/>
      <sheetName val="ROW_3a-chi_tiết5"/>
      <sheetName val="ROW_5-_chi_tiết5"/>
      <sheetName val="ROW_6-_chi_tiết5"/>
      <sheetName val="KL_khoán_đổ_bê_tông_T75"/>
      <sheetName val="6__Bảng_TT_giá_trị_giảm_trừ_HĐ5"/>
      <sheetName val="6__Hồ_sơ_đính_kèm5"/>
      <sheetName val="운동장_(2)5"/>
      <sheetName val="주공_갑지5"/>
      <sheetName val="외주대비_-석É5"/>
      <sheetName val="5_2_6~7공사요율5"/>
      <sheetName val="04_12월건강보험(일용직)5"/>
      <sheetName val="1_내역(청_하역장전등)5"/>
      <sheetName val="2_원가집계5"/>
      <sheetName val="05_유류비자금청구(완)5"/>
      <sheetName val="19_07월_세_계5"/>
      <sheetName val="19_07항목별(시트복사금지100번쓰기)5"/>
      <sheetName val="19_05월5"/>
      <sheetName val="grid_(1)5"/>
      <sheetName val="경율산정_XLS5"/>
      <sheetName val="PAD_TR보호대기초5"/>
      <sheetName val="IMF_Code5"/>
      <sheetName val="Elec_LG4"/>
      <sheetName val="ESTI_4"/>
      <sheetName val="1_Requisition(E)4"/>
      <sheetName val="dtct_cong4"/>
      <sheetName val="NHÀ_NHẬP_LIỆU4"/>
      <sheetName val="MÓNG_SILO4"/>
      <sheetName val="3_14"/>
      <sheetName val="3_104"/>
      <sheetName val="3_24"/>
      <sheetName val="3_34"/>
      <sheetName val="3_44"/>
      <sheetName val="3_54"/>
      <sheetName val="3_64"/>
      <sheetName val="3_74"/>
      <sheetName val="3_84"/>
      <sheetName val="3_94"/>
      <sheetName val="Doi_so4"/>
      <sheetName val="TL_rieng4"/>
      <sheetName val="3_1_6_전산처리결과4"/>
      <sheetName val="Rect__104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원가_(2)2"/>
      <sheetName val="부대표지츀_2"/>
      <sheetName val="물가변동_총괄서6"/>
      <sheetName val="7_1유효폭6"/>
      <sheetName val="허용전류-IEC_DATA6"/>
      <sheetName val="본선_토공_분배표6"/>
      <sheetName val="을_25"/>
      <sheetName val="을_15"/>
      <sheetName val="토공_갑지5"/>
      <sheetName val="각사별공사비분개_5"/>
      <sheetName val="해외_연수비용_계산-삭제5"/>
      <sheetName val="해외_기술훈련비_(합계)5"/>
      <sheetName val="Pier_35"/>
      <sheetName val="BOX(1_5X1_5)4"/>
      <sheetName val="TYPE_A4"/>
      <sheetName val="장비투입_(2)4"/>
      <sheetName val="C_&amp;_G_RHS4"/>
      <sheetName val="5_3_단면가정4"/>
      <sheetName val="ITB_COST4"/>
      <sheetName val="CATCH_BASIN4"/>
      <sheetName val="Man_Hole4"/>
      <sheetName val="WEIGHT_LIST3"/>
      <sheetName val="산#2-1_(2)3"/>
      <sheetName val="설산1_나3"/>
      <sheetName val="1_토공3"/>
      <sheetName val="Process_Piping4"/>
      <sheetName val="plan&amp;section_of_foundation3"/>
      <sheetName val="design_criteria3"/>
      <sheetName val="자재_집계표3"/>
      <sheetName val="Raw_Data3"/>
      <sheetName val="PHC파일_천공_및_항타3"/>
      <sheetName val="내역_2"/>
      <sheetName val="보도내_5"/>
      <sheetName val="18_궤도재료2"/>
      <sheetName val="Measure_13064"/>
      <sheetName val="DM_ChiPhi4"/>
      <sheetName val="Basic_Wage4"/>
      <sheetName val="Menber_List4"/>
      <sheetName val="외주대비_-석축_x005f_x0000__x005f_x0000__x005f_x0000__4"/>
      <sheetName val="2_입력sheet2"/>
      <sheetName val="PL_Vua4"/>
      <sheetName val="간접비_총괄표2"/>
      <sheetName val="일위대가_2"/>
      <sheetName val="TỔNG_HỢP4"/>
      <sheetName val="C_MECHANICAL4"/>
      <sheetName val="Du_thau4"/>
      <sheetName val="1_관로4"/>
      <sheetName val="ጊ후다내역_XLS_0_0ControlSheet35"/>
      <sheetName val="외주대비_-석축____x5"/>
      <sheetName val="ጳ??Ⴔጳ??Lጴ??_ጵ??_ጶ??ఀጷ??_ጸ?5"/>
      <sheetName val="ጊ??Ⴔጱ??Lጲ??_ድ??nጳ??lጳ??eጴ4"/>
      <sheetName val="ጵ??Ⴔጶ??Lጷ??_ጸ??yጿ??uጿ??iጊ?4"/>
      <sheetName val="ጿ??Ⴔጿ??Lጊ??ېጱ??_ጲ??೵ድ??Ⴔጳ?4"/>
      <sheetName val="ጊ??Ⴔጊ??Lጱ??᳴ጲ??_ድ??ᰕጳ??װጳ4"/>
      <sheetName val="ጶ??Ⴔጷ??Lጸ??_ጿ??_ጿ??_ጊ??5"/>
      <sheetName val="ጿ??Ⴔጊ??Lጱ??Șጲ??ᩘድ??_ጳ??_ጳ?4"/>
      <sheetName val="ድ??Ⴔጳ??Lጳ??_ጴ??ഀጳ??nጳ??_4"/>
      <sheetName val="ጴ??Ⴔጵ??Lጶ??_ጷ??ഀጸ??nጿ??_4"/>
      <sheetName val="ጳ??Ⴔጴ??Lጵ??_ጶ??ᔼጷ??1ጸ??2ጿ?4"/>
      <sheetName val="ጸ??Ⴔጿ??Lጿ??_ጊ??_ጱ??ݴጲ??4"/>
      <sheetName val="ጴ??Ⴔጳ??Lጳ??iጴ??_ጵ??eጶ??e4"/>
      <sheetName val="ጵ??Ⴔጶ??Lጷ??ᝥጸ??Uጿ??Oጿ??_4"/>
      <sheetName val="ጳ??Ⴔጴ??Lጵ??֑ጶ??_ጷ??-ጸ??׭4"/>
      <sheetName val="ጲ??Ⴔድ??Lጳ??_ጳ??᪅ጴ??Șጳ??᧝ጳ4"/>
      <sheetName val="ጸ??Ⴔጿ??Lጿ??_ጊ??᪅ጊ??ႜጱ??4"/>
      <sheetName val="ጴ??Ⴔጵ??Lጶ??_ጷ??ᅸጸ??Ꮙጿ??°ጿ4"/>
      <sheetName val="ጶ??Ⴔጷ??Lጸ??_ጿ??(ጿ??ᅸጊ??)4"/>
      <sheetName val="ጳ??Ⴔጴ??Lጴ??_ፊ??(ጵ??ఀፋ??)4"/>
      <sheetName val="ጱ??Ⴔጲ??Lድ??ެጳ??_ጳ??(ጴ??4"/>
      <sheetName val="ጿ??Ⴔጿ??Lጊ??ᙔጱ??೵ጲ??_ድ??4"/>
      <sheetName val="ጱ??Ⴔጲ??Lድ??ಜጳ??(ጳ??_ጴ??4"/>
      <sheetName val="ጸ??Ⴔጿ??Lጿ??ݴጊ??෼ጱ??_ጲ??4"/>
      <sheetName val="ድ??Ⴔጳ??Lጳ??0ጴ??_ጳ??Iጳ??4"/>
      <sheetName val="ጸ??Ⴔጿ??Lጿ??iጊ??_ጱ??uጲ??r4"/>
      <sheetName val="3__CNT4"/>
      <sheetName val="unit_price_list(M)4"/>
      <sheetName val="Breakdown_(B)4"/>
      <sheetName val="thông_tin4"/>
      <sheetName val="PRECAST_lightconc-II4"/>
      <sheetName val="RAB_AR&amp;STR4"/>
      <sheetName val="Nhan_cong4"/>
      <sheetName val="Thiet_bi4"/>
      <sheetName val="Vat_tu4"/>
      <sheetName val="May_TC4"/>
      <sheetName val="Bang_KL4"/>
      <sheetName val="TH_Kinh_phi4"/>
      <sheetName val="cataloge_moi4"/>
      <sheetName val="_후다_x005f_x0001___x005f_x0010__x005f_x0000__x0005"/>
      <sheetName val="Budget_Code2"/>
      <sheetName val="Phu_cap2"/>
      <sheetName val="토목내역서_(도급단가)_(2)2"/>
      <sheetName val="[후다내역_XLS]__H1775_c_ESTI96____7"/>
      <sheetName val="옥외_전력간선공사2"/>
      <sheetName val="BH-1_(2)2"/>
      <sheetName val="ጳ__Ⴔጳ__Lጴ___ጵ___ጶ__ఀጷ___ጸ_3"/>
      <sheetName val="ጊ__Ⴔጱ__Lጲ___ድ__nጳ__lጳ__eጴ2"/>
      <sheetName val="ጵ__Ⴔጶ__Lጷ___ጸ__yጿ__uጿ__iጊ_2"/>
      <sheetName val="ጿ__Ⴔጿ__Lጊ__ېጱ___ጲ__೵ድ__Ⴔጳ_2"/>
      <sheetName val="ጊ__Ⴔጊ__Lጱ__᳴ጲ___ድ__ᰕጳ__װጳ2"/>
      <sheetName val="ጶ__Ⴔጷ__Lጸ___ጿ___ጿ___ጊ__3"/>
      <sheetName val="ጿ__Ⴔጊ__Lጱ__Șጲ__ᩘድ___ጳ___ጳ_2"/>
      <sheetName val="ድ__Ⴔጳ__Lጳ___ጴ__ഀጳ__nጳ___2"/>
      <sheetName val="ጴ__Ⴔጵ__Lጶ___ጷ__ഀጸ__nጿ___2"/>
      <sheetName val="ጳ__Ⴔጴ__Lጵ___ጶ__ᔼጷ__1ጸ__2ጿ_2"/>
      <sheetName val="ጸ__Ⴔጿ__Lጿ___ጊ___ጱ__ݴጲ__2"/>
      <sheetName val="ጴ__Ⴔጳ__Lጳ__iጴ___ጵ__eጶ__e2"/>
      <sheetName val="ጵ__Ⴔጶ__Lጷ__ᝥጸ__Uጿ__Oጿ___2"/>
      <sheetName val="ጳ__Ⴔጴ__Lጵ__֑ጶ___ጷ__-ጸ__׭2"/>
      <sheetName val="ጲ__Ⴔድ__Lጳ___ጳ__᪅ጴ__Șጳ__᧝ጳ2"/>
      <sheetName val="ጸ__Ⴔጿ__Lጿ___ጊ__᪅ጊ__ႜጱ__2"/>
      <sheetName val="ጴ__Ⴔጵ__Lጶ___ጷ__ᅸጸ__Ꮙጿ__°ጿ2"/>
      <sheetName val="ጶ__Ⴔጷ__Lጸ___ጿ__(ጿ__ᅸጊ__)2"/>
      <sheetName val="ጳ__Ⴔጴ__Lጴ___ፊ__(ጵ__ఀፋ__)2"/>
      <sheetName val="ጱ__Ⴔጲ__Lድ__ެጳ___ጳ__(ጴ__2"/>
      <sheetName val="ጿ__Ⴔጿ__Lጊ__ᙔጱ__೵ጲ___ድ__2"/>
      <sheetName val="ጱ__Ⴔጲ__Lድ__ಜጳ__(ጳ___ጴ__2"/>
      <sheetName val="ጸ__Ⴔጿ__Lጿ__ݴጊ__෼ጱ___ጲ__2"/>
      <sheetName val="ድ__Ⴔጳ__Lጳ__0ጴ___ጳ__Iጳ__2"/>
      <sheetName val="ጸ__Ⴔጿ__Lጿ__iጊ___ጱ__uጲ__r2"/>
      <sheetName val="MAIN_GATE_HOUSE2"/>
      <sheetName val="T_KE_CP12"/>
      <sheetName val="2__주요공지（主要公告）2"/>
      <sheetName val="4_예산내역서2"/>
      <sheetName val="A_견적2"/>
      <sheetName val="1_사유서2"/>
      <sheetName val="손익분기점_데이터2"/>
      <sheetName val="매각대상자산_청산가치2"/>
      <sheetName val="2000년_임금추정2"/>
      <sheetName val="const_2"/>
      <sheetName val="자재기성_신청서_xlsx2"/>
      <sheetName val="입찰내역_발주처_양식2"/>
      <sheetName val="2_교2"/>
      <sheetName val="[후다내역_XLS]__H1775_c_ESTI96____8"/>
      <sheetName val="[후다내역_XLS]__H1775_c_ESTI96____9"/>
      <sheetName val="시설"/>
      <sheetName val="일__위__대__가_2"/>
      <sheetName val="도급표지_鲠͕糑"/>
      <sheetName val="_견적Ⴗ2"/>
      <sheetName val="VS_P-Q2"/>
      <sheetName val="1차3회-개_2"/>
      <sheetName val="VS_P-Q"/>
      <sheetName val="1공구_건정토건_토공12"/>
      <sheetName val="1공구_건정토건_철콘12"/>
      <sheetName val="도급표지_12"/>
      <sheetName val="도급표지__(4)12"/>
      <sheetName val="부대표지_(4)12"/>
      <sheetName val="도급표지__(3)12"/>
      <sheetName val="부대표지_(3)12"/>
      <sheetName val="도급표지__(2)12"/>
      <sheetName val="부대표지_(2)12"/>
      <sheetName val="토__목12"/>
      <sheetName val="조__경12"/>
      <sheetName val="전_기12"/>
      <sheetName val="건__축12"/>
      <sheetName val="보도내역_(3)12"/>
      <sheetName val="준검_내역서12"/>
      <sheetName val="2_대외공문12"/>
      <sheetName val="설_계12"/>
      <sheetName val="1_수인터널12"/>
      <sheetName val="6PILE__(돌출)12"/>
      <sheetName val="AS포장복구_12"/>
      <sheetName val="내역(최종본4_5)12"/>
      <sheetName val="0_0ControlSheet12"/>
      <sheetName val="0_1keyAssumption12"/>
      <sheetName val="Sheet1_(2)11"/>
      <sheetName val="입출재고현황_(2)11"/>
      <sheetName val="4_내진설계11"/>
      <sheetName val="1_취수장11"/>
      <sheetName val="전차선로_물량표11"/>
      <sheetName val="BSD_(2)11"/>
      <sheetName val="제잡비_xls11"/>
      <sheetName val="노원열병합__건축공사기성내역서11"/>
      <sheetName val="현장별계약현황('98_10_31)11"/>
      <sheetName val="96보완계획7_1211"/>
      <sheetName val="1__설계조건_2_단면가정_3__하중계산11"/>
      <sheetName val="DATA_입력란11"/>
      <sheetName val="인건비_11"/>
      <sheetName val="3BL공동구_수량11"/>
      <sheetName val="플랜트_설치11"/>
      <sheetName val="실행내역서_11"/>
      <sheetName val="부대입찰_내역서11"/>
      <sheetName val="토공(우물통,기타)_11"/>
      <sheetName val="_총괄표11"/>
      <sheetName val="2_고용보험료산출근거11"/>
      <sheetName val="원가계산_(2)11"/>
      <sheetName val="Eq__Mobilization11"/>
      <sheetName val="1_설계조건11"/>
      <sheetName val="장비당단가_(1)10"/>
      <sheetName val="Sheet2_(2)10"/>
      <sheetName val="1_설계기준10"/>
      <sheetName val="97년_추정11"/>
      <sheetName val="현장관리비_산출내역11"/>
      <sheetName val="프라임_강변역(4,236)9"/>
      <sheetName val="내___역9"/>
      <sheetName val="집_계_표9"/>
      <sheetName val="콤보박스와_리스트박스의_연결11"/>
      <sheetName val="공정표_10"/>
      <sheetName val="5_2코핑9"/>
      <sheetName val="수_량_명_세_서_-_110"/>
      <sheetName val="배수공_시멘트_및_골재량_산출9"/>
      <sheetName val="7_PILE__(돌출)9"/>
      <sheetName val="P_M_별9"/>
      <sheetName val="2_건축10"/>
      <sheetName val="8_PILE__(돌출)10"/>
      <sheetName val="2000년_공정표9"/>
      <sheetName val="2_교량(신설)9"/>
      <sheetName val="별표_10"/>
      <sheetName val="설내역서_10"/>
      <sheetName val="광통신_견적내역서19"/>
      <sheetName val="할증_9"/>
      <sheetName val="unit_49"/>
      <sheetName val="DATA_입력부9"/>
      <sheetName val="CIP_공사10"/>
      <sheetName val="표지_(2)11"/>
      <sheetName val="EQUIP_LIST9"/>
      <sheetName val="4_경비_5_영업외수지9"/>
      <sheetName val="_견적서9"/>
      <sheetName val="수량산출서_갑지9"/>
      <sheetName val="5_정산서9"/>
      <sheetName val="표지_(3)11"/>
      <sheetName val="교각집계_(2)11"/>
      <sheetName val="교각토공_(2)11"/>
      <sheetName val="교각철근_(2)11"/>
      <sheetName val="외주대비_-석축11"/>
      <sheetName val="외주대비-구조물_(2)11"/>
      <sheetName val="견적표지_(3)11"/>
      <sheetName val="_HIT-&gt;HMC_견적(3900)11"/>
      <sheetName val="일__위__대__가__목__록11"/>
      <sheetName val="교각토공__2_11"/>
      <sheetName val="2000_059"/>
      <sheetName val="1_3_1절점좌표9"/>
      <sheetName val="1_1설계기준9"/>
      <sheetName val="1_본부별9"/>
      <sheetName val="HRSG_SMALL0722011"/>
      <sheetName val="6__안전관리비20"/>
      <sheetName val="하도내역_(철콘)10"/>
      <sheetName val="3_공통공사대비11"/>
      <sheetName val="노무비_근거10"/>
      <sheetName val="조건표_(2)10"/>
      <sheetName val="임율_Data10"/>
      <sheetName val="2차전체변경예정_(2)10"/>
      <sheetName val="토공유동표(전체_당초)10"/>
      <sheetName val="목차_10"/>
      <sheetName val="단면_(2)10"/>
      <sheetName val="b_balju_(2)10"/>
      <sheetName val="8_현장관리비10"/>
      <sheetName val="7_안전관리비10"/>
      <sheetName val="7__현장관리비_10"/>
      <sheetName val="노무비_9"/>
      <sheetName val="내역서_제출9"/>
      <sheetName val="구조______9"/>
      <sheetName val="간_지19"/>
      <sheetName val="화재_탐지_설비9"/>
      <sheetName val="4_일위대가집계9"/>
      <sheetName val="5__현장관리비(new)_9"/>
      <sheetName val="Customer_Databas9"/>
      <sheetName val="방배동내역_(총괄)9"/>
      <sheetName val="기초입력_DATA9"/>
      <sheetName val="재활용_악취_먼지DUCT산출9"/>
      <sheetName val="4_장비손료9"/>
      <sheetName val="단양_00_아파트-세부내역9"/>
      <sheetName val="5호광장_(만점)9"/>
      <sheetName val="인천국제_(만점)_(2)9"/>
      <sheetName val="전선_및_전선관8"/>
      <sheetName val="VENDOR_LIST8"/>
      <sheetName val="남양시작동자105노65기1_3화1_28"/>
      <sheetName val="관음목장(제출용)자105인97_58"/>
      <sheetName val="2F_회의실견적(5_14_일대)8"/>
      <sheetName val="한성교회_신축공사(050713)_CheckList8"/>
      <sheetName val="설계기준_및_하중계산8"/>
      <sheetName val="Sight_n_M_H8"/>
      <sheetName val="단가_8"/>
      <sheetName val="4_LINE9"/>
      <sheetName val="7_th9"/>
      <sheetName val="_갑지9"/>
      <sheetName val="A_LINE9"/>
      <sheetName val="5__현장관리비_new__9"/>
      <sheetName val="Temporary_Mooring9"/>
      <sheetName val="중기조종사_단위단가10"/>
      <sheetName val="총_원가계산9"/>
      <sheetName val="매출요약(월별)_-년간8"/>
      <sheetName val="Piping_Design_Data8"/>
      <sheetName val="4_&amp;_10-inch,_CO2_Combo_&amp;_Sweep8"/>
      <sheetName val="PROJECT_BRIEF8"/>
      <sheetName val="전체내역_(2)8"/>
      <sheetName val="Hyundai_Unit_cost_xls8"/>
      <sheetName val="1062-X방향_8"/>
      <sheetName val="TABLE_DB8"/>
      <sheetName val="쌍용_data_base8"/>
      <sheetName val="수목데이타_8"/>
      <sheetName val="1_䷨수장8"/>
      <sheetName val="4_뀴진설Ⳅ8"/>
      <sheetName val="전䰨선로_물량표8"/>
      <sheetName val="㶀대입찰_내역서8"/>
      <sheetName val="제출내역_(2)9"/>
      <sheetName val="969910(_R)8"/>
      <sheetName val="원내역서_그대로8"/>
      <sheetName val="strut_type8"/>
      <sheetName val="내역서_(2)8"/>
      <sheetName val="총괄집계_8"/>
      <sheetName val="단가_및_재료비8"/>
      <sheetName val="경비_(1)8"/>
      <sheetName val="기계_도급내역서7"/>
      <sheetName val="10_경제성분석7"/>
      <sheetName val="청_구6"/>
      <sheetName val="kimre_scrubber8"/>
      <sheetName val="FRP_PIPING_일위대가8"/>
      <sheetName val="개인별_순위표9"/>
      <sheetName val="2_2_오피스텔(12~32F)9"/>
      <sheetName val="일위대가_집계표9"/>
      <sheetName val="9_1지하2층하부보9"/>
      <sheetName val="단계별내역_(2)9"/>
      <sheetName val="4_일위대가9"/>
      <sheetName val="공내역_및_견적조건7"/>
      <sheetName val="2_17"/>
      <sheetName val="-15_07"/>
      <sheetName val="108_수선비8"/>
      <sheetName val="신평리_권리자명부5"/>
      <sheetName val="97_사업추정(WEKI)5"/>
      <sheetName val="일위대가_(PM)8"/>
      <sheetName val="사__업__비__수__지__예__산__서7"/>
      <sheetName val="7_전산해석결과6"/>
      <sheetName val="4_하중6"/>
      <sheetName val="STEEL_BOX_단면설계(SEC_8)8"/>
      <sheetName val="2_2_띠장의_설계9"/>
      <sheetName val="자__재9"/>
      <sheetName val="CM_19"/>
      <sheetName val="세골재__T2_변경_현황8"/>
      <sheetName val="6__안전관리비21"/>
      <sheetName val="기술부_VENDOR_LIST9"/>
      <sheetName val="4_2_1_마루높이_검토8"/>
      <sheetName val="내역서_(3)9"/>
      <sheetName val="산출양식_(2)9"/>
      <sheetName val="전체산출내역서갑(변경)_9"/>
      <sheetName val="A_터파기공9"/>
      <sheetName val="B_측·집9"/>
      <sheetName val="배(자·집)_(2)9"/>
      <sheetName val="2_01측·터·집9"/>
      <sheetName val="땅깍·수_(1-1)9"/>
      <sheetName val="0-52_9"/>
      <sheetName val="콘·다_(2)9"/>
      <sheetName val="기·집_(2)9"/>
      <sheetName val="콘·다_(3)9"/>
      <sheetName val="병원내역집계표_(2)9"/>
      <sheetName val="실행총괄_9"/>
      <sheetName val="[IL-3_XLSY갑지9"/>
      <sheetName val="4_일위대가목차9"/>
      <sheetName val="내역_ver1_09"/>
      <sheetName val="2000,9월_일위9"/>
      <sheetName val="1_노무비명세서(해동)9"/>
      <sheetName val="1_노무비명세서(토목)9"/>
      <sheetName val="2_노무비명세서(해동)9"/>
      <sheetName val="2_노무비명세서(수직보호망)9"/>
      <sheetName val="2_노무비명세서(난간대)9"/>
      <sheetName val="2_사진대지9"/>
      <sheetName val="3_사진대지9"/>
      <sheetName val="변압기_및_발전기_용량8"/>
      <sheetName val="조도계산서_(도서)8"/>
      <sheetName val="빌딩_안내8"/>
      <sheetName val="CABLE_(2)8"/>
      <sheetName val="G_R300경비8"/>
      <sheetName val="단가대비표_(3)8"/>
      <sheetName val="기성내역서(을)_(2)8"/>
      <sheetName val="1단계_(2)8"/>
      <sheetName val="2_1__노무비_평균단가산출8"/>
      <sheetName val="3_공사비(07년노임단가)8"/>
      <sheetName val="3_공사비(단가조사표)8"/>
      <sheetName val="3_공사비(물량산출표)8"/>
      <sheetName val="3_공사비(일위대가표목록)8"/>
      <sheetName val="3_공사비(일위대가표)8"/>
      <sheetName val="TRE_TABLE8"/>
      <sheetName val="Requirement(Work_Crew)8"/>
      <sheetName val="진입도로B_(2)8"/>
      <sheetName val="2_냉난방설비공사8"/>
      <sheetName val="7_자동제어공사8"/>
      <sheetName val="중강당_내역8"/>
      <sheetName val="기초자료입력및_K치_확인8"/>
      <sheetName val="실행내역_8"/>
      <sheetName val="자재_단가_비교표(견적)8"/>
      <sheetName val="자재_단가_비교표8"/>
      <sheetName val="Bid_Summary8"/>
      <sheetName val="이동시_예상비용8"/>
      <sheetName val="Seg_1DE비용8"/>
      <sheetName val="Transit_비용_감가상각미포함8"/>
      <sheetName val="전화공사_공량_및_집계표8"/>
      <sheetName val="참조_(2)8"/>
      <sheetName val="6__직접경비8"/>
      <sheetName val="대가_(보완)8"/>
      <sheetName val="3_자재비(총괄)8"/>
      <sheetName val="제조_경영8"/>
      <sheetName val="4_전기8"/>
      <sheetName val="노_무_비8"/>
      <sheetName val="미납품_현황8"/>
      <sheetName val="신설개소별_총집계표(동해-배전)8"/>
      <sheetName val="BOX_본체8"/>
      <sheetName val="MP_MOB8"/>
      <sheetName val="태화42_4"/>
      <sheetName val="_ｹ-ﾌﾞﾙ5"/>
      <sheetName val="토__공4"/>
      <sheetName val="①idea_pipeline8"/>
      <sheetName val="IMP_통일양식8"/>
      <sheetName val="LYS_통일양식8"/>
      <sheetName val="Xunit_(단위환산)8"/>
      <sheetName val="유통기한_프로그램8"/>
      <sheetName val="1-1_현장정리8"/>
      <sheetName val="1-2_토공8"/>
      <sheetName val="1-3_WMM,GSB8"/>
      <sheetName val="1-4_BITUMINOUS_COURSE8"/>
      <sheetName val="1-5_BOX_CULVERTS8"/>
      <sheetName val="1-6_BRIDGE8"/>
      <sheetName val="1-7_DRAINAGE8"/>
      <sheetName val="1-8_TRAFFIC8"/>
      <sheetName val="1-9_MISCELLANEOUS8"/>
      <sheetName val="1-10_ELECTRICAL8"/>
      <sheetName val="1-12_도급외항목8"/>
      <sheetName val="명일작업계획_(3)8"/>
      <sheetName val="용선_C_L8"/>
      <sheetName val="전_체8"/>
      <sheetName val="흙막이B_(오산운암)8"/>
      <sheetName val="타이로드_흙막이8"/>
      <sheetName val="타이로드_흙막이(근입장2_5M)8"/>
      <sheetName val="타이로드(근입장2_5M)8"/>
      <sheetName val="pile_항타8"/>
      <sheetName val="pile_항타(디젤)8"/>
      <sheetName val="pile_항타_A8"/>
      <sheetName val="pile_항타_B8"/>
      <sheetName val="pile_항타_C8"/>
      <sheetName val="pile_인발8"/>
      <sheetName val="pile_인발_A8"/>
      <sheetName val="pile_인발_B8"/>
      <sheetName val="pile_인발_C8"/>
      <sheetName val="20TON_TRAILER8"/>
      <sheetName val="토류판_(2)8"/>
      <sheetName val="SHEET_PILE단가8"/>
      <sheetName val="6_이토처리시간8"/>
      <sheetName val="220_(2)4"/>
      <sheetName val="_4"/>
      <sheetName val="외주현황_wq14"/>
      <sheetName val="울진항공등화_내역서8"/>
      <sheetName val="일_위_대_가_표8"/>
      <sheetName val="영흥TL(UP,DOWN)_8"/>
      <sheetName val="3련_BOX8"/>
      <sheetName val="내역서_7"/>
      <sheetName val="2_1외주8"/>
      <sheetName val="2_3노무8"/>
      <sheetName val="2_4자재8"/>
      <sheetName val="2_2장비8"/>
      <sheetName val="2_5경비8"/>
      <sheetName val="2_6수목대8"/>
      <sheetName val="모선자재_집계표7"/>
      <sheetName val="재료의_할증7"/>
      <sheetName val="D1_2_COF모듈자재_입출재고_(B급)7"/>
      <sheetName val="기존단가_(2)6"/>
      <sheetName val="BEND_LOSS5"/>
      <sheetName val="1차_내역서8"/>
      <sheetName val="내역서1999_8최종4"/>
      <sheetName val="토공_total5"/>
      <sheetName val="3_관로전환기4"/>
      <sheetName val="TRAY_헹거산출5"/>
      <sheetName val="함열량_db7"/>
      <sheetName val="고객사_관리_코드8"/>
      <sheetName val="중기쥰종사_단위단가8"/>
      <sheetName val="PTVT_(MAU)8"/>
      <sheetName val="1_14"/>
      <sheetName val="F_월별기성수금현황_4"/>
      <sheetName val="99_조정금액5"/>
      <sheetName val="표__지7"/>
      <sheetName val="3_전기산출기초4"/>
      <sheetName val="금회_청구사항(기계)4"/>
      <sheetName val="기성갑지_(소방)4"/>
      <sheetName val="금회_청구사항(소방)4"/>
      <sheetName val="D_B4"/>
      <sheetName val="Div26_-_Elect7"/>
      <sheetName val="Khoi_luong7"/>
      <sheetName val="Bảng_mã_VT7"/>
      <sheetName val="DonGia_chetao7"/>
      <sheetName val="DonGia_VatTuLK7"/>
      <sheetName val="Fr_Revit7"/>
      <sheetName val="NSA_Summary7"/>
      <sheetName val="동강_배관4"/>
      <sheetName val="WCR_외주4"/>
      <sheetName val="ANILINE_-_OPTION4"/>
      <sheetName val="MDI_-_OPTION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chi_tiet6"/>
      <sheetName val="PPC_Summary6"/>
      <sheetName val="06_일위대가목록4"/>
      <sheetName val="1_청구서4"/>
      <sheetName val="2_내역서4"/>
      <sheetName val="Tong_hop5"/>
      <sheetName val="Phan_lap_dat5"/>
      <sheetName val="Lắp_Ráp5"/>
      <sheetName val="총괄표_4"/>
      <sheetName val="계약대비내역서_(부경)4"/>
      <sheetName val="집행대비내역서_(부경)4"/>
      <sheetName val="계약그라우팅_포장4"/>
      <sheetName val="계약사무실조경_4"/>
      <sheetName val="횡배수관_토공량_산출4"/>
      <sheetName val="K2_site_Total_내역서4"/>
      <sheetName val="cong_thuc_tinh_chi_tiet7"/>
      <sheetName val="Gia_VLNCMTC5"/>
      <sheetName val="_IL-3_XLSY갑지9"/>
      <sheetName val="KET_CAU-_MJV25"/>
      <sheetName val="Ví_dụ5"/>
      <sheetName val="Phieu_trinh_ky_cấu_tháp5"/>
      <sheetName val="Phieu_trinh_ky_VTP5"/>
      <sheetName val="KS-VL_rời5"/>
      <sheetName val="Tai_san5"/>
      <sheetName val="Check_dong_tien5"/>
      <sheetName val="Chi_phí_SDTS5"/>
      <sheetName val="Check_COST5"/>
      <sheetName val="DATA_HD5"/>
      <sheetName val="Tong_hop_1TM5"/>
      <sheetName val="NS_Lán_trại5"/>
      <sheetName val="Check_cong_no_NC5"/>
      <sheetName val="01__DATA5"/>
      <sheetName val="도시정비_3"/>
      <sheetName val="샌딩_에폭시_도장6"/>
      <sheetName val="Summary_VO_No_35"/>
      <sheetName val="VO_No_3_15"/>
      <sheetName val="VO_No_3_25"/>
      <sheetName val="VO_No_3_35"/>
      <sheetName val="VO_No_3_45"/>
      <sheetName val="VO_No_3_55"/>
      <sheetName val="VO_No_3_65"/>
      <sheetName val="VO_No_3_75"/>
      <sheetName val="VO_No_3_85"/>
      <sheetName val="SCOPE_OF_WORK5"/>
      <sheetName val="대3류_5"/>
      <sheetName val="외주대비_ᨀ晙ԯ6"/>
      <sheetName val="3_단가산출서5"/>
      <sheetName val="4_단가산출기초5"/>
      <sheetName val="H__MECHANICAL5"/>
      <sheetName val="J__FIRE_FIGHTING5"/>
      <sheetName val="Sàn_T15"/>
      <sheetName val="Lỗ_thông_gió5"/>
      <sheetName val="Thống_kê5"/>
      <sheetName val="Tai_khoan5"/>
      <sheetName val="Bang_gia_2011_10_124"/>
      <sheetName val="중기사용료_(2)5"/>
      <sheetName val="投标材料清单_4"/>
      <sheetName val="ጊ후다내역_XLS]0_0ControlSheet34"/>
      <sheetName val="Dầm_14"/>
      <sheetName val="Unit_Rate(non_print)4"/>
      <sheetName val="Cọc_nhồi4"/>
      <sheetName val="5_6_NTKL_ĐHKK_4"/>
      <sheetName val="5_12_NTKL_PCCC4"/>
      <sheetName val="5_NKTC4"/>
      <sheetName val="4_BBNT-LĐ4"/>
      <sheetName val="외주대비_-석축???_x4"/>
      <sheetName val="D_&amp;_W_sizes4"/>
      <sheetName val="Goc_CC4"/>
      <sheetName val="Sàn_tầng_01_(_old_)4"/>
      <sheetName val="Gia_thanh_chuoi_su4"/>
      <sheetName val="Tiep_dia4"/>
      <sheetName val="Don_gia_vung_III-Can_Tho4"/>
      <sheetName val="TH_MEP4"/>
      <sheetName val="_DATA4"/>
      <sheetName val="0_Bìa4"/>
      <sheetName val="1_Mục_lục4"/>
      <sheetName val="2_Phiếu_kiểm_tra4"/>
      <sheetName val="BM-06a_Mẫu_chứng_chỉ_thanh_toá4"/>
      <sheetName val="3_Bảng_TT_giá_trị_thực_hiện4"/>
      <sheetName val="4_Bảng_TT_KL_thực_hiện4"/>
      <sheetName val="6_KL_DD_chi_tiết4"/>
      <sheetName val="5_công_nhật4"/>
      <sheetName val="ROW_3a-chi_tiết4"/>
      <sheetName val="ROW_5-_chi_tiết4"/>
      <sheetName val="ROW_6-_chi_tiết4"/>
      <sheetName val="KL_khoán_đổ_bê_tông_T74"/>
      <sheetName val="6__Bảng_TT_giá_trị_giảm_trừ_HĐ4"/>
      <sheetName val="6__Hồ_sơ_đính_kèm4"/>
      <sheetName val="운동장_(2)4"/>
      <sheetName val="주공_갑지4"/>
      <sheetName val="외주대비_-석É4"/>
      <sheetName val="5_2_6~7공사요율4"/>
      <sheetName val="04_12월건강보험(일용직)4"/>
      <sheetName val="1_내역(청_하역장전등)4"/>
      <sheetName val="2_원가집계4"/>
      <sheetName val="05_유류비자금청구(완)4"/>
      <sheetName val="19_07월_세_계4"/>
      <sheetName val="19_07항목별(시트복사금지100번쓰기)4"/>
      <sheetName val="19_05월4"/>
      <sheetName val="grid_(1)4"/>
      <sheetName val="경율산정_XLS4"/>
      <sheetName val="PAD_TR보호대기초4"/>
      <sheetName val="IMF_Code4"/>
      <sheetName val="Elec_LG3"/>
      <sheetName val="ESTI_3"/>
      <sheetName val="1_Requisition(E)3"/>
      <sheetName val="dtct_cong3"/>
      <sheetName val="NHÀ_NHẬP_LIỆU3"/>
      <sheetName val="MÓNG_SILO3"/>
      <sheetName val="3_13"/>
      <sheetName val="3_103"/>
      <sheetName val="3_23"/>
      <sheetName val="3_33"/>
      <sheetName val="3_43"/>
      <sheetName val="3_53"/>
      <sheetName val="3_63"/>
      <sheetName val="3_73"/>
      <sheetName val="3_83"/>
      <sheetName val="3_93"/>
      <sheetName val="Doi_so3"/>
      <sheetName val="TL_rieng3"/>
      <sheetName val="3_1_6_전산처리결과3"/>
      <sheetName val="Rect__103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원가_(2)1"/>
      <sheetName val="부대표지츀_1"/>
      <sheetName val="물가변동_총괄서5"/>
      <sheetName val="7_1유효폭5"/>
      <sheetName val="허용전류-IEC_DATA5"/>
      <sheetName val="본선_토공_분배표5"/>
      <sheetName val="을_24"/>
      <sheetName val="을_14"/>
      <sheetName val="토공_갑지4"/>
      <sheetName val="각사별공사비분개_4"/>
      <sheetName val="해외_연수비용_계산-삭제4"/>
      <sheetName val="해외_기술훈련비_(합계)4"/>
      <sheetName val="Pier_34"/>
      <sheetName val="BOX(1_5X1_5)3"/>
      <sheetName val="TYPE_A3"/>
      <sheetName val="장비투입_(2)3"/>
      <sheetName val="C_&amp;_G_RHS3"/>
      <sheetName val="5_3_단면가정3"/>
      <sheetName val="ITB_COST3"/>
      <sheetName val="CATCH_BASIN3"/>
      <sheetName val="Man_Hole3"/>
      <sheetName val="WEIGHT_LIST2"/>
      <sheetName val="산#2-1_(2)2"/>
      <sheetName val="설산1_나2"/>
      <sheetName val="1_토공2"/>
      <sheetName val="Process_Piping3"/>
      <sheetName val="plan&amp;section_of_foundation2"/>
      <sheetName val="design_criteria2"/>
      <sheetName val="자재_집계표2"/>
      <sheetName val="Raw_Data2"/>
      <sheetName val="PHC파일_천공_및_항타2"/>
      <sheetName val="내역_1"/>
      <sheetName val="보도내_4"/>
      <sheetName val="18_궤도재료1"/>
      <sheetName val="Measure_13063"/>
      <sheetName val="DM_ChiPhi3"/>
      <sheetName val="Basic_Wage3"/>
      <sheetName val="Menber_List3"/>
      <sheetName val="외주대비_-석축_x005f_x0000__x005f_x0000__x005f_x0000__3"/>
      <sheetName val="2_입력sheet1"/>
      <sheetName val="PL_Vua3"/>
      <sheetName val="간접비_총괄표1"/>
      <sheetName val="일위대가_1"/>
      <sheetName val="TỔNG_HỢP3"/>
      <sheetName val="C_MECHANICAL3"/>
      <sheetName val="Du_thau3"/>
      <sheetName val="1_관로3"/>
      <sheetName val="ጊ후다내역_XLS_0_0ControlSheet34"/>
      <sheetName val="외주대비_-석축____x4"/>
      <sheetName val="ጳ??Ⴔጳ??Lጴ??_ጵ??_ጶ??ఀጷ??_ጸ?4"/>
      <sheetName val="ጊ??Ⴔጱ??Lጲ??_ድ??nጳ??lጳ??eጴ3"/>
      <sheetName val="ጵ??Ⴔጶ??Lጷ??_ጸ??yጿ??uጿ??iጊ?3"/>
      <sheetName val="ጿ??Ⴔጿ??Lጊ??ېጱ??_ጲ??೵ድ??Ⴔጳ?3"/>
      <sheetName val="ጊ??Ⴔጊ??Lጱ??᳴ጲ??_ድ??ᰕጳ??װጳ3"/>
      <sheetName val="ጶ??Ⴔጷ??Lጸ??_ጿ??_ጿ??_ጊ??4"/>
      <sheetName val="ጿ??Ⴔጊ??Lጱ??Șጲ??ᩘድ??_ጳ??_ጳ?3"/>
      <sheetName val="ድ??Ⴔጳ??Lጳ??_ጴ??ഀጳ??nጳ??_3"/>
      <sheetName val="ጴ??Ⴔጵ??Lጶ??_ጷ??ഀጸ??nጿ??_3"/>
      <sheetName val="ጳ??Ⴔጴ??Lጵ??_ጶ??ᔼጷ??1ጸ??2ጿ?3"/>
      <sheetName val="ጸ??Ⴔጿ??Lጿ??_ጊ??_ጱ??ݴጲ??3"/>
      <sheetName val="ጴ??Ⴔጳ??Lጳ??iጴ??_ጵ??eጶ??e3"/>
      <sheetName val="ጵ??Ⴔጶ??Lጷ??ᝥጸ??Uጿ??Oጿ??_3"/>
      <sheetName val="ጳ??Ⴔጴ??Lጵ??֑ጶ??_ጷ??-ጸ??׭3"/>
      <sheetName val="ጲ??Ⴔድ??Lጳ??_ጳ??᪅ጴ??Șጳ??᧝ጳ3"/>
      <sheetName val="ጸ??Ⴔጿ??Lጿ??_ጊ??᪅ጊ??ႜጱ??3"/>
      <sheetName val="ጴ??Ⴔጵ??Lጶ??_ጷ??ᅸጸ??Ꮙጿ??°ጿ3"/>
      <sheetName val="ጶ??Ⴔጷ??Lጸ??_ጿ??(ጿ??ᅸጊ??)3"/>
      <sheetName val="ጳ??Ⴔጴ??Lጴ??_ፊ??(ጵ??ఀፋ??)3"/>
      <sheetName val="ጱ??Ⴔጲ??Lድ??ެጳ??_ጳ??(ጴ??3"/>
      <sheetName val="ጿ??Ⴔጿ??Lጊ??ᙔጱ??೵ጲ??_ድ??3"/>
      <sheetName val="ጱ??Ⴔጲ??Lድ??ಜጳ??(ጳ??_ጴ??3"/>
      <sheetName val="ጸ??Ⴔጿ??Lጿ??ݴጊ??෼ጱ??_ጲ??3"/>
      <sheetName val="ድ??Ⴔጳ??Lጳ??0ጴ??_ጳ??Iጳ??3"/>
      <sheetName val="ጸ??Ⴔጿ??Lጿ??iጊ??_ጱ??uጲ??r3"/>
      <sheetName val="3__CNT3"/>
      <sheetName val="unit_price_list(M)3"/>
      <sheetName val="Breakdown_(B)3"/>
      <sheetName val="thông_tin3"/>
      <sheetName val="PRECAST_lightconc-II3"/>
      <sheetName val="RAB_AR&amp;STR3"/>
      <sheetName val="Nhan_cong3"/>
      <sheetName val="Thiet_bi3"/>
      <sheetName val="Vat_tu3"/>
      <sheetName val="May_TC3"/>
      <sheetName val="Bang_KL3"/>
      <sheetName val="TH_Kinh_phi3"/>
      <sheetName val="cataloge_moi3"/>
      <sheetName val="_후다_x005f_x0001___x005f_x0010__x005f_x0000__x0004"/>
      <sheetName val="Budget_Code1"/>
      <sheetName val="Phu_cap1"/>
      <sheetName val="토목내역서_(도급단가)_(2)1"/>
      <sheetName val="[후다내역_XLS]__H1775_c_ESTI96____1"/>
      <sheetName val="옥외_전력간선공사1"/>
      <sheetName val="BH-1_(2)1"/>
      <sheetName val="ጳ__Ⴔጳ__Lጴ___ጵ___ጶ__ఀጷ___ጸ_2"/>
      <sheetName val="ጊ__Ⴔጱ__Lጲ___ድ__nጳ__lጳ__eጴ1"/>
      <sheetName val="ጵ__Ⴔጶ__Lጷ___ጸ__yጿ__uጿ__iጊ_1"/>
      <sheetName val="ጿ__Ⴔጿ__Lጊ__ېጱ___ጲ__೵ድ__Ⴔጳ_1"/>
      <sheetName val="ጊ__Ⴔጊ__Lጱ__᳴ጲ___ድ__ᰕጳ__װጳ1"/>
      <sheetName val="ጶ__Ⴔጷ__Lጸ___ጿ___ጿ___ጊ__2"/>
      <sheetName val="ጿ__Ⴔጊ__Lጱ__Șጲ__ᩘድ___ጳ___ጳ_1"/>
      <sheetName val="ድ__Ⴔጳ__Lጳ___ጴ__ഀጳ__nጳ___1"/>
      <sheetName val="ጴ__Ⴔጵ__Lጶ___ጷ__ഀጸ__nጿ___1"/>
      <sheetName val="ጳ__Ⴔጴ__Lጵ___ጶ__ᔼጷ__1ጸ__2ጿ_1"/>
      <sheetName val="ጸ__Ⴔጿ__Lጿ___ጊ___ጱ__ݴጲ__1"/>
      <sheetName val="ጴ__Ⴔጳ__Lጳ__iጴ___ጵ__eጶ__e1"/>
      <sheetName val="ጵ__Ⴔጶ__Lጷ__ᝥጸ__Uጿ__Oጿ___1"/>
      <sheetName val="ጳ__Ⴔጴ__Lጵ__֑ጶ___ጷ__-ጸ__׭1"/>
      <sheetName val="ጲ__Ⴔድ__Lጳ___ጳ__᪅ጴ__Șጳ__᧝ጳ1"/>
      <sheetName val="ጸ__Ⴔጿ__Lጿ___ጊ__᪅ጊ__ႜጱ__1"/>
      <sheetName val="ጴ__Ⴔጵ__Lጶ___ጷ__ᅸጸ__Ꮙጿ__°ጿ1"/>
      <sheetName val="ጶ__Ⴔጷ__Lጸ___ጿ__(ጿ__ᅸጊ__)1"/>
      <sheetName val="ጳ__Ⴔጴ__Lጴ___ፊ__(ጵ__ఀፋ__)1"/>
      <sheetName val="ጱ__Ⴔጲ__Lድ__ެጳ___ጳ__(ጴ__1"/>
      <sheetName val="ጿ__Ⴔጿ__Lጊ__ᙔጱ__೵ጲ___ድ__1"/>
      <sheetName val="ጱ__Ⴔጲ__Lድ__ಜጳ__(ጳ___ጴ__1"/>
      <sheetName val="ጸ__Ⴔጿ__Lጿ__ݴጊ__෼ጱ___ጲ__1"/>
      <sheetName val="ድ__Ⴔጳ__Lጳ__0ጴ___ጳ__Iጳ__1"/>
      <sheetName val="ጸ__Ⴔጿ__Lጿ__iጊ___ጱ__uጲ__r1"/>
      <sheetName val="MAIN_GATE_HOUSE1"/>
      <sheetName val="T_KE_CP11"/>
      <sheetName val="2__주요공지（主要公告）1"/>
      <sheetName val="1_사유서1"/>
      <sheetName val="손익분기점_데이터1"/>
      <sheetName val="매각대상자산_청산가치1"/>
      <sheetName val="2000년_임금추정1"/>
      <sheetName val="2_교1"/>
      <sheetName val="[후다내역_XLS]__H1775_c_ESTI96____5"/>
      <sheetName val="[후다내역_XLS]__H1775_c_ESTI96____6"/>
      <sheetName val="일__위__대__가_1"/>
      <sheetName val="_견적Ⴗ1"/>
      <sheetName val="VS_P-Q1"/>
      <sheetName val="1차3회-개_1"/>
      <sheetName val="계장 품셈표"/>
      <sheetName val="현장인원¬_x0000_"/>
      <sheetName val="[후다내역.XLS]__H1775_c_ESTI96____6"/>
      <sheetName val="[후다내역.XLS]__H1775_c_ESTI96____5"/>
      <sheetName val="Links"/>
      <sheetName val="Lead"/>
      <sheetName val="설계변_x0000__x0000__x0005__x0000_"/>
      <sheetName val="LG제품"/>
      <sheetName val="아파트겐⒄귐"/>
      <sheetName val="아파트໨Ά톪"/>
      <sheetName val="공통가_x0000_欥_x0000_"/>
      <sheetName val="공통가_x0000_ׂ_x0000_"/>
      <sheetName val="공통가_x0000_⟕_x0000_"/>
      <sheetName val="공통가_x0000_﷽_x0000_"/>
      <sheetName val="공통가_x0000_㌂_x0000_"/>
      <sheetName val="공통가_x0000_䠉_x0000_"/>
      <sheetName val="노무비메뉴"/>
      <sheetName val="근로자 기초입력"/>
      <sheetName val="CTEMCÇ"/>
      <sheetName val="공통_x0002__x0000_鲠"/>
      <sheetName val="공통_x0003__x0000_廠"/>
      <sheetName val="TOWER 10TON"/>
      <sheetName val="수량산출서_(2)"/>
      <sheetName val="공사투입계획(변경결의)19_9"/>
      <sheetName val="노무비_월별지급현황19_9"/>
      <sheetName val="갑지(외주기성)19_9"/>
      <sheetName val="Buy_vs__Lease_Car"/>
      <sheetName val="Sum_ELE__CAP_S1-4__"/>
      <sheetName val="Ton_Kho1"/>
      <sheetName val="Land_Dev't__Ph-1"/>
      <sheetName val="CHITIET_VL-NC-TT1p"/>
      <sheetName val="Danh_muc"/>
      <sheetName val="SGC_RATE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5__MATERIAL_LIST"/>
      <sheetName val="Đầu_tư1"/>
      <sheetName val="7_공정표1"/>
      <sheetName val="Schedule_S-Curve_Revision#3"/>
      <sheetName val="Joinery_works"/>
      <sheetName val="THONG_KE_CAU_KIEN"/>
      <sheetName val="시멘㜷頀"/>
      <sheetName val="주민번호"/>
      <sheetName val="보도내역퐕腎_x0000__x0000_頀"/>
      <sheetName val="概総括1"/>
      <sheetName val="비주거용"/>
      <sheetName val="Form"/>
      <sheetName val="Chiet tinh dz35"/>
      <sheetName val="CPK"/>
      <sheetName val="Cost factor"/>
      <sheetName val="Item list"/>
      <sheetName val="Sheet Template Empty"/>
      <sheetName val="Thoat nuoc"/>
      <sheetName val="TH_XL"/>
      <sheetName val="t-h_HA_THE"/>
      <sheetName val="vc+vl"/>
      <sheetName val="諸経費"/>
      <sheetName val="清水計算営業税率関連"/>
      <sheetName val="個案9411"/>
      <sheetName val="THKP957"/>
      <sheetName val="Tính giá NC"/>
      <sheetName val="Đầu vào"/>
      <sheetName val="Tiên lượng"/>
      <sheetName val="SL cước"/>
      <sheetName val="D+W"/>
      <sheetName val="Bill 7-Elec"/>
      <sheetName val="Book 1 Summary"/>
      <sheetName val="FD"/>
      <sheetName val="GI"/>
      <sheetName val="EE (3)"/>
      <sheetName val="PAVEMENT"/>
      <sheetName val="TRAFFIC"/>
      <sheetName val="CAUDIT"/>
      <sheetName val="HRG BHN"/>
      <sheetName val="Eng"/>
      <sheetName val="List"/>
      <sheetName val="THKL"/>
      <sheetName val="PHU LUC2"/>
      <sheetName val="G"/>
      <sheetName val="1.R18 BF"/>
      <sheetName val="F-B"/>
      <sheetName val="Bill No.1.7"/>
      <sheetName val="Bill No.1.3"/>
      <sheetName val="Bill No.1.4"/>
      <sheetName val="Savings"/>
      <sheetName val="Summary Bill No. 1"/>
      <sheetName val="BQ ARS"/>
      <sheetName val="Thuc_thanh"/>
      <sheetName val="Shጾ"/>
      <sheetName val="공사비_내역_(가)"/>
      <sheetName val="Cost_factor"/>
      <sheetName val="Item_list"/>
      <sheetName val="Sheet_Template_Empty"/>
      <sheetName val="Thoat_nuoc"/>
      <sheetName val="_갑"/>
      <sheetName val="소야공정계罈_"/>
      <sheetName val="Chiet_tinh_dz35"/>
      <sheetName val="he_so"/>
      <sheetName val="확산동"/>
      <sheetName val="3_2_집기비품교체주기"/>
      <sheetName val="시설장비"/>
      <sheetName val="그레이더"/>
      <sheetName val="내역»_x0000__x0000_"/>
      <sheetName val="단가산출서(기계)"/>
      <sheetName val="토목공사일반"/>
      <sheetName val="SUBÀ_x0000_Ԁ_x0000_"/>
      <sheetName val="주관사업"/>
      <sheetName val="1È"/>
      <sheetName val="도급예_x0000__x0000_Ԁ_x0000_䀀"/>
      <sheetName val="도급예_x0000__x0000_Ԁ_x0000_"/>
      <sheetName val="전산품의"/>
      <sheetName val="일  위  대  가 _x0000__x0000__x0005__x0000_"/>
      <sheetName val="Bill 1.1 VP CĐT &amp; TVGS-KHONG IN"/>
      <sheetName val="_후다_x0001___x0010_"/>
      <sheetName val="NHA XUONG"/>
      <sheetName val="OD"/>
      <sheetName val="Sum"/>
      <sheetName val="ERECTION"/>
      <sheetName val="BOQ-Bill1-8"/>
      <sheetName val="기둥(㷔஼态"/>
      <sheetName val="년도별시공"/>
      <sheetName val="INPၒ_x0000_"/>
      <sheetName val="단가(마감)"/>
      <sheetName val="1차3회-개소별명세서-빨"/>
      <sheetName val="0_0Control_x000c_"/>
      <sheetName val="시멘Ç"/>
      <sheetName val="표지 ¬_x0000_Ԁ"/>
      <sheetName val="개별직종노임단가(2005.1)"/>
      <sheetName val="DGNC"/>
      <sheetName val="CIP 공헾"/>
      <sheetName val="교각철근_x0000__x0000__x0005__x0000_"/>
      <sheetName val="갑ૐȗ"/>
      <sheetName val="갑柖ç"/>
      <sheetName val="갑弌᪌"/>
      <sheetName val="갑弌Ị"/>
      <sheetName val="갑彬ᴈ"/>
      <sheetName val="지하1층"/>
      <sheetName val="CABLE SIZE-1"/>
      <sheetName val="Define finishing"/>
      <sheetName val="Gia vat tu"/>
      <sheetName val="TONGKE1P"/>
      <sheetName val="01. BOQ"/>
      <sheetName val="00.INPUT"/>
      <sheetName val="03.NGAN SACH"/>
      <sheetName val="02.PHAN TICH"/>
      <sheetName val="2.Chiet tinh"/>
      <sheetName val="1공구 건�䘢䠂檱䠛檳"/>
      <sheetName val="Detail"/>
      <sheetName val="_후다_x0001___x0010__x0000__x0003"/>
      <sheetName val="1.설계설명서"/>
      <sheetName val="_총괄_x0000_"/>
      <sheetName val="공통가"/>
      <sheetName val="식재수䏈轐"/>
      <sheetName val="[후다내역.XLS][후다내역.XLS]1공구산옘蔘:"/>
      <sheetName val="4.경비 5.영업외수_x0000_"/>
      <sheetName val="도급표지樠⎷櫈⎷"/>
      <sheetName val="기초일위"/>
      <sheetName val="보도내 ??䪾"/>
      <sheetName val="사업수지"/>
      <sheetName val="도로구조공사비"/>
      <sheetName val="도로토공공사비"/>
      <sheetName val="여수토공사비"/>
      <sheetName val="유니트입출고내역"/>
      <sheetName val="입력데이타(비"/>
      <sheetName val="4_수량산출서3"/>
      <sheetName val="안양동교_1안3"/>
      <sheetName val="보도내역_("/>
      <sheetName val="C_배수관공"/>
      <sheetName val="I_설계조건"/>
      <sheetName val="3_바닥판설계"/>
      <sheetName val="6_RJP이토처리시간"/>
      <sheetName val="7_RJP지층별제원"/>
      <sheetName val="드럼사이즈_내역"/>
      <sheetName val="도급표지__(3"/>
      <sheetName val="도급표지__(怀꿟"/>
      <sheetName val="1공구_건䘢䠂檱䠛檳"/>
      <sheetName val="4_L速뇥ᝠ"/>
      <sheetName val="외주대비_-석축_x2"/>
      <sheetName val="외주대비_-석축_x3"/>
      <sheetName val="외주대비_-석축_x4"/>
      <sheetName val="외주대비_-석축_x5"/>
      <sheetName val="외주대비_-석축_x6"/>
      <sheetName val="_____4"/>
      <sheetName val="시공여유"/>
      <sheetName val="교각토공_(배̆팘"/>
      <sheetName val="용수량(생활용수)"/>
      <sheetName val="대구은행"/>
      <sheetName val="실행_x0002_"/>
      <sheetName val="205동"/>
      <sheetName val="기계경비산출기준"/>
      <sheetName val="관람석제출"/>
      <sheetName val="집 "/>
      <sheetName val="__H4018_c_ESTI96____2"/>
      <sheetName val="__H4018_c_ESTI96____4"/>
      <sheetName val="__H4018_c_ESTI96____3"/>
      <sheetName val="__H4018_c_ESTI96___18"/>
      <sheetName val="__H4018_c_ESTI96____5"/>
      <sheetName val="__H4018_c_ESTI96____6"/>
      <sheetName val="__H4018_c_ESTI96____7"/>
      <sheetName val="__H4018_c_ESTI96____8"/>
      <sheetName val="__H4018_c_ESTI96____9"/>
      <sheetName val="__H4018_c_ESTI96___10"/>
      <sheetName val="__H4018_c_ESTI96___11"/>
      <sheetName val="__H4018_c_ESTI96___12"/>
      <sheetName val="__H4018_c_ESTI96___13"/>
      <sheetName val="__H4018_c_ESTI96___14"/>
      <sheetName val="__H4018_c_ESTI96___15"/>
      <sheetName val="__H4018_c_ESTI96___17"/>
      <sheetName val="__H4018_c_ESTI96___16"/>
      <sheetName val="규격별"/>
      <sheetName val="청구갑지"/>
      <sheetName val="M3A"/>
      <sheetName val="W3A"/>
      <sheetName val="M3B"/>
      <sheetName val="T4A"/>
      <sheetName val="T4B"/>
      <sheetName val="M3C"/>
      <sheetName val="T4C2"/>
      <sheetName val="T4D"/>
      <sheetName val="T4E"/>
      <sheetName val="MICE동"/>
      <sheetName val="지하층"/>
      <sheetName val="지하층(카페)"/>
      <sheetName val="그림모음"/>
      <sheetName val="관리,공감"/>
      <sheetName val="본경"/>
      <sheetName val="1차상"/>
      <sheetName val="소방내역서"/>
      <sheetName val="골조타설일정표"/>
      <sheetName val="공업용수"/>
      <sheetName val="2004일위대가"/>
      <sheetName val="Price Sheet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50"/>
      <sheetName val="Allowances"/>
      <sheetName val="1공구 건정토건 철¬"/>
      <sheetName val="품郀傲"/>
      <sheetName val="원가계산서구조조정"/>
      <sheetName val="앉음벽 (2)"/>
      <sheetName val="OFFER "/>
      <sheetName val="Cong 6T"/>
      <sheetName val="sh1"/>
      <sheetName val="Sh´"/>
      <sheetName val="보도내 _x005f_x0000__x005f_x0000_䪾"/>
      <sheetName val="도급표지É_x005f_x0000__x005f_x0000__x005f_x0001_Ԁ"/>
      <sheetName val="내역(최종본浳き_x005f_x0000__x005f_x0000_"/>
      <sheetName val="내역(최종본浳⿢_x005f_x0000__x005f_x0000_"/>
      <sheetName val="내역(최종본浳ぁ_x005f_x0000__x005f_x0000_"/>
      <sheetName val="SP-¬_x005f_x0000_"/>
      <sheetName val="단가多〒_x005f_x0005_"/>
      <sheetName val="흥양2교토_x005f_x0000_h曘ʹ"/>
      <sheetName val="__2___x005f_x0000__x005f_x0000__x005f_x0005__x0_2"/>
      <sheetName val="GRD_x005f_x0000__x005f_x0000_"/>
      <sheetName val="Sikje_in_x005f_x0005_"/>
      <sheetName val="입찰품_x005f_x0005__x005f_x0000_"/>
      <sheetName val="____x005f_x0001___x005f_x0010__x005f_x0000__x00_2"/>
      <sheetName val="[후다_x005f_x0001_ _x005f_x0010_"/>
      <sheetName val="_________x005f_x005f_x005f_x0000__x005f_x005f_x_2"/>
      <sheetName val="eq_da_x005f_x0000__x005f_x0000_"/>
      <sheetName val=" 갑_x005f_x001f_"/>
      <sheetName val="단가_x005f_x0000__x005f_x0000__x005f_x0005_"/>
      <sheetName val="자동제_x005f_x0000_"/>
      <sheetName val="품À_x005f_x0000_"/>
      <sheetName val="SP-ኬ_x005f_x0002_"/>
      <sheetName val="______________x005f_x0012_______XLS_2"/>
      <sheetName val="견적_x005f_x0005_"/>
      <sheetName val="흥양2교토_x005f_x0000__x005f_x0000_Ā_x005f_x0000_"/>
      <sheetName val="__x005f_x0000__x005f_x0000____x005f_x0000__x000_2"/>
      <sheetName val="__x005f_x0000__x005f_x0000____x005f_x0000__x000_3"/>
      <sheetName val="__x005f_x0000__x005f_x0000____x005f_x0000__x000_4"/>
      <sheetName val="__x005f_x0000__x005f_x0000____x005f_x0000__x000_5"/>
      <sheetName val="__x005f_x0000__x005f_x0000____x005f_x0000__x000_6"/>
      <sheetName val="__x005f_x0000__x005f_x0000____x005f_x0000__x000_7"/>
      <sheetName val="__x005f_x0000__x005f_x0000____x005f_x0000__x000_8"/>
      <sheetName val="__x005f_x0000__x005f_x0000____x005f_x0000__x000_9"/>
      <sheetName val="__x005f_x0000__x005f_x0000____x005f_x0000__x00_10"/>
      <sheetName val="__x005f_x0000__x005f_x0000____x005f_x0000__x00_11"/>
      <sheetName val="__x005f_x0000__x005f_x0000____x005f_x0000__x00_12"/>
      <sheetName val="__x005f_x0000__x005f_x0000____x005f_x0000__x00_13"/>
      <sheetName val="__x005f_x0000__x005f_x0000____x005f_x0000__x00_14"/>
      <sheetName val="__x005f_x0000__x005f_x0000____x005f_x0000__x00_15"/>
      <sheetName val="__x005f_x0000__x005f_x0000____x005f_x0000__x00_16"/>
      <sheetName val="__x005f_x0000__x005f_x0000____x005f_x0000__x00_17"/>
      <sheetName val="__x005f_x0000__x005f_x0000____x005f_x0000__x00_18"/>
      <sheetName val="__x005f_x0000__x005f_x0000____x005f_x0000__x00_19"/>
      <sheetName val="__x005f_x0000__x005f_x0000____x005f_x0000__x00_20"/>
      <sheetName val="__x005f_x0000__x005f_x0000____x005f_x0000__x00_21"/>
      <sheetName val="__x005f_x0000__x005f_x0000____x005f_x0000__x00_22"/>
      <sheetName val="__x005f_x0000__x005f_x0000____x005f_x0000__x00_23"/>
      <sheetName val="__x005f_x0000__x005f_x0000____x005f_x0000__x00_24"/>
      <sheetName val="__x005f_x0000__x005f_x0000____x005f_x0000__x00_25"/>
      <sheetName val="__x005f_x0000__x005f_x0000____x005f_x0000__x00_26"/>
      <sheetName val="__x005f_x0000__x005f_x0000____x005f_x0000__x00_27"/>
      <sheetName val="__x005f_x0000__x005f_x0000____x005f_x0000__x00_28"/>
      <sheetName val="__x005f_x0000__x005f_x0000____x005f_x0000__x00_29"/>
      <sheetName val="__x005f_x0000__x005f_x0000____x005f_x0000__x00_30"/>
      <sheetName val="__x005f_x0000__x005f_x0000____x005f_x0000__x00_31"/>
      <sheetName val="__x005f_x0000__x005f_x0000____x005f_x0000__x00_32"/>
      <sheetName val="__x005f_x0000__x005f_x0000____x005f_x0000__x00_33"/>
      <sheetName val="__x005f_x0000__x005f_x0000____x005f_x0000__x00_34"/>
      <sheetName val="__x005f_x0000__x005f_x0000____x005f_x0000__x00_35"/>
      <sheetName val="__x005f_x0000__x005f_x0000____x005f_x0000__x00_36"/>
      <sheetName val="__x005f_x0000__x005f_x0000____x005f_x0000__x00_37"/>
      <sheetName val="__x005f_x0000__x005f_x0000____x005f_x0000__x00_38"/>
      <sheetName val="__x005f_x0000__x005f_x0000____x005f_x0000__x00_39"/>
      <sheetName val="__x005f_x0000__x005f_x0000____x005f_x0000__x00_40"/>
      <sheetName val="__x005f_x0000__x005f_x0000____x005f_x0000__x00_41"/>
      <sheetName val="__x005f_x0000__x005f_x0000____x005f_x0000__x00_42"/>
      <sheetName val="__x005f_x0000__x005f_x0000____x005f_x0000__x00_43"/>
      <sheetName val="__x005f_x0000__x005f_x0000____x005f_x0000__x00_44"/>
      <sheetName val="__x005f_x0000__x005f_x0000____x005f_x0000__x00_45"/>
      <sheetName val="__x005f_x0000__x005f_x0000____x005f_x0000__x00_46"/>
      <sheetName val="__x005f_x0000__x005f_x0000____x005f_x0000__x00_47"/>
      <sheetName val="__x005f_x0000__x005f_x0000____x005f_x0000__x00_48"/>
      <sheetName val="__x005f_x0000__x005f_x0000____x005f_x0000__x00_49"/>
      <sheetName val="__x005f_x0000__x005f_x0000____x005f_x0000__x00_50"/>
      <sheetName val="__x005f_x0000__x005f_x0000____x005f_x0000__x00_51"/>
      <sheetName val="__x005f_x0000__x005f_x0000____x005f_x0000__x00_52"/>
      <sheetName val="__x005f_x0000__x005f_x0000____x005f_x0000__x00_53"/>
      <sheetName val="__x005f_x0000__x005f_x0000____x005f_x0000__x00_54"/>
      <sheetName val="__x005f_x0000__x005f_x0000____x005f_x0000__x00_55"/>
      <sheetName val="__x005f_x0000__x005f_x0000____x005f_x0000__x00_56"/>
      <sheetName val="__x005f_x0000__x005f_x0000____x005f_x0000__x00_57"/>
      <sheetName val="__x005f_x0000__x005f_x0000____x005f_x0000__x00_58"/>
      <sheetName val="__x005f_x0000__x005f_x0000____x005f_x0000__x00_59"/>
      <sheetName val="__x005f_x0000__x005f_x0000____x005f_x0000__x00_60"/>
      <sheetName val="__x005f_x0000__x005f_x0000____x005f_x0000__x00_61"/>
      <sheetName val="__x005f_x0000__x005f_x0000____x005f_x0000__x00_62"/>
      <sheetName val="__x005f_x0000__x005f_x0000____x005f_x0000__x00_63"/>
      <sheetName val="__x005f_x0000__x005f_x0000____x005f_x0000__x00_64"/>
      <sheetName val="__x005f_x0000__x005f_x0000____x005f_x0000__x00_65"/>
      <sheetName val="__x005f_x0000__x005f_x0000____x005f_x0000__x00_66"/>
      <sheetName val="__x005f_x0000__x005f_x0000____x005f_x0000__x00_67"/>
      <sheetName val="__x005f_x0000__x005f_x0000____x005f_x0000__x00_68"/>
      <sheetName val="__x005f_x0000__x005f_x0000____x005f_x0000__x00_69"/>
      <sheetName val="__x005f_x0000__x005f_x0000____x005f_x0000__x00_70"/>
      <sheetName val="__x005f_x0000__x005f_x0000____x005f_x0000__x00_71"/>
      <sheetName val="__x005f_x0000__x005f_x0000____x005f_x0000__x00_72"/>
      <sheetName val="__x005f_x0000__x005f_x0000____x005f_x0000__x00_73"/>
      <sheetName val="__x005f_x0000__x005f_x0000____x005f_x0000__x00_74"/>
      <sheetName val="__x005f_x0000__x005f_x0000____x005f_x0000__x00_75"/>
      <sheetName val="__x005f_x0000__x005f_x0000____x005f_x0000__x00_76"/>
      <sheetName val="__x005f_x0000__x005f_x0000____x005f_x0000__x00_77"/>
      <sheetName val="__x005f_x0000__x005f_x0000____x005f_x0000__x00_78"/>
      <sheetName val="__x005f_x0000__x005f_x0000____x005f_x0000__x00_79"/>
      <sheetName val="__x005f_x0000__x005f_x0000____x005f_x0000__x00_80"/>
      <sheetName val="__x005f_x0000__x005f_x0000____x005f_x0000__x00_81"/>
      <sheetName val="__x005f_x0000__x005f_x0000____x005f_x0000__x00_82"/>
      <sheetName val="__x005f_x0000__x005f_x0000____x005f_x0000__x00_83"/>
      <sheetName val="__x005f_x0000__x005f_x0000____x005f_x0000__x00_84"/>
      <sheetName val="__x005f_x0000__x005f_x0000____x005f_x0000__x00_85"/>
      <sheetName val="__x005f_x0000__x005f_x0000____x005f_x0000__x00_86"/>
      <sheetName val="__x005f_x0000__x005f_x0000____x005f_x0000__x00_87"/>
      <sheetName val="__x005f_x0000__x005f_x0000____x005f_x0000__x00_88"/>
      <sheetName val="__x005f_x0000__x005f_x0000____x005f_x0000__x00_89"/>
      <sheetName val="__x005f_x0000__x005f_x0000____x005f_x0000__x00_90"/>
      <sheetName val="__x005f_x0000__x005f_x0000____x005f_x0000__x00_91"/>
      <sheetName val="__x005f_x0000__x005f_x0000____x005f_x0000__x00_92"/>
      <sheetName val="__x005f_x0000__x005f_x0000____x005f_x0000__x00_93"/>
      <sheetName val="__x005f_x0000__x005f_x0000____x005f_x0000__x00_94"/>
      <sheetName val="__x005f_x0000__x005f_x0000____x005f_x0000__x00_95"/>
      <sheetName val="__x005f_x0000__x005f_x0000____x005f_x0000__x00_96"/>
      <sheetName val="__x005f_x0000__x005f_x0000____x005f_x0000__x00_97"/>
      <sheetName val="__x005f_x0000__x005f_x0000____x005f_x0000__x00_98"/>
      <sheetName val="__x005f_x0000__x005f_x0000____x005f_x0000__x00_99"/>
      <sheetName val="__x005f_x0000__x005f_x0000____x005f_x0000__x0_100"/>
      <sheetName val="__x005f_x0000__x005f_x0000____x005f_x0000__x0_101"/>
      <sheetName val="__x005f_x0000__x005f_x0000____x005f_x0000__x0_102"/>
      <sheetName val="__x005f_x0000__x005f_x0000____x005f_x0000__x0_103"/>
      <sheetName val="__x005f_x0000__x005f_x0000____x005f_x0000__x0_104"/>
      <sheetName val="__x005f_x0000__x005f_x0000____x005f_x0000__x0_105"/>
      <sheetName val="__x005f_x0000__x005f_x0000____x005f_x0000__x0_106"/>
      <sheetName val="_후다_x005f_x0001_ _x005f_x0010_"/>
      <sheetName val="48_x005f_x0005_?"/>
      <sheetName val="Sikje_in_x005f_x0005_?"/>
      <sheetName val="䣐_x005f_x005f_x005f_x0000__x005f_x005f_x005f_x0000_갑쥀)"/>
      <sheetName val="P_x005f_x005f_x005f_x0005_"/>
      <sheetName val="48_x005f_x005f_x005f_x0005__x005f_x005f_x005f_x0000_"/>
      <sheetName val="Sikje_inĴ¾_x005f_x005f_x005f_x0000_"/>
      <sheetName val="eq_dat_x005f_x005f_x005f_x0000_"/>
      <sheetName val="1차설계Ꮗԯ_x005f_x005f_x005f_x0000_"/>
      <sheetName val="1차설계逷≙_x005f_x005f_x005f_xdc00_≙"/>
      <sheetName val="Sikje_in_x005f_x005f_x005f_x0005__x005f_x005f_x_2"/>
      <sheetName val="CԀ_x005f_x005f_x005f_x0000_缀"/>
      <sheetName val="점_x005f_x0000__x005f_x0000_Ā"/>
      <sheetName val="_________x005f_x0000__x005f_x0000__x005f_x0000__3"/>
      <sheetName val="_________x005f_x0000__x005f_x0000__x005f_x0000__4"/>
      <sheetName val="_________x005f_x0000__x005f_x0000__x005f_x0000__5"/>
      <sheetName val="_________x005f_x0000__x005f_x0000__x005f_x0000__6"/>
      <sheetName val="_________x005f_x0000__x005f_x0000__x005f_x0000__7"/>
      <sheetName val="주차구획_x005f_x0000__x005f_x0000_Ԁ"/>
      <sheetName val="도급표지  (3_x005f_x0000_"/>
      <sheetName val="Sh_x005f_x0000__x005f_x0000__x005f_x0000_"/>
      <sheetName val="Sh_x005f_x0010__x005f_x0000_ጾ"/>
      <sheetName val="소야공정_x005f_x0000__x005f_x0000_Ԁ"/>
      <sheetName val="소야공정계_x005f_x0000__x005f_x0000_"/>
      <sheetName val="부_x005f_x0000_쎥_x005f_x0000_"/>
      <sheetName val="GRD_x005f_x0000_"/>
      <sheetName val="일위대가 집_x005f_x0000__x005f_x0000_"/>
      <sheetName val="_________x005f_x0000__x005f_x0000__x005f_x0000__8"/>
      <sheetName val="1공구 건_x005f_xdc00_䘢䠂檱䠛檳"/>
      <sheetName val="재"/>
      <sheetName val="흥양2교토공집"/>
      <sheetName val="경비TABLE"/>
      <sheetName val="발주서"/>
      <sheetName val="일정"/>
      <sheetName val="건내역(중)"/>
      <sheetName val="도급표지É윀_xdc8d__x0002_"/>
      <sheetName val="__H4018_c_ESTI96___55"/>
      <sheetName val="__H4018_c_ESTI96___19"/>
      <sheetName val="__H4018_c_ESTI96___20"/>
      <sheetName val="__H4018_c_ESTI96___21"/>
      <sheetName val="__H4018_c_ESTI96___22"/>
      <sheetName val="__H4018_c_ESTI96___23"/>
      <sheetName val="__H4018_c_ESTI96___24"/>
      <sheetName val="__H4018_c_ESTI96___25"/>
      <sheetName val="__H4018_c_ESTI96___26"/>
      <sheetName val="__H4018_c_ESTI96___27"/>
      <sheetName val="__H4018_c_ESTI96___28"/>
      <sheetName val="__H4018_c_ESTI96___29"/>
      <sheetName val="__H4018_c_ESTI96___30"/>
      <sheetName val="__H4018_c_ESTI96___31"/>
      <sheetName val="__H4018_c_ESTI96___32"/>
      <sheetName val="__H4018_c_ESTI96___33"/>
      <sheetName val="__H4018_c_ESTI96___34"/>
      <sheetName val="__H4018_c_ESTI96___35"/>
      <sheetName val="__H4018_c_ESTI96___36"/>
      <sheetName val="__H4018_c_ESTI96___37"/>
      <sheetName val="__H4018_c_ESTI96___38"/>
      <sheetName val="__H4018_c_ESTI96___39"/>
      <sheetName val="__H4018_c_ESTI96___40"/>
      <sheetName val="__H4018_c_ESTI96___41"/>
      <sheetName val="__H4018_c_ESTI96___42"/>
      <sheetName val="__H4018_c_ESTI96___43"/>
      <sheetName val="__H4018_c_ESTI96___44"/>
      <sheetName val="__H4018_c_ESTI96___45"/>
      <sheetName val="__H4018_c_ESTI96___46"/>
      <sheetName val="__H4018_c_ESTI96___47"/>
      <sheetName val="__H4018_c_ESTI96___48"/>
      <sheetName val="__H4018_c_ESTI96___49"/>
      <sheetName val="__H4018_c_ESTI96___50"/>
      <sheetName val="__H4018_c_ESTI96___51"/>
      <sheetName val="__H4018_c_ESTI96___52"/>
      <sheetName val="__H4018_c_ESTI96___53"/>
      <sheetName val="__H4018_c_ESTI96___54"/>
      <sheetName val="손익차9월2"/>
      <sheetName val="외주대비_-석축[후다내역_XLS]_____4"/>
      <sheetName val="실행_x0002__x0000_駐"/>
      <sheetName val="집 _x0000__x0000_Ā"/>
      <sheetName val="[후다내역.XLS]__H4018_c_ESTI96____2"/>
      <sheetName val="[후다내역.XLS]__H4018_c_ESTI96____4"/>
      <sheetName val="[후다내역.XLS]__H4018_c_ESTI96____3"/>
      <sheetName val="[후다내역.XLS]__H4018_c_ESTI96___18"/>
      <sheetName val="[후다내역.XLS]__H4018_c_ESTI96____5"/>
      <sheetName val="[후다내역.XLS]__H4018_c_ESTI96____6"/>
      <sheetName val="[후다내역.XLS]__H4018_c_ESTI96____7"/>
      <sheetName val="[후다내역.XLS]__H4018_c_ESTI96____8"/>
      <sheetName val="[후다내역.XLS]__H4018_c_ESTI96____9"/>
      <sheetName val="[후다내역.XLS]__H4018_c_ESTI96___10"/>
      <sheetName val="[후다내역.XLS]__H4018_c_ESTI96___11"/>
      <sheetName val="[후다내역.XLS]__H4018_c_ESTI96___12"/>
      <sheetName val="[후다내역.XLS]__H4018_c_ESTI96___13"/>
      <sheetName val="[후다내역.XLS]__H4018_c_ESTI96___14"/>
      <sheetName val="[후다내역.XLS]__H4018_c_ESTI96___15"/>
      <sheetName val="[후다내역.XLS]__H4018_c_ESTI96___17"/>
      <sheetName val="[후다내역.XLS]__H4018_c_ESTI96___16"/>
      <sheetName val="[후다내역.XLS]__H4018_c_ESTI96___55"/>
      <sheetName val="[후다내역.XLS]__H4018_c_ESTI96___19"/>
      <sheetName val="[후다내역.XLS]__H4018_c_ESTI96___20"/>
      <sheetName val="[후다내역.XLS]__H4018_c_ESTI96___21"/>
      <sheetName val="[후다내역.XLS]__H4018_c_ESTI96___22"/>
      <sheetName val="[후다내역.XLS]__H4018_c_ESTI96___23"/>
      <sheetName val="[후다내역.XLS]__H4018_c_ESTI96___24"/>
      <sheetName val="[후다내역.XLS]__H4018_c_ESTI96___25"/>
      <sheetName val="[후다내역.XLS]__H4018_c_ESTI96___26"/>
      <sheetName val="[후다내역.XLS]__H4018_c_ESTI96___27"/>
      <sheetName val="[후다내역.XLS]__H4018_c_ESTI96___28"/>
      <sheetName val="[후다내역.XLS]__H4018_c_ESTI96___29"/>
      <sheetName val="[후다내역.XLS]__H4018_c_ESTI96___30"/>
      <sheetName val="[후다내역.XLS]__H4018_c_ESTI96___31"/>
      <sheetName val="[후다내역.XLS]__H4018_c_ESTI96___32"/>
      <sheetName val="[후다내역.XLS]__H4018_c_ESTI96___33"/>
      <sheetName val="[후다내역.XLS]__H4018_c_ESTI96___34"/>
      <sheetName val="[후다내역.XLS]__H4018_c_ESTI96___35"/>
      <sheetName val="[후다내역.XLS]__H4018_c_ESTI96___36"/>
      <sheetName val="[후다내역.XLS]__H4018_c_ESTI96___37"/>
      <sheetName val="[후다내역.XLS]__H4018_c_ESTI96___38"/>
      <sheetName val="[후다내역.XLS]__H4018_c_ESTI96___39"/>
      <sheetName val="[후다내역.XLS]__H4018_c_ESTI96___40"/>
      <sheetName val="[후다내역.XLS]__H4018_c_ESTI96___41"/>
      <sheetName val="[후다내역.XLS]__H4018_c_ESTI96___42"/>
      <sheetName val="[후다내역.XLS]__H4018_c_ESTI96___43"/>
      <sheetName val="[후다내역.XLS]__H4018_c_ESTI96___44"/>
      <sheetName val="[후다내역.XLS]__H4018_c_ESTI96___45"/>
      <sheetName val="[후다내역.XLS]__H4018_c_ESTI96___46"/>
      <sheetName val="[후다내역.XLS]__H4018_c_ESTI96___47"/>
      <sheetName val="[후다내역.XLS]__H4018_c_ESTI96___48"/>
      <sheetName val="[후다내역.XLS]__H4018_c_ESTI96___49"/>
      <sheetName val="[후다내역.XLS]__H4018_c_ESTI96___50"/>
      <sheetName val="[후다내역.XLS]__H4018_c_ESTI96___51"/>
      <sheetName val="[후다내역.XLS]__H4018_c_ESTI96___52"/>
      <sheetName val="[후다내역.XLS]__H4018_c_ESTI96___53"/>
      <sheetName val="[후다내역.XLS]__H4018_c_ESTI96___54"/>
      <sheetName val="사유서"/>
      <sheetName val="차이내역"/>
      <sheetName val="동개요"/>
      <sheetName val="1,2공구원㣸CﾈΛ"/>
      <sheetName val="BM "/>
      <sheetName val="DWG LIST"/>
      <sheetName val="KLHT"/>
      <sheetName val="부대표지呸2닑⾜_x0005_"/>
      <sheetName val="교각G_x0000_"/>
      <sheetName val="일위CO_x0000__x0000_"/>
      <sheetName val="일위CO醘]"/>
      <sheetName val="외주대비-구_x005f_x0005__x005f_x0000_"/>
      <sheetName val="_____x005f_x0000__x005f_x0000__x005f_x0005__x00_3"/>
      <sheetName val="_____x005f_x0000__x005f_x0000__x005f_x0005__x00_4"/>
      <sheetName val="_x005f_x0000__x005f_x0010__x005f_x0000_내"/>
      <sheetName val="외주대비-구_x005f_x0000__x005f_x0000_"/>
      <sheetName val="기초입력ԯ_x005f_x0000_缀_x005f_x0000__x005f_x0000_"/>
      <sheetName val="건_ê_x005f_x0000_Ԁ"/>
      <sheetName val="수량산출서_x005f_x0000__x005f_x0000__x005f_x0005_"/>
      <sheetName val="수량산출서_x005f_x0010__x005f_x0000_"/>
      <sheetName val="부대표지츀 _x005f_x0000__x005f_x0000_얈"/>
      <sheetName val="부대표지츀 _x005f_x0000__x005f_x0000_篐"/>
      <sheetName val="현장´_x005f_x0000_Ԁ_x005f_x0000_"/>
      <sheetName val="1-_x005f_x0005__x005f_x0000_"/>
      <sheetName val="총공사_x005f_x0000__x005f_x0000_Ԁ"/>
      <sheetName val="일위대가Ȓ_x005f_x0000_"/>
      <sheetName val="수량산출서_x005f_x0010_"/>
      <sheetName val="수정_x005f_x0000__x005f_x0000_"/>
      <sheetName val="BREAKDOW_x005f_x0000__x005f_x0000___x005f_x0000_2"/>
      <sheetName val="BREAKDOW_x005f_x0000__x005f_x0000___x005f_x0000_3"/>
      <sheetName val="BREAKDOW頀ᵛ瀞囏_x005f_x001c__x005f_x0000_攀"/>
      <sheetName val="BREAKDOW_x005f_x0000__x005f_x0000___x005f_x0000_4"/>
      <sheetName val="표지 (3_x005f_x0005_"/>
      <sheetName val="_x005f_x0000__x005f_x0008__x005f_x0000__x005f_x0005___2"/>
      <sheetName val="_x005f_x0000__x005f_x0004__x005f_x0000__x005f_x0004___2"/>
      <sheetName val="_x005f_x0000__x005f_x0003__x005f_x0000__x005f_x0004___2"/>
      <sheetName val="전_x005f_x0000_"/>
      <sheetName val="1공구_건정토건_토_x005f_x0000__x005f_x0000_"/>
      <sheetName val="외Å_x005f_x0000_怀"/>
      <sheetName val="3BL공동구__x005f_x0000__x005f_x0000_"/>
      <sheetName val="1_3_________________2187_x000_2"/>
      <sheetName val="시멘혷_x005f_xdf67__x005f_x0000__x005f_x0000_"/>
      <sheetName val="시멘혾_x005f_xdf67__x005f_x0000__x005f_x0000_"/>
      <sheetName val="표지 ¬_x005f_x0000__x005f_x0000_"/>
      <sheetName val="3BL____x005f_x005f_x005f_x0000__x005f_x005f_x00_2"/>
      <sheetName val="내역서변ꙭ _x005f_x0000_"/>
      <sheetName val="측구_x005f_x0000_"/>
      <sheetName val="교각¾_x005f_x0000_"/>
      <sheetName val="단가(강재운_x005f_x0000__x005f_x0000_"/>
      <sheetName val="1_3____x005f_x001a__x005f_x0003__x005f_x0004__x_2"/>
      <sheetName val="1_3____x005f_x001a__x005f_x0003__x005f_x0004__x_3"/>
      <sheetName val="외Å_x005f_x0000_"/>
      <sheetName val="외Å_x005f_x0000_退"/>
      <sheetName val="4_x005f_x0000__x005f_x0000_Ԁ"/>
      <sheetName val="1공구_건정토건_철_x005f_x0000__x005f_x0000_"/>
      <sheetName val="______x005f_x0000__x005f_x0000__x005f_x0000__x0_2"/>
      <sheetName val="부대표지__x005f_x0000__x005f_x0000__x005f_x0000__x000"/>
      <sheetName val="______x005f_x0000__x005f_x0000__x005f_x0000__x0_3"/>
      <sheetName val="______x005f_x0000__x005f_x0000__x005f_x0000__x0_4"/>
      <sheetName val="______x005f_x0000__x005f_x0000__x005f_x0000__x0_5"/>
      <sheetName val="______x005f_x0000__x005f_x0000__x005f_x0000__x0_6"/>
      <sheetName val="______x005f_x0000__x005f_x0000__x005f_x0000__x0_7"/>
      <sheetName val="1차설계변경瀀_x005f_xdf8f_"/>
      <sheetName val="1차설계변경_x005f_x0000_瞒"/>
      <sheetName val="1차설계변경჈_x005f_x0000_"/>
      <sheetName val="2.교_x005f_x0000__x005f_x0000__x005f_xdd08_̚벝"/>
      <sheetName val="벽체면적당일위Á_x005f_x0000_"/>
      <sheetName val="견적(._x005f_x0000__x005f_x0000_"/>
      <sheetName val="말고개터널조명전¬_x005f_x0000_Ԁ"/>
      <sheetName val="내역서_x005f_x0000__x005f_x0000_Ԁ_x005f_x0000_"/>
      <sheetName val="______________x005f_x0012_______XLS_3"/>
      <sheetName val="48_x005f_x0005__"/>
      <sheetName val="Sikje_in_x005f_x0005__"/>
      <sheetName val="____x005f_x0001___x005f_x0010___x005f_x0003___x_2"/>
      <sheetName val="_후다_x005f_x0001_ _x005f_x0010_?_x0003"/>
      <sheetName val="2_대외ɡ_x005f_x0000_က"/>
      <sheetName val="_x005f_x0015__x005f_x0000_"/>
      <sheetName val="BREAKDOW頀ᵛ瀞囏_x005f_x001c_"/>
      <sheetName val="간접경_x005f_x0000_薔"/>
      <sheetName val="0_0Control렌㟳䠓䒆_x005f_x0013__x005f_x0000_"/>
      <sheetName val="0_0Control뀌欨砓﹮_x005f_x0012__x005f_x0000_"/>
      <sheetName val="0_0Control㠌ᅝ逜㓿_x005f_x001c__x005f_x0000_"/>
      <sheetName val="0_0Control㠌ᅝ퀜㔋_x005f_x001c__x005f_x0000_"/>
      <sheetName val="_________x005f_x005f_x005f_x0000__x005f_x005f_x_3"/>
      <sheetName val="NOM³_x005f_x005f_x005f_x0000_Ԁ"/>
      <sheetName val="NOMֳ_x005f_x005f_x005f_x0000_缀"/>
      <sheetName val="배수喘_x005f_x005f_x005f_x001a_"/>
      <sheetName val="인부신상_x005f_x005f_x005f_x0000__x005f_x005f_x005f_x0000_"/>
      <sheetName val="견적颙⿬_x005f_x005f_x005f_x0005_"/>
      <sheetName val="견적颙⿶_x005f_x005f_x005f_x0005_"/>
      <sheetName val="견적_x005f_x005f_x005f_x0005__x005f_x005f_x005f_x0000_"/>
      <sheetName val="견적颙』_x005f_x005f_x005f_x0005_"/>
      <sheetName val="흄관기_x005f_x005f_x005f_x0000_"/>
      <sheetName val="_____x005f_x005f_x005f_x0000__x005f_x005f_x005f_x0000_2"/>
      <sheetName val="____x_x005f_x005f_x005f_x0000___x005f_x005f_x00_2"/>
      <sheetName val="구조ఀ덀_x005f_x005f_x005f_x0000_"/>
      <sheetName val="식재_x005f_x0002_"/>
    </sheetNames>
    <sheetDataSet>
      <sheetData sheetId="0">
        <row r="1">
          <cell r="A1" t="str">
            <v>PHIẾU XỬ LÝ HỒ SƠ THANH TOÁN VƯỢT THẨM QUYỀN PD</v>
          </cell>
        </row>
      </sheetData>
      <sheetData sheetId="1">
        <row r="1">
          <cell r="A1" t="str">
            <v>PHIẾU XỬ LÝ HỒ SƠ THANH TOÁN VƯỢT THẨM QUYỀN PD</v>
          </cell>
        </row>
      </sheetData>
      <sheetData sheetId="2">
        <row r="1">
          <cell r="A1" t="str">
            <v>PHIẾU XỬ LÝ HỒ SƠ THANH TOÁN VƯỢT THẨM QUYỀN PD</v>
          </cell>
        </row>
      </sheetData>
      <sheetData sheetId="3">
        <row r="1">
          <cell r="A1" t="str">
            <v>PHIẾU XỬ LÝ HỒ SƠ THANH TOÁN VƯỢT THẨM QUYỀN PD</v>
          </cell>
        </row>
      </sheetData>
      <sheetData sheetId="4">
        <row r="1">
          <cell r="A1" t="str">
            <v>PHIẾU XỬ LÝ HỒ SƠ THANH TOÁN VƯỢT THẨM QUYỀN PD</v>
          </cell>
        </row>
      </sheetData>
      <sheetData sheetId="5">
        <row r="1">
          <cell r="A1" t="str">
            <v>PHIẾU XỬ LÝ HỒ SƠ THANH TOÁN VƯỢT THẨM QUYỀN PD</v>
          </cell>
        </row>
      </sheetData>
      <sheetData sheetId="6">
        <row r="1">
          <cell r="A1" t="str">
            <v>PHIẾU XỬ LÝ HỒ SƠ THANH TOÁN VƯỢT THẨM QUYỀN PD</v>
          </cell>
        </row>
      </sheetData>
      <sheetData sheetId="7">
        <row r="1">
          <cell r="A1" t="str">
            <v>PHIẾU XỬ LÝ HỒ SƠ THANH TOÁN VƯỢT THẨM QUYỀN PD</v>
          </cell>
        </row>
      </sheetData>
      <sheetData sheetId="8">
        <row r="1">
          <cell r="A1" t="str">
            <v>PHIẾU XỬ LÝ HỒ SƠ THANH TOÁN VƯỢT THẨM QUYỀN PD</v>
          </cell>
        </row>
      </sheetData>
      <sheetData sheetId="9">
        <row r="1">
          <cell r="A1" t="str">
            <v>PHIẾU XỬ LÝ HỒ SƠ THANH TOÁN VƯỢT THẨM QUYỀN PD</v>
          </cell>
        </row>
      </sheetData>
      <sheetData sheetId="10">
        <row r="1">
          <cell r="A1" t="str">
            <v>PHIẾU XỬ LÝ HỒ SƠ THANH TOÁN VƯỢT THẨM QUYỀN PD</v>
          </cell>
        </row>
      </sheetData>
      <sheetData sheetId="11"/>
      <sheetData sheetId="12">
        <row r="1">
          <cell r="A1" t="str">
            <v>PHIẾU XỬ LÝ HỒ SƠ THANH TOÁN VƯỢT THẨM QUYỀN PD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1">
          <cell r="A1" t="str">
            <v>PHIẾU XỬ LÝ HỒ SƠ THANH TOÁN VƯỢT THẨM QUYỀN PD</v>
          </cell>
        </row>
      </sheetData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/>
      <sheetData sheetId="2277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>
        <row r="1">
          <cell r="A1" t="str">
            <v>PHIẾU XỬ LÝ HỒ SƠ THANH TOÁN VƯỢT THẨM QUYỀN PD</v>
          </cell>
        </row>
      </sheetData>
      <sheetData sheetId="2459" refreshError="1"/>
      <sheetData sheetId="2460" refreshError="1"/>
      <sheetData sheetId="2461" refreshError="1"/>
      <sheetData sheetId="2462" refreshError="1"/>
      <sheetData sheetId="2463"/>
      <sheetData sheetId="2464" refreshError="1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>
        <row r="1">
          <cell r="A1" t="str">
            <v>PHIẾU XỬ LÝ HỒ SƠ THANH TOÁN VƯỢT THẨM QUYỀN PD</v>
          </cell>
        </row>
      </sheetData>
      <sheetData sheetId="2474">
        <row r="1">
          <cell r="A1" t="str">
            <v>PHIẾU XỬ LÝ HỒ SƠ THANH TOÁN VƯỢT THẨM QUYỀN PD</v>
          </cell>
        </row>
      </sheetData>
      <sheetData sheetId="2475">
        <row r="1">
          <cell r="A1" t="str">
            <v>PHIẾU XỬ LÝ HỒ SƠ THANH TOÁN VƯỢT THẨM QUYỀN PD</v>
          </cell>
        </row>
      </sheetData>
      <sheetData sheetId="2476">
        <row r="1">
          <cell r="A1" t="str">
            <v>PHIẾU XỬ LÝ HỒ SƠ THANH TOÁN VƯỢT THẨM QUYỀN PD</v>
          </cell>
        </row>
      </sheetData>
      <sheetData sheetId="2477">
        <row r="1">
          <cell r="A1" t="str">
            <v>PHIẾU XỬ LÝ HỒ SƠ THANH TOÁN VƯỢT THẨM QUYỀN PD</v>
          </cell>
        </row>
      </sheetData>
      <sheetData sheetId="2478">
        <row r="1">
          <cell r="A1" t="str">
            <v>PHIẾU XỬ LÝ HỒ SƠ THANH TOÁN VƯỢT THẨM QUYỀN PD</v>
          </cell>
        </row>
      </sheetData>
      <sheetData sheetId="2479">
        <row r="1">
          <cell r="A1" t="str">
            <v>PHIẾU XỬ LÝ HỒ SƠ THANH TOÁN VƯỢT THẨM QUYỀN PD</v>
          </cell>
        </row>
      </sheetData>
      <sheetData sheetId="2480">
        <row r="1">
          <cell r="A1" t="str">
            <v>PHIẾU XỬ LÝ HỒ SƠ THANH TOÁN VƯỢT THẨM QUYỀN PD</v>
          </cell>
        </row>
      </sheetData>
      <sheetData sheetId="2481">
        <row r="1">
          <cell r="A1" t="str">
            <v>PHIẾU XỬ LÝ HỒ SƠ THANH TOÁN VƯỢT THẨM QUYỀN PD</v>
          </cell>
        </row>
      </sheetData>
      <sheetData sheetId="2482">
        <row r="1">
          <cell r="A1" t="str">
            <v>PHIẾU XỬ LÝ HỒ SƠ THANH TOÁN VƯỢT THẨM QUYỀN PD</v>
          </cell>
        </row>
      </sheetData>
      <sheetData sheetId="2483">
        <row r="1">
          <cell r="A1" t="str">
            <v>PHIẾU XỬ LÝ HỒ SƠ THANH TOÁN VƯỢT THẨM QUYỀN PD</v>
          </cell>
        </row>
      </sheetData>
      <sheetData sheetId="2484">
        <row r="1">
          <cell r="A1" t="str">
            <v>PHIẾU XỬ LÝ HỒ SƠ THANH TOÁN VƯỢT THẨM QUYỀN PD</v>
          </cell>
        </row>
      </sheetData>
      <sheetData sheetId="2485">
        <row r="1">
          <cell r="A1" t="str">
            <v>PHIẾU XỬ LÝ HỒ SƠ THANH TOÁN VƯỢT THẨM QUYỀN PD</v>
          </cell>
        </row>
      </sheetData>
      <sheetData sheetId="2486">
        <row r="1">
          <cell r="A1" t="str">
            <v>PHIẾU XỬ LÝ HỒ SƠ THANH TOÁN VƯỢT THẨM QUYỀN PD</v>
          </cell>
        </row>
      </sheetData>
      <sheetData sheetId="2487">
        <row r="1">
          <cell r="A1" t="str">
            <v>PHIẾU XỬ LÝ HỒ SƠ THANH TOÁN VƯỢT THẨM QUYỀN PD</v>
          </cell>
        </row>
      </sheetData>
      <sheetData sheetId="2488">
        <row r="1">
          <cell r="A1" t="str">
            <v>PHIẾU XỬ LÝ HỒ SƠ THANH TOÁN VƯỢT THẨM QUYỀN PD</v>
          </cell>
        </row>
      </sheetData>
      <sheetData sheetId="2489">
        <row r="1">
          <cell r="A1" t="str">
            <v>PHIẾU XỬ LÝ HỒ SƠ THANH TOÁN VƯỢT THẨM QUYỀN PD</v>
          </cell>
        </row>
      </sheetData>
      <sheetData sheetId="2490">
        <row r="1">
          <cell r="A1" t="str">
            <v>PHIẾU XỬ LÝ HỒ SƠ THANH TOÁN VƯỢT THẨM QUYỀN PD</v>
          </cell>
        </row>
      </sheetData>
      <sheetData sheetId="2491">
        <row r="1">
          <cell r="A1" t="str">
            <v>PHIẾU XỬ LÝ HỒ SƠ THANH TOÁN VƯỢT THẨM QUYỀN PD</v>
          </cell>
        </row>
      </sheetData>
      <sheetData sheetId="2492">
        <row r="1">
          <cell r="A1" t="str">
            <v>PHIẾU XỬ LÝ HỒ SƠ THANH TOÁN VƯỢT THẨM QUYỀN PD</v>
          </cell>
        </row>
      </sheetData>
      <sheetData sheetId="2493">
        <row r="1">
          <cell r="A1" t="str">
            <v>PHIẾU XỬ LÝ HỒ SƠ THANH TOÁN VƯỢT THẨM QUYỀN PD</v>
          </cell>
        </row>
      </sheetData>
      <sheetData sheetId="2494">
        <row r="1">
          <cell r="A1" t="str">
            <v>PHIẾU XỬ LÝ HỒ SƠ THANH TOÁN VƯỢT THẨM QUYỀN PD</v>
          </cell>
        </row>
      </sheetData>
      <sheetData sheetId="2495">
        <row r="1">
          <cell r="A1" t="str">
            <v>PHIẾU XỬ LÝ HỒ SƠ THANH TOÁN VƯỢT THẨM QUYỀN PD</v>
          </cell>
        </row>
      </sheetData>
      <sheetData sheetId="2496">
        <row r="1">
          <cell r="A1" t="str">
            <v>PHIẾU XỬ LÝ HỒ SƠ THANH TOÁN VƯỢT THẨM QUYỀN PD</v>
          </cell>
        </row>
      </sheetData>
      <sheetData sheetId="2497">
        <row r="1">
          <cell r="A1" t="str">
            <v>PHIẾU XỬ LÝ HỒ SƠ THANH TOÁN VƯỢT THẨM QUYỀN PD</v>
          </cell>
        </row>
      </sheetData>
      <sheetData sheetId="2498">
        <row r="1">
          <cell r="A1" t="str">
            <v>PHIẾU XỬ LÝ HỒ SƠ THANH TOÁN VƯỢT THẨM QUYỀN PD</v>
          </cell>
        </row>
      </sheetData>
      <sheetData sheetId="2499">
        <row r="1">
          <cell r="A1" t="str">
            <v>PHIẾU XỬ LÝ HỒ SƠ THANH TOÁN VƯỢT THẨM QUYỀN PD</v>
          </cell>
        </row>
      </sheetData>
      <sheetData sheetId="2500">
        <row r="1">
          <cell r="A1" t="str">
            <v>PHIẾU XỬ LÝ HỒ SƠ THANH TOÁN VƯỢT THẨM QUYỀN PD</v>
          </cell>
        </row>
      </sheetData>
      <sheetData sheetId="2501">
        <row r="1">
          <cell r="A1" t="str">
            <v>PHIẾU XỬ LÝ HỒ SƠ THANH TOÁN VƯỢT THẨM QUYỀN PD</v>
          </cell>
        </row>
      </sheetData>
      <sheetData sheetId="2502">
        <row r="1">
          <cell r="A1" t="str">
            <v>PHIẾU XỬ LÝ HỒ SƠ THANH TOÁN VƯỢT THẨM QUYỀN PD</v>
          </cell>
        </row>
      </sheetData>
      <sheetData sheetId="2503">
        <row r="1">
          <cell r="A1" t="str">
            <v>PHIẾU XỬ LÝ HỒ SƠ THANH TOÁN VƯỢT THẨM QUYỀN PD</v>
          </cell>
        </row>
      </sheetData>
      <sheetData sheetId="2504">
        <row r="1">
          <cell r="A1" t="str">
            <v>PHIẾU XỬ LÝ HỒ SƠ THANH TOÁN VƯỢT THẨM QUYỀN PD</v>
          </cell>
        </row>
      </sheetData>
      <sheetData sheetId="2505">
        <row r="1">
          <cell r="A1" t="str">
            <v>PHIẾU XỬ LÝ HỒ SƠ THANH TOÁN VƯỢT THẨM QUYỀN PD</v>
          </cell>
        </row>
      </sheetData>
      <sheetData sheetId="2506">
        <row r="1">
          <cell r="A1" t="str">
            <v>PHIẾU XỬ LÝ HỒ SƠ THANH TOÁN VƯỢT THẨM QUYỀN PD</v>
          </cell>
        </row>
      </sheetData>
      <sheetData sheetId="2507">
        <row r="1">
          <cell r="A1" t="str">
            <v>PHIẾU XỬ LÝ HỒ SƠ THANH TOÁN VƯỢT THẨM QUYỀN PD</v>
          </cell>
        </row>
      </sheetData>
      <sheetData sheetId="2508">
        <row r="1">
          <cell r="A1" t="str">
            <v>PHIẾU XỬ LÝ HỒ SƠ THANH TOÁN VƯỢT THẨM QUYỀN PD</v>
          </cell>
        </row>
      </sheetData>
      <sheetData sheetId="2509">
        <row r="1">
          <cell r="A1" t="str">
            <v>PHIẾU XỬ LÝ HỒ SƠ THANH TOÁN VƯỢT THẨM QUYỀN PD</v>
          </cell>
        </row>
      </sheetData>
      <sheetData sheetId="2510">
        <row r="1">
          <cell r="A1" t="str">
            <v>PHIẾU XỬ LÝ HỒ SƠ THANH TOÁN VƯỢT THẨM QUYỀN PD</v>
          </cell>
        </row>
      </sheetData>
      <sheetData sheetId="2511">
        <row r="1">
          <cell r="A1" t="str">
            <v>PHIẾU XỬ LÝ HỒ SƠ THANH TOÁN VƯỢT THẨM QUYỀN PD</v>
          </cell>
        </row>
      </sheetData>
      <sheetData sheetId="2512">
        <row r="1">
          <cell r="A1" t="str">
            <v>PHIẾU XỬ LÝ HỒ SƠ THANH TOÁN VƯỢT THẨM QUYỀN PD</v>
          </cell>
        </row>
      </sheetData>
      <sheetData sheetId="2513">
        <row r="1">
          <cell r="A1" t="str">
            <v>PHIẾU XỬ LÝ HỒ SƠ THANH TOÁN VƯỢT THẨM QUYỀN PD</v>
          </cell>
        </row>
      </sheetData>
      <sheetData sheetId="2514">
        <row r="1">
          <cell r="A1" t="str">
            <v>PHIẾU XỬ LÝ HỒ SƠ THANH TOÁN VƯỢT THẨM QUYỀN PD</v>
          </cell>
        </row>
      </sheetData>
      <sheetData sheetId="2515">
        <row r="1">
          <cell r="A1" t="str">
            <v>PHIẾU XỬ LÝ HỒ SƠ THANH TOÁN VƯỢT THẨM QUYỀN PD</v>
          </cell>
        </row>
      </sheetData>
      <sheetData sheetId="2516">
        <row r="1">
          <cell r="A1" t="str">
            <v>PHIẾU XỬ LÝ HỒ SƠ THANH TOÁN VƯỢT THẨM QUYỀN PD</v>
          </cell>
        </row>
      </sheetData>
      <sheetData sheetId="2517">
        <row r="1">
          <cell r="A1" t="str">
            <v>PHIẾU XỬ LÝ HỒ SƠ THANH TOÁN VƯỢT THẨM QUYỀN PD</v>
          </cell>
        </row>
      </sheetData>
      <sheetData sheetId="2518">
        <row r="1">
          <cell r="A1" t="str">
            <v>PHIẾU XỬ LÝ HỒ SƠ THANH TOÁN VƯỢT THẨM QUYỀN PD</v>
          </cell>
        </row>
      </sheetData>
      <sheetData sheetId="2519">
        <row r="1">
          <cell r="A1" t="str">
            <v>PHIẾU XỬ LÝ HỒ SƠ THANH TOÁN VƯỢT THẨM QUYỀN PD</v>
          </cell>
        </row>
      </sheetData>
      <sheetData sheetId="2520">
        <row r="1">
          <cell r="A1" t="str">
            <v>PHIẾU XỬ LÝ HỒ SƠ THANH TOÁN VƯỢT THẨM QUYỀN PD</v>
          </cell>
        </row>
      </sheetData>
      <sheetData sheetId="2521">
        <row r="1">
          <cell r="A1" t="str">
            <v>PHIẾU XỬ LÝ HỒ SƠ THANH TOÁN VƯỢT THẨM QUYỀN PD</v>
          </cell>
        </row>
      </sheetData>
      <sheetData sheetId="2522">
        <row r="1">
          <cell r="A1" t="str">
            <v>PHIẾU XỬ LÝ HỒ SƠ THANH TOÁN VƯỢT THẨM QUYỀN PD</v>
          </cell>
        </row>
      </sheetData>
      <sheetData sheetId="2523">
        <row r="1">
          <cell r="A1" t="str">
            <v>PHIẾU XỬ LÝ HỒ SƠ THANH TOÁN VƯỢT THẨM QUYỀN PD</v>
          </cell>
        </row>
      </sheetData>
      <sheetData sheetId="2524">
        <row r="1">
          <cell r="A1" t="str">
            <v>PHIẾU XỬ LÝ HỒ SƠ THANH TOÁN VƯỢT THẨM QUYỀN PD</v>
          </cell>
        </row>
      </sheetData>
      <sheetData sheetId="2525">
        <row r="1">
          <cell r="A1" t="str">
            <v>PHIẾU XỬ LÝ HỒ SƠ THANH TOÁN VƯỢT THẨM QUYỀN PD</v>
          </cell>
        </row>
      </sheetData>
      <sheetData sheetId="2526">
        <row r="1">
          <cell r="A1" t="str">
            <v>PHIẾU XỬ LÝ HỒ SƠ THANH TOÁN VƯỢT THẨM QUYỀN PD</v>
          </cell>
        </row>
      </sheetData>
      <sheetData sheetId="2527">
        <row r="1">
          <cell r="A1" t="str">
            <v>PHIẾU XỬ LÝ HỒ SƠ THANH TOÁN VƯỢT THẨM QUYỀN PD</v>
          </cell>
        </row>
      </sheetData>
      <sheetData sheetId="2528">
        <row r="1">
          <cell r="A1" t="str">
            <v>PHIẾU XỬ LÝ HỒ SƠ THANH TOÁN VƯỢT THẨM QUYỀN PD</v>
          </cell>
        </row>
      </sheetData>
      <sheetData sheetId="2529">
        <row r="1">
          <cell r="A1" t="str">
            <v>PHIẾU XỬ LÝ HỒ SƠ THANH TOÁN VƯỢT THẨM QUYỀN PD</v>
          </cell>
        </row>
      </sheetData>
      <sheetData sheetId="2530">
        <row r="1">
          <cell r="A1" t="str">
            <v>PHIẾU XỬ LÝ HỒ SƠ THANH TOÁN VƯỢT THẨM QUYỀN PD</v>
          </cell>
        </row>
      </sheetData>
      <sheetData sheetId="2531">
        <row r="1">
          <cell r="A1" t="str">
            <v>PHIẾU XỬ LÝ HỒ SƠ THANH TOÁN VƯỢT THẨM QUYỀN PD</v>
          </cell>
        </row>
      </sheetData>
      <sheetData sheetId="2532">
        <row r="1">
          <cell r="A1" t="str">
            <v>PHIẾU XỬ LÝ HỒ SƠ THANH TOÁN VƯỢT THẨM QUYỀN PD</v>
          </cell>
        </row>
      </sheetData>
      <sheetData sheetId="2533">
        <row r="1">
          <cell r="A1" t="str">
            <v>PHIẾU XỬ LÝ HỒ SƠ THANH TOÁN VƯỢT THẨM QUYỀN PD</v>
          </cell>
        </row>
      </sheetData>
      <sheetData sheetId="2534">
        <row r="1">
          <cell r="A1" t="str">
            <v>PHIẾU XỬ LÝ HỒ SƠ THANH TOÁN VƯỢT THẨM QUYỀN PD</v>
          </cell>
        </row>
      </sheetData>
      <sheetData sheetId="2535">
        <row r="1">
          <cell r="A1" t="str">
            <v>PHIẾU XỬ LÝ HỒ SƠ THANH TOÁN VƯỢT THẨM QUYỀN PD</v>
          </cell>
        </row>
      </sheetData>
      <sheetData sheetId="2536">
        <row r="1">
          <cell r="A1" t="str">
            <v>PHIẾU XỬ LÝ HỒ SƠ THANH TOÁN VƯỢT THẨM QUYỀN PD</v>
          </cell>
        </row>
      </sheetData>
      <sheetData sheetId="2537">
        <row r="1">
          <cell r="A1" t="str">
            <v>PHIẾU XỬ LÝ HỒ SƠ THANH TOÁN VƯỢT THẨM QUYỀN PD</v>
          </cell>
        </row>
      </sheetData>
      <sheetData sheetId="2538">
        <row r="1">
          <cell r="A1" t="str">
            <v>PHIẾU XỬ LÝ HỒ SƠ THANH TOÁN VƯỢT THẨM QUYỀN PD</v>
          </cell>
        </row>
      </sheetData>
      <sheetData sheetId="2539">
        <row r="1">
          <cell r="A1" t="str">
            <v>PHIẾU XỬ LÝ HỒ SƠ THANH TOÁN VƯỢT THẨM QUYỀN PD</v>
          </cell>
        </row>
      </sheetData>
      <sheetData sheetId="2540">
        <row r="1">
          <cell r="A1" t="str">
            <v>PHIẾU XỬ LÝ HỒ SƠ THANH TOÁN VƯỢT THẨM QUYỀN PD</v>
          </cell>
        </row>
      </sheetData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>
        <row r="1">
          <cell r="A1" t="str">
            <v>PHIẾU XỬ LÝ HỒ SƠ THANH TOÁN VƯỢT THẨM QUYỀN PD</v>
          </cell>
        </row>
      </sheetData>
      <sheetData sheetId="2568">
        <row r="1">
          <cell r="A1" t="str">
            <v>PHIẾU XỬ LÝ HỒ SƠ THANH TOÁN VƯỢT THẨM QUYỀN PD</v>
          </cell>
        </row>
      </sheetData>
      <sheetData sheetId="2569">
        <row r="1">
          <cell r="A1" t="str">
            <v>PHIẾU XỬ LÝ HỒ SƠ THANH TOÁN VƯỢT THẨM QUYỀN PD</v>
          </cell>
        </row>
      </sheetData>
      <sheetData sheetId="2570">
        <row r="1">
          <cell r="A1" t="str">
            <v>PHIẾU XỬ LÝ HỒ SƠ THANH TOÁN VƯỢT THẨM QUYỀN PD</v>
          </cell>
        </row>
      </sheetData>
      <sheetData sheetId="2571">
        <row r="1">
          <cell r="A1" t="str">
            <v>PHIẾU XỬ LÝ HỒ SƠ THANH TOÁN VƯỢT THẨM QUYỀN PD</v>
          </cell>
        </row>
      </sheetData>
      <sheetData sheetId="2572">
        <row r="1">
          <cell r="A1" t="str">
            <v>PHIẾU XỬ LÝ HỒ SƠ THANH TOÁN VƯỢT THẨM QUYỀN PD</v>
          </cell>
        </row>
      </sheetData>
      <sheetData sheetId="2573">
        <row r="1">
          <cell r="A1" t="str">
            <v>PHIẾU XỬ LÝ HỒ SƠ THANH TOÁN VƯỢT THẨM QUYỀN PD</v>
          </cell>
        </row>
      </sheetData>
      <sheetData sheetId="2574">
        <row r="1">
          <cell r="A1" t="str">
            <v>PHIẾU XỬ LÝ HỒ SƠ THANH TOÁN VƯỢT THẨM QUYỀN PD</v>
          </cell>
        </row>
      </sheetData>
      <sheetData sheetId="2575">
        <row r="1">
          <cell r="A1" t="str">
            <v>PHIẾU XỬ LÝ HỒ SƠ THANH TOÁN VƯỢT THẨM QUYỀN PD</v>
          </cell>
        </row>
      </sheetData>
      <sheetData sheetId="2576">
        <row r="1">
          <cell r="A1" t="str">
            <v>PHIẾU XỬ LÝ HỒ SƠ THANH TOÁN VƯỢT THẨM QUYỀN PD</v>
          </cell>
        </row>
      </sheetData>
      <sheetData sheetId="2577">
        <row r="1">
          <cell r="A1" t="str">
            <v>PHIẾU XỬ LÝ HỒ SƠ THANH TOÁN VƯỢT THẨM QUYỀN PD</v>
          </cell>
        </row>
      </sheetData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>
        <row r="1">
          <cell r="A1" t="str">
            <v>PHIẾU XỬ LÝ HỒ SƠ THANH TOÁN VƯỢT THẨM QUYỀN PD</v>
          </cell>
        </row>
      </sheetData>
      <sheetData sheetId="2624">
        <row r="1">
          <cell r="A1" t="str">
            <v>PHIẾU XỬ LÝ HỒ SƠ THANH TOÁN VƯỢT THẨM QUYỀN PD</v>
          </cell>
        </row>
      </sheetData>
      <sheetData sheetId="2625">
        <row r="1">
          <cell r="A1" t="str">
            <v>PHIẾU XỬ LÝ HỒ SƠ THANH TOÁN VƯỢT THẨM QUYỀN PD</v>
          </cell>
        </row>
      </sheetData>
      <sheetData sheetId="2626">
        <row r="1">
          <cell r="A1" t="str">
            <v>PHIẾU XỬ LÝ HỒ SƠ THANH TOÁN VƯỢT THẨM QUYỀN PD</v>
          </cell>
        </row>
      </sheetData>
      <sheetData sheetId="2627">
        <row r="1">
          <cell r="A1" t="str">
            <v>PHIẾU XỬ LÝ HỒ SƠ THANH TOÁN VƯỢT THẨM QUYỀN PD</v>
          </cell>
        </row>
      </sheetData>
      <sheetData sheetId="2628">
        <row r="1">
          <cell r="A1" t="str">
            <v>PHIẾU XỬ LÝ HỒ SƠ THANH TOÁN VƯỢT THẨM QUYỀN PD</v>
          </cell>
        </row>
      </sheetData>
      <sheetData sheetId="2629">
        <row r="1">
          <cell r="A1" t="str">
            <v>PHIẾU XỬ LÝ HỒ SƠ THANH TOÁN VƯỢT THẨM QUYỀN PD</v>
          </cell>
        </row>
      </sheetData>
      <sheetData sheetId="2630">
        <row r="1">
          <cell r="A1" t="str">
            <v>PHIẾU XỬ LÝ HỒ SƠ THANH TOÁN VƯỢT THẨM QUYỀN PD</v>
          </cell>
        </row>
      </sheetData>
      <sheetData sheetId="2631">
        <row r="1">
          <cell r="A1" t="str">
            <v>PHIẾU XỬ LÝ HỒ SƠ THANH TOÁN VƯỢT THẨM QUYỀN PD</v>
          </cell>
        </row>
      </sheetData>
      <sheetData sheetId="2632">
        <row r="1">
          <cell r="A1" t="str">
            <v>PHIẾU XỬ LÝ HỒ SƠ THANH TOÁN VƯỢT THẨM QUYỀN PD</v>
          </cell>
        </row>
      </sheetData>
      <sheetData sheetId="2633">
        <row r="1">
          <cell r="A1" t="str">
            <v>PHIẾU XỬ LÝ HỒ SƠ THANH TOÁN VƯỢT THẨM QUYỀN PD</v>
          </cell>
        </row>
      </sheetData>
      <sheetData sheetId="2634">
        <row r="1">
          <cell r="A1" t="str">
            <v>PHIẾU XỬ LÝ HỒ SƠ THANH TOÁN VƯỢT THẨM QUYỀN PD</v>
          </cell>
        </row>
      </sheetData>
      <sheetData sheetId="2635">
        <row r="1">
          <cell r="A1" t="str">
            <v>PHIẾU XỬ LÝ HỒ SƠ THANH TOÁN VƯỢT THẨM QUYỀN PD</v>
          </cell>
        </row>
      </sheetData>
      <sheetData sheetId="2636">
        <row r="1">
          <cell r="A1" t="str">
            <v>PHIẾU XỬ LÝ HỒ SƠ THANH TOÁN VƯỢT THẨM QUYỀN PD</v>
          </cell>
        </row>
      </sheetData>
      <sheetData sheetId="2637">
        <row r="1">
          <cell r="A1" t="str">
            <v>PHIẾU XỬ LÝ HỒ SƠ THANH TOÁN VƯỢT THẨM QUYỀN PD</v>
          </cell>
        </row>
      </sheetData>
      <sheetData sheetId="2638">
        <row r="1">
          <cell r="A1" t="str">
            <v>PHIẾU XỬ LÝ HỒ SƠ THANH TOÁN VƯỢT THẨM QUYỀN PD</v>
          </cell>
        </row>
      </sheetData>
      <sheetData sheetId="2639">
        <row r="1">
          <cell r="A1" t="str">
            <v>PHIẾU XỬ LÝ HỒ SƠ THANH TOÁN VƯỢT THẨM QUYỀN PD</v>
          </cell>
        </row>
      </sheetData>
      <sheetData sheetId="2640">
        <row r="1">
          <cell r="A1" t="str">
            <v>PHIẾU XỬ LÝ HỒ SƠ THANH TOÁN VƯỢT THẨM QUYỀN PD</v>
          </cell>
        </row>
      </sheetData>
      <sheetData sheetId="2641">
        <row r="1">
          <cell r="A1" t="str">
            <v>PHIẾU XỬ LÝ HỒ SƠ THANH TOÁN VƯỢT THẨM QUYỀN PD</v>
          </cell>
        </row>
      </sheetData>
      <sheetData sheetId="2642">
        <row r="1">
          <cell r="A1" t="str">
            <v>PHIẾU XỬ LÝ HỒ SƠ THANH TOÁN VƯỢT THẨM QUYỀN PD</v>
          </cell>
        </row>
      </sheetData>
      <sheetData sheetId="2643">
        <row r="1">
          <cell r="A1" t="str">
            <v>PHIẾU XỬ LÝ HỒ SƠ THANH TOÁN VƯỢT THẨM QUYỀN PD</v>
          </cell>
        </row>
      </sheetData>
      <sheetData sheetId="2644">
        <row r="1">
          <cell r="A1" t="str">
            <v>PHIẾU XỬ LÝ HỒ SƠ THANH TOÁN VƯỢT THẨM QUYỀN PD</v>
          </cell>
        </row>
      </sheetData>
      <sheetData sheetId="2645">
        <row r="1">
          <cell r="A1" t="str">
            <v>PHIẾU XỬ LÝ HỒ SƠ THANH TOÁN VƯỢT THẨM QUYỀN PD</v>
          </cell>
        </row>
      </sheetData>
      <sheetData sheetId="2646">
        <row r="1">
          <cell r="A1" t="str">
            <v>PHIẾU XỬ LÝ HỒ SƠ THANH TOÁN VƯỢT THẨM QUYỀN PD</v>
          </cell>
        </row>
      </sheetData>
      <sheetData sheetId="2647">
        <row r="1">
          <cell r="A1" t="str">
            <v>PHIẾU XỬ LÝ HỒ SƠ THANH TOÁN VƯỢT THẨM QUYỀN PD</v>
          </cell>
        </row>
      </sheetData>
      <sheetData sheetId="2648">
        <row r="1">
          <cell r="A1" t="str">
            <v>PHIẾU XỬ LÝ HỒ SƠ THANH TOÁN VƯỢT THẨM QUYỀN PD</v>
          </cell>
        </row>
      </sheetData>
      <sheetData sheetId="2649">
        <row r="1">
          <cell r="A1" t="str">
            <v>PHIẾU XỬ LÝ HỒ SƠ THANH TOÁN VƯỢT THẨM QUYỀN PD</v>
          </cell>
        </row>
      </sheetData>
      <sheetData sheetId="2650">
        <row r="1">
          <cell r="A1" t="str">
            <v>PHIẾU XỬ LÝ HỒ SƠ THANH TOÁN VƯỢT THẨM QUYỀN PD</v>
          </cell>
        </row>
      </sheetData>
      <sheetData sheetId="2651">
        <row r="1">
          <cell r="A1" t="str">
            <v>PHIẾU XỬ LÝ HỒ SƠ THANH TOÁN VƯỢT THẨM QUYỀN PD</v>
          </cell>
        </row>
      </sheetData>
      <sheetData sheetId="2652">
        <row r="1">
          <cell r="A1" t="str">
            <v>PHIẾU XỬ LÝ HỒ SƠ THANH TOÁN VƯỢT THẨM QUYỀN PD</v>
          </cell>
        </row>
      </sheetData>
      <sheetData sheetId="2653">
        <row r="1">
          <cell r="A1" t="str">
            <v>PHIẾU XỬ LÝ HỒ SƠ THANH TOÁN VƯỢT THẨM QUYỀN PD</v>
          </cell>
        </row>
      </sheetData>
      <sheetData sheetId="2654">
        <row r="1">
          <cell r="A1" t="str">
            <v>PHIẾU XỬ LÝ HỒ SƠ THANH TOÁN VƯỢT THẨM QUYỀN PD</v>
          </cell>
        </row>
      </sheetData>
      <sheetData sheetId="2655">
        <row r="1">
          <cell r="A1" t="str">
            <v>PHIẾU XỬ LÝ HỒ SƠ THANH TOÁN VƯỢT THẨM QUYỀN PD</v>
          </cell>
        </row>
      </sheetData>
      <sheetData sheetId="2656">
        <row r="1">
          <cell r="A1" t="str">
            <v>PHIẾU XỬ LÝ HỒ SƠ THANH TOÁN VƯỢT THẨM QUYỀN PD</v>
          </cell>
        </row>
      </sheetData>
      <sheetData sheetId="2657">
        <row r="1">
          <cell r="A1" t="str">
            <v>PHIẾU XỬ LÝ HỒ SƠ THANH TOÁN VƯỢT THẨM QUYỀN PD</v>
          </cell>
        </row>
      </sheetData>
      <sheetData sheetId="2658">
        <row r="1">
          <cell r="A1" t="str">
            <v>PHIẾU XỬ LÝ HỒ SƠ THANH TOÁN VƯỢT THẨM QUYỀN PD</v>
          </cell>
        </row>
      </sheetData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>
        <row r="1">
          <cell r="A1" t="str">
            <v>PHIẾU XỬ LÝ HỒ SƠ THANH TOÁN VƯỢT THẨM QUYỀN PD</v>
          </cell>
        </row>
      </sheetData>
      <sheetData sheetId="2821">
        <row r="1">
          <cell r="A1" t="str">
            <v>PHIẾU XỬ LÝ HỒ SƠ THANH TOÁN VƯỢT THẨM QUYỀN PD</v>
          </cell>
        </row>
      </sheetData>
      <sheetData sheetId="2822">
        <row r="1">
          <cell r="A1" t="str">
            <v>PHIẾU XỬ LÝ HỒ SƠ THANH TOÁN VƯỢT THẨM QUYỀN PD</v>
          </cell>
        </row>
      </sheetData>
      <sheetData sheetId="2823">
        <row r="1">
          <cell r="A1" t="str">
            <v>PHIẾU XỬ LÝ HỒ SƠ THANH TOÁN VƯỢT THẨM QUYỀN PD</v>
          </cell>
        </row>
      </sheetData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 refreshError="1"/>
      <sheetData sheetId="2844">
        <row r="1">
          <cell r="A1" t="str">
            <v>PHIẾU XỬ LÝ HỒ SƠ THANH TOÁN VƯỢT THẨM QUYỀN PD</v>
          </cell>
        </row>
      </sheetData>
      <sheetData sheetId="2845" refreshError="1"/>
      <sheetData sheetId="2846" refreshError="1"/>
      <sheetData sheetId="2847">
        <row r="1">
          <cell r="A1" t="str">
            <v>PHIẾU XỬ LÝ HỒ SƠ THANH TOÁN VƯỢT THẨM QUYỀN PD</v>
          </cell>
        </row>
      </sheetData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/>
      <sheetData sheetId="2947"/>
      <sheetData sheetId="2948">
        <row r="1">
          <cell r="A1" t="str">
            <v>PHIẾU XỬ LÝ HỒ SƠ THANH TOÁN VƯỢT THẨM QUYỀN PD</v>
          </cell>
        </row>
      </sheetData>
      <sheetData sheetId="2949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>
        <row r="1">
          <cell r="A1" t="str">
            <v>PHIẾU XỬ LÝ HỒ SƠ THANH TOÁN VƯỢT THẨM QUYỀN PD</v>
          </cell>
        </row>
      </sheetData>
      <sheetData sheetId="2988">
        <row r="1">
          <cell r="A1" t="str">
            <v>PHIẾU XỬ LÝ HỒ SƠ THANH TOÁN VƯỢT THẨM QUYỀN PD</v>
          </cell>
        </row>
      </sheetData>
      <sheetData sheetId="2989">
        <row r="1">
          <cell r="A1" t="str">
            <v>PHIẾU XỬ LÝ HỒ SƠ THANH TOÁN VƯỢT THẨM QUYỀN PD</v>
          </cell>
        </row>
      </sheetData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 refreshError="1"/>
      <sheetData sheetId="2994" refreshError="1"/>
      <sheetData sheetId="2995" refreshError="1"/>
      <sheetData sheetId="2996" refreshError="1"/>
      <sheetData sheetId="2997">
        <row r="1">
          <cell r="A1" t="str">
            <v>PHIẾU XỬ LÝ HỒ SƠ THANH TOÁN VƯỢT THẨM QUYỀN PD</v>
          </cell>
        </row>
      </sheetData>
      <sheetData sheetId="2998">
        <row r="1">
          <cell r="A1" t="str">
            <v>PHIẾU XỬ LÝ HỒ SƠ THANH TOÁN VƯỢT THẨM QUYỀN PD</v>
          </cell>
        </row>
      </sheetData>
      <sheetData sheetId="2999">
        <row r="1">
          <cell r="A1" t="str">
            <v>PHIẾU XỬ LÝ HỒ SƠ THANH TOÁN VƯỢT THẨM QUYỀN PD</v>
          </cell>
        </row>
      </sheetData>
      <sheetData sheetId="3000">
        <row r="1">
          <cell r="A1" t="str">
            <v>PHIẾU XỬ LÝ HỒ SƠ THANH TOÁN VƯỢT THẨM QUYỀN PD</v>
          </cell>
        </row>
      </sheetData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>
        <row r="1">
          <cell r="A1" t="str">
            <v>PHIẾU XỬ LÝ HỒ SƠ THANH TOÁN VƯỢT THẨM QUYỀN PD</v>
          </cell>
        </row>
      </sheetData>
      <sheetData sheetId="3044">
        <row r="1">
          <cell r="A1" t="str">
            <v>PHIẾU XỬ LÝ HỒ SƠ THANH TOÁN VƯỢT THẨM QUYỀN PD</v>
          </cell>
        </row>
      </sheetData>
      <sheetData sheetId="3045">
        <row r="1">
          <cell r="A1" t="str">
            <v>PHIẾU XỬ LÝ HỒ SƠ THANH TOÁN VƯỢT THẨM QUYỀN PD</v>
          </cell>
        </row>
      </sheetData>
      <sheetData sheetId="3046">
        <row r="1">
          <cell r="A1" t="str">
            <v>PHIẾU XỬ LÝ HỒ SƠ THANH TOÁN VƯỢT THẨM QUYỀN PD</v>
          </cell>
        </row>
      </sheetData>
      <sheetData sheetId="3047">
        <row r="1">
          <cell r="A1" t="str">
            <v>PHIẾU XỬ LÝ HỒ SƠ THANH TOÁN VƯỢT THẨM QUYỀN PD</v>
          </cell>
        </row>
      </sheetData>
      <sheetData sheetId="3048">
        <row r="1">
          <cell r="A1" t="str">
            <v>PHIẾU XỬ LÝ HỒ SƠ THANH TOÁN VƯỢT THẨM QUYỀN PD</v>
          </cell>
        </row>
      </sheetData>
      <sheetData sheetId="3049">
        <row r="1">
          <cell r="A1" t="str">
            <v>PHIẾU XỬ LÝ HỒ SƠ THANH TOÁN VƯỢT THẨM QUYỀN PD</v>
          </cell>
        </row>
      </sheetData>
      <sheetData sheetId="3050">
        <row r="1">
          <cell r="A1" t="str">
            <v>PHIẾU XỬ LÝ HỒ SƠ THANH TOÁN VƯỢT THẨM QUYỀN PD</v>
          </cell>
        </row>
      </sheetData>
      <sheetData sheetId="3051">
        <row r="1">
          <cell r="A1" t="str">
            <v>PHIẾU XỬ LÝ HỒ SƠ THANH TOÁN VƯỢT THẨM QUYỀN PD</v>
          </cell>
        </row>
      </sheetData>
      <sheetData sheetId="3052">
        <row r="1">
          <cell r="A1" t="str">
            <v>PHIẾU XỬ LÝ HỒ SƠ THANH TOÁN VƯỢT THẨM QUYỀN PD</v>
          </cell>
        </row>
      </sheetData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>
        <row r="1">
          <cell r="A1" t="str">
            <v>PHIẾU XỬ LÝ HỒ SƠ THANH TOÁN VƯỢT THẨM QUYỀN PD</v>
          </cell>
        </row>
      </sheetData>
      <sheetData sheetId="3058">
        <row r="1">
          <cell r="A1" t="str">
            <v>PHIẾU XỬ LÝ HỒ SƠ THANH TOÁN VƯỢT THẨM QUYỀN PD</v>
          </cell>
        </row>
      </sheetData>
      <sheetData sheetId="3059">
        <row r="1">
          <cell r="A1" t="str">
            <v>PHIẾU XỬ LÝ HỒ SƠ THANH TOÁN VƯỢT THẨM QUYỀN PD</v>
          </cell>
        </row>
      </sheetData>
      <sheetData sheetId="3060">
        <row r="1">
          <cell r="A1" t="str">
            <v>PHIẾU XỬ LÝ HỒ SƠ THANH TOÁN VƯỢT THẨM QUYỀN PD</v>
          </cell>
        </row>
      </sheetData>
      <sheetData sheetId="3061">
        <row r="1">
          <cell r="A1" t="str">
            <v>PHIẾU XỬ LÝ HỒ SƠ THANH TOÁN VƯỢT THẨM QUYỀN PD</v>
          </cell>
        </row>
      </sheetData>
      <sheetData sheetId="3062">
        <row r="1">
          <cell r="A1" t="str">
            <v>PHIẾU XỬ LÝ HỒ SƠ THANH TOÁN VƯỢT THẨM QUYỀN PD</v>
          </cell>
        </row>
      </sheetData>
      <sheetData sheetId="3063">
        <row r="1">
          <cell r="A1" t="str">
            <v>PHIẾU XỬ LÝ HỒ SƠ THANH TOÁN VƯỢT THẨM QUYỀN PD</v>
          </cell>
        </row>
      </sheetData>
      <sheetData sheetId="3064">
        <row r="1">
          <cell r="A1" t="str">
            <v>PHIẾU XỬ LÝ HỒ SƠ THANH TOÁN VƯỢT THẨM QUYỀN PD</v>
          </cell>
        </row>
      </sheetData>
      <sheetData sheetId="3065">
        <row r="1">
          <cell r="A1" t="str">
            <v>PHIẾU XỬ LÝ HỒ SƠ THANH TOÁN VƯỢT THẨM QUYỀN PD</v>
          </cell>
        </row>
      </sheetData>
      <sheetData sheetId="3066">
        <row r="1">
          <cell r="A1" t="str">
            <v>PHIẾU XỬ LÝ HỒ SƠ THANH TOÁN VƯỢT THẨM QUYỀN PD</v>
          </cell>
        </row>
      </sheetData>
      <sheetData sheetId="3067">
        <row r="1">
          <cell r="A1" t="str">
            <v>PHIẾU XỬ LÝ HỒ SƠ THANH TOÁN VƯỢT THẨM QUYỀN PD</v>
          </cell>
        </row>
      </sheetData>
      <sheetData sheetId="3068">
        <row r="1">
          <cell r="A1" t="str">
            <v>PHIẾU XỬ LÝ HỒ SƠ THANH TOÁN VƯỢT THẨM QUYỀN PD</v>
          </cell>
        </row>
      </sheetData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 refreshError="1"/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>
        <row r="1">
          <cell r="A1" t="str">
            <v>PHIẾU XỬ LÝ HỒ SƠ THANH TOÁN VƯỢT THẨM QUYỀN PD</v>
          </cell>
        </row>
      </sheetData>
      <sheetData sheetId="3365">
        <row r="1">
          <cell r="A1" t="str">
            <v>PHIẾU XỬ LÝ HỒ SƠ THANH TOÁN VƯỢT THẨM QUYỀN PD</v>
          </cell>
        </row>
      </sheetData>
      <sheetData sheetId="3366">
        <row r="1">
          <cell r="A1" t="str">
            <v>PHIẾU XỬ LÝ HỒ SƠ THANH TOÁN VƯỢT THẨM QUYỀN PD</v>
          </cell>
        </row>
      </sheetData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 refreshError="1"/>
      <sheetData sheetId="3433" refreshError="1"/>
      <sheetData sheetId="3434" refreshError="1"/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>
        <row r="1">
          <cell r="A1" t="str">
            <v>PHIẾU XỬ LÝ HỒ SƠ THANH TOÁN VƯỢT THẨM QUYỀN PD</v>
          </cell>
        </row>
      </sheetData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>
        <row r="1">
          <cell r="A1" t="str">
            <v>PHIẾU XỬ LÝ HỒ SƠ THANH TOÁN VƯỢT THẨM QUYỀN PD</v>
          </cell>
        </row>
      </sheetData>
      <sheetData sheetId="3694">
        <row r="1">
          <cell r="A1" t="str">
            <v>PHIẾU XỬ LÝ HỒ SƠ THANH TOÁN VƯỢT THẨM QUYỀN PD</v>
          </cell>
        </row>
      </sheetData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>
        <row r="1">
          <cell r="A1" t="str">
            <v>PHIẾU XỬ LÝ HỒ SƠ THANH TOÁN VƯỢT THẨM QUYỀN PD</v>
          </cell>
        </row>
      </sheetData>
      <sheetData sheetId="3698">
        <row r="1">
          <cell r="A1" t="str">
            <v>PHIẾU XỬ LÝ HỒ SƠ THANH TOÁN VƯỢT THẨM QUYỀN PD</v>
          </cell>
        </row>
      </sheetData>
      <sheetData sheetId="3699">
        <row r="1">
          <cell r="A1" t="str">
            <v>PHIẾU XỬ LÝ HỒ SƠ THANH TOÁN VƯỢT THẨM QUYỀN PD</v>
          </cell>
        </row>
      </sheetData>
      <sheetData sheetId="3700">
        <row r="1">
          <cell r="A1" t="str">
            <v>PHIẾU XỬ LÝ HỒ SƠ THANH TOÁN VƯỢT THẨM QUYỀN PD</v>
          </cell>
        </row>
      </sheetData>
      <sheetData sheetId="3701">
        <row r="1">
          <cell r="A1" t="str">
            <v>PHIẾU XỬ LÝ HỒ SƠ THANH TOÁN VƯỢT THẨM QUYỀN PD</v>
          </cell>
        </row>
      </sheetData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>
        <row r="1">
          <cell r="A1" t="str">
            <v>PHIẾU XỬ LÝ HỒ SƠ THANH TOÁN VƯỢT THẨM QUYỀN PD</v>
          </cell>
        </row>
      </sheetData>
      <sheetData sheetId="3724">
        <row r="1">
          <cell r="A1" t="str">
            <v>PHIẾU XỬ LÝ HỒ SƠ THANH TOÁN VƯỢT THẨM QUYỀN PD</v>
          </cell>
        </row>
      </sheetData>
      <sheetData sheetId="3725">
        <row r="1">
          <cell r="A1" t="str">
            <v>PHIẾU XỬ LÝ HỒ SƠ THANH TOÁN VƯỢT THẨM QUYỀN PD</v>
          </cell>
        </row>
      </sheetData>
      <sheetData sheetId="3726">
        <row r="1">
          <cell r="A1" t="str">
            <v>PHIẾU XỬ LÝ HỒ SƠ THANH TOÁN VƯỢT THẨM QUYỀN PD</v>
          </cell>
        </row>
      </sheetData>
      <sheetData sheetId="3727">
        <row r="1">
          <cell r="A1" t="str">
            <v>PHIẾU XỬ LÝ HỒ SƠ THANH TOÁN VƯỢT THẨM QUYỀN PD</v>
          </cell>
        </row>
      </sheetData>
      <sheetData sheetId="3728">
        <row r="1">
          <cell r="A1" t="str">
            <v>PHIẾU XỬ LÝ HỒ SƠ THANH TOÁN VƯỢT THẨM QUYỀN PD</v>
          </cell>
        </row>
      </sheetData>
      <sheetData sheetId="3729">
        <row r="1">
          <cell r="A1" t="str">
            <v>PHIẾU XỬ LÝ HỒ SƠ THANH TOÁN VƯỢT THẨM QUYỀN PD</v>
          </cell>
        </row>
      </sheetData>
      <sheetData sheetId="3730">
        <row r="1">
          <cell r="A1" t="str">
            <v>PHIẾU XỬ LÝ HỒ SƠ THANH TOÁN VƯỢT THẨM QUYỀN PD</v>
          </cell>
        </row>
      </sheetData>
      <sheetData sheetId="3731">
        <row r="1">
          <cell r="A1" t="str">
            <v>PHIẾU XỬ LÝ HỒ SƠ THANH TOÁN VƯỢT THẨM QUYỀN PD</v>
          </cell>
        </row>
      </sheetData>
      <sheetData sheetId="3732">
        <row r="1">
          <cell r="A1" t="str">
            <v>PHIẾU XỬ LÝ HỒ SƠ THANH TOÁN VƯỢT THẨM QUYỀN PD</v>
          </cell>
        </row>
      </sheetData>
      <sheetData sheetId="3733">
        <row r="1">
          <cell r="A1" t="str">
            <v>PHIẾU XỬ LÝ HỒ SƠ THANH TOÁN VƯỢT THẨM QUYỀN PD</v>
          </cell>
        </row>
      </sheetData>
      <sheetData sheetId="3734">
        <row r="1">
          <cell r="A1" t="str">
            <v>PHIẾU XỬ LÝ HỒ SƠ THANH TOÁN VƯỢT THẨM QUYỀN PD</v>
          </cell>
        </row>
      </sheetData>
      <sheetData sheetId="3735">
        <row r="1">
          <cell r="A1" t="str">
            <v>PHIẾU XỬ LÝ HỒ SƠ THANH TOÁN VƯỢT THẨM QUYỀN PD</v>
          </cell>
        </row>
      </sheetData>
      <sheetData sheetId="3736">
        <row r="1">
          <cell r="A1" t="str">
            <v>PHIẾU XỬ LÝ HỒ SƠ THANH TOÁN VƯỢT THẨM QUYỀN PD</v>
          </cell>
        </row>
      </sheetData>
      <sheetData sheetId="3737">
        <row r="1">
          <cell r="A1" t="str">
            <v>PHIẾU XỬ LÝ HỒ SƠ THANH TOÁN VƯỢT THẨM QUYỀN PD</v>
          </cell>
        </row>
      </sheetData>
      <sheetData sheetId="3738">
        <row r="1">
          <cell r="A1" t="str">
            <v>PHIẾU XỬ LÝ HỒ SƠ THANH TOÁN VƯỢT THẨM QUYỀN PD</v>
          </cell>
        </row>
      </sheetData>
      <sheetData sheetId="3739">
        <row r="1">
          <cell r="A1" t="str">
            <v>PHIẾU XỬ LÝ HỒ SƠ THANH TOÁN VƯỢT THẨM QUYỀN PD</v>
          </cell>
        </row>
      </sheetData>
      <sheetData sheetId="3740">
        <row r="1">
          <cell r="A1" t="str">
            <v>PHIẾU XỬ LÝ HỒ SƠ THANH TOÁN VƯỢT THẨM QUYỀN PD</v>
          </cell>
        </row>
      </sheetData>
      <sheetData sheetId="3741">
        <row r="1">
          <cell r="A1" t="str">
            <v>PHIẾU XỬ LÝ HỒ SƠ THANH TOÁN VƯỢT THẨM QUYỀN PD</v>
          </cell>
        </row>
      </sheetData>
      <sheetData sheetId="3742">
        <row r="1">
          <cell r="A1" t="str">
            <v>PHIẾU XỬ LÝ HỒ SƠ THANH TOÁN VƯỢT THẨM QUYỀN PD</v>
          </cell>
        </row>
      </sheetData>
      <sheetData sheetId="3743">
        <row r="1">
          <cell r="A1" t="str">
            <v>PHIẾU XỬ LÝ HỒ SƠ THANH TOÁN VƯỢT THẨM QUYỀN PD</v>
          </cell>
        </row>
      </sheetData>
      <sheetData sheetId="3744">
        <row r="1">
          <cell r="A1" t="str">
            <v>PHIẾU XỬ LÝ HỒ SƠ THANH TOÁN VƯỢT THẨM QUYỀN PD</v>
          </cell>
        </row>
      </sheetData>
      <sheetData sheetId="3745">
        <row r="1">
          <cell r="A1" t="str">
            <v>PHIẾU XỬ LÝ HỒ SƠ THANH TOÁN VƯỢT THẨM QUYỀN PD</v>
          </cell>
        </row>
      </sheetData>
      <sheetData sheetId="3746">
        <row r="1">
          <cell r="A1" t="str">
            <v>PHIẾU XỬ LÝ HỒ SƠ THANH TOÁN VƯỢT THẨM QUYỀN PD</v>
          </cell>
        </row>
      </sheetData>
      <sheetData sheetId="3747">
        <row r="1">
          <cell r="A1" t="str">
            <v>PHIẾU XỬ LÝ HỒ SƠ THANH TOÁN VƯỢT THẨM QUYỀN PD</v>
          </cell>
        </row>
      </sheetData>
      <sheetData sheetId="3748">
        <row r="1">
          <cell r="A1" t="str">
            <v>PHIẾU XỬ LÝ HỒ SƠ THANH TOÁN VƯỢT THẨM QUYỀN PD</v>
          </cell>
        </row>
      </sheetData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>
        <row r="1">
          <cell r="A1" t="str">
            <v>PHIẾU XỬ LÝ HỒ SƠ THANH TOÁN VƯỢT THẨM QUYỀN PD</v>
          </cell>
        </row>
      </sheetData>
      <sheetData sheetId="3774">
        <row r="1">
          <cell r="A1" t="str">
            <v>PHIẾU XỬ LÝ HỒ SƠ THANH TOÁN VƯỢT THẨM QUYỀN PD</v>
          </cell>
        </row>
      </sheetData>
      <sheetData sheetId="3775">
        <row r="1">
          <cell r="A1" t="str">
            <v>PHIẾU XỬ LÝ HỒ SƠ THANH TOÁN VƯỢT THẨM QUYỀN PD</v>
          </cell>
        </row>
      </sheetData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>
        <row r="1">
          <cell r="A1" t="str">
            <v>PHIẾU XỬ LÝ HỒ SƠ THANH TOÁN VƯỢT THẨM QUYỀN PD</v>
          </cell>
        </row>
      </sheetData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>
        <row r="1">
          <cell r="A1" t="str">
            <v>PHIẾU XỬ LÝ HỒ SƠ THANH TOÁN VƯỢT THẨM QUYỀN PD</v>
          </cell>
        </row>
      </sheetData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>
        <row r="1">
          <cell r="A1" t="str">
            <v>PHIẾU XỬ LÝ HỒ SƠ THANH TOÁN VƯỢT THẨM QUYỀN PD</v>
          </cell>
        </row>
      </sheetData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>
        <row r="1">
          <cell r="A1" t="str">
            <v>PHIẾU XỬ LÝ HỒ SƠ THANH TOÁN VƯỢT THẨM QUYỀN PD</v>
          </cell>
        </row>
      </sheetData>
      <sheetData sheetId="3999">
        <row r="1">
          <cell r="A1" t="str">
            <v>PHIẾU XỬ LÝ HỒ SƠ THANH TOÁN VƯỢT THẨM QUYỀN PD</v>
          </cell>
        </row>
      </sheetData>
      <sheetData sheetId="4000">
        <row r="1">
          <cell r="A1" t="str">
            <v>PHIẾU XỬ LÝ HỒ SƠ THANH TOÁN VƯỢT THẨM QUYỀN PD</v>
          </cell>
        </row>
      </sheetData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>
        <row r="1">
          <cell r="A1" t="str">
            <v>PHIẾU XỬ LÝ HỒ SƠ THANH TOÁN VƯỢT THẨM QUYỀN PD</v>
          </cell>
        </row>
      </sheetData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>
        <row r="1">
          <cell r="A1" t="str">
            <v>PHIẾU XỬ LÝ HỒ SƠ THANH TOÁN VƯỢT THẨM QUYỀN PD</v>
          </cell>
        </row>
      </sheetData>
      <sheetData sheetId="4025">
        <row r="1">
          <cell r="A1" t="str">
            <v>PHIẾU XỬ LÝ HỒ SƠ THANH TOÁN VƯỢT THẨM QUYỀN PD</v>
          </cell>
        </row>
      </sheetData>
      <sheetData sheetId="4026">
        <row r="1">
          <cell r="A1" t="str">
            <v>PHIẾU XỬ LÝ HỒ SƠ THANH TOÁN VƯỢT THẨM QUYỀN PD</v>
          </cell>
        </row>
      </sheetData>
      <sheetData sheetId="4027">
        <row r="1">
          <cell r="A1" t="str">
            <v>PHIẾU XỬ LÝ HỒ SƠ THANH TOÁN VƯỢT THẨM QUYỀN PD</v>
          </cell>
        </row>
      </sheetData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>
        <row r="1">
          <cell r="A1" t="str">
            <v>PHIẾU XỬ LÝ HỒ SƠ THANH TOÁN VƯỢT THẨM QUYỀN PD</v>
          </cell>
        </row>
      </sheetData>
      <sheetData sheetId="4033">
        <row r="1">
          <cell r="A1" t="str">
            <v>PHIẾU XỬ LÝ HỒ SƠ THANH TOÁN VƯỢT THẨM QUYỀN PD</v>
          </cell>
        </row>
      </sheetData>
      <sheetData sheetId="4034">
        <row r="1">
          <cell r="A1" t="str">
            <v>PHIẾU XỬ LÝ HỒ SƠ THANH TOÁN VƯỢT THẨM QUYỀN PD</v>
          </cell>
        </row>
      </sheetData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>
        <row r="1">
          <cell r="A1" t="str">
            <v>PHIẾU XỬ LÝ HỒ SƠ THANH TOÁN VƯỢT THẨM QUYỀN PD</v>
          </cell>
        </row>
      </sheetData>
      <sheetData sheetId="4040">
        <row r="1">
          <cell r="A1" t="str">
            <v>PHIẾU XỬ LÝ HỒ SƠ THANH TOÁN VƯỢT THẨM QUYỀN PD</v>
          </cell>
        </row>
      </sheetData>
      <sheetData sheetId="4041">
        <row r="1">
          <cell r="A1" t="str">
            <v>PHIẾU XỬ LÝ HỒ SƠ THANH TOÁN VƯỢT THẨM QUYỀN PD</v>
          </cell>
        </row>
      </sheetData>
      <sheetData sheetId="4042">
        <row r="1">
          <cell r="A1" t="str">
            <v>PHIẾU XỬ LÝ HỒ SƠ THANH TOÁN VƯỢT THẨM QUYỀN PD</v>
          </cell>
        </row>
      </sheetData>
      <sheetData sheetId="4043">
        <row r="1">
          <cell r="A1" t="str">
            <v>PHIẾU XỬ LÝ HỒ SƠ THANH TOÁN VƯỢT THẨM QUYỀN PD</v>
          </cell>
        </row>
      </sheetData>
      <sheetData sheetId="4044">
        <row r="1">
          <cell r="A1" t="str">
            <v>PHIẾU XỬ LÝ HỒ SƠ THANH TOÁN VƯỢT THẨM QUYỀN PD</v>
          </cell>
        </row>
      </sheetData>
      <sheetData sheetId="4045">
        <row r="1">
          <cell r="A1" t="str">
            <v>PHIẾU XỬ LÝ HỒ SƠ THANH TOÁN VƯỢT THẨM QUYỀN PD</v>
          </cell>
        </row>
      </sheetData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>
        <row r="1">
          <cell r="A1" t="str">
            <v>PHIẾU XỬ LÝ HỒ SƠ THANH TOÁN VƯỢT THẨM QUYỀN PD</v>
          </cell>
        </row>
      </sheetData>
      <sheetData sheetId="4066">
        <row r="1">
          <cell r="A1" t="str">
            <v>PHIẾU XỬ LÝ HỒ SƠ THANH TOÁN VƯỢT THẨM QUYỀN PD</v>
          </cell>
        </row>
      </sheetData>
      <sheetData sheetId="4067">
        <row r="1">
          <cell r="A1" t="str">
            <v>PHIẾU XỬ LÝ HỒ SƠ THANH TOÁN VƯỢT THẨM QUYỀN PD</v>
          </cell>
        </row>
      </sheetData>
      <sheetData sheetId="4068">
        <row r="1">
          <cell r="A1" t="str">
            <v>PHIẾU XỬ LÝ HỒ SƠ THANH TOÁN VƯỢT THẨM QUYỀN PD</v>
          </cell>
        </row>
      </sheetData>
      <sheetData sheetId="4069">
        <row r="1">
          <cell r="A1" t="str">
            <v>PHIẾU XỬ LÝ HỒ SƠ THANH TOÁN VƯỢT THẨM QUYỀN PD</v>
          </cell>
        </row>
      </sheetData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>
        <row r="1">
          <cell r="A1" t="str">
            <v>PHIẾU XỬ LÝ HỒ SƠ THANH TOÁN VƯỢT THẨM QUYỀN PD</v>
          </cell>
        </row>
      </sheetData>
      <sheetData sheetId="4113">
        <row r="1">
          <cell r="A1" t="str">
            <v>PHIẾU XỬ LÝ HỒ SƠ THANH TOÁN VƯỢT THẨM QUYỀN PD</v>
          </cell>
        </row>
      </sheetData>
      <sheetData sheetId="4114">
        <row r="1">
          <cell r="A1" t="str">
            <v>PHIẾU XỬ LÝ HỒ SƠ THANH TOÁN VƯỢT THẨM QUYỀN PD</v>
          </cell>
        </row>
      </sheetData>
      <sheetData sheetId="4115">
        <row r="1">
          <cell r="A1" t="str">
            <v>PHIẾU XỬ LÝ HỒ SƠ THANH TOÁN VƯỢT THẨM QUYỀN PD</v>
          </cell>
        </row>
      </sheetData>
      <sheetData sheetId="4116">
        <row r="1">
          <cell r="A1" t="str">
            <v>PHIẾU XỬ LÝ HỒ SƠ THANH TOÁN VƯỢT THẨM QUYỀN PD</v>
          </cell>
        </row>
      </sheetData>
      <sheetData sheetId="4117">
        <row r="1">
          <cell r="A1" t="str">
            <v>PHIẾU XỬ LÝ HỒ SƠ THANH TOÁN VƯỢT THẨM QUYỀN PD</v>
          </cell>
        </row>
      </sheetData>
      <sheetData sheetId="4118">
        <row r="1">
          <cell r="A1" t="str">
            <v>PHIẾU XỬ LÝ HỒ SƠ THANH TOÁN VƯỢT THẨM QUYỀN PD</v>
          </cell>
        </row>
      </sheetData>
      <sheetData sheetId="4119">
        <row r="1">
          <cell r="A1" t="str">
            <v>PHIẾU XỬ LÝ HỒ SƠ THANH TOÁN VƯỢT THẨM QUYỀN PD</v>
          </cell>
        </row>
      </sheetData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>
        <row r="1">
          <cell r="A1" t="str">
            <v>PHIẾU XỬ LÝ HỒ SƠ THANH TOÁN VƯỢT THẨM QUYỀN PD</v>
          </cell>
        </row>
      </sheetData>
      <sheetData sheetId="4132">
        <row r="1">
          <cell r="A1" t="str">
            <v>PHIẾU XỬ LÝ HỒ SƠ THANH TOÁN VƯỢT THẨM QUYỀN PD</v>
          </cell>
        </row>
      </sheetData>
      <sheetData sheetId="4133">
        <row r="1">
          <cell r="A1" t="str">
            <v>PHIẾU XỬ LÝ HỒ SƠ THANH TOÁN VƯỢT THẨM QUYỀN PD</v>
          </cell>
        </row>
      </sheetData>
      <sheetData sheetId="4134">
        <row r="1">
          <cell r="A1" t="str">
            <v>PHIẾU XỬ LÝ HỒ SƠ THANH TOÁN VƯỢT THẨM QUYỀN PD</v>
          </cell>
        </row>
      </sheetData>
      <sheetData sheetId="4135">
        <row r="1">
          <cell r="A1" t="str">
            <v>PHIẾU XỬ LÝ HỒ SƠ THANH TOÁN VƯỢT THẨM QUYỀN PD</v>
          </cell>
        </row>
      </sheetData>
      <sheetData sheetId="4136">
        <row r="1">
          <cell r="A1" t="str">
            <v>PHIẾU XỬ LÝ HỒ SƠ THANH TOÁN VƯỢT THẨM QUYỀN PD</v>
          </cell>
        </row>
      </sheetData>
      <sheetData sheetId="4137">
        <row r="1">
          <cell r="A1" t="str">
            <v>PHIẾU XỬ LÝ HỒ SƠ THANH TOÁN VƯỢT THẨM QUYỀN PD</v>
          </cell>
        </row>
      </sheetData>
      <sheetData sheetId="4138">
        <row r="1">
          <cell r="A1" t="str">
            <v>PHIẾU XỬ LÝ HỒ SƠ THANH TOÁN VƯỢT THẨM QUYỀN PD</v>
          </cell>
        </row>
      </sheetData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>
        <row r="1">
          <cell r="A1" t="str">
            <v>PHIẾU XỬ LÝ HỒ SƠ THANH TOÁN VƯỢT THẨM QUYỀN PD</v>
          </cell>
        </row>
      </sheetData>
      <sheetData sheetId="4142">
        <row r="1">
          <cell r="A1" t="str">
            <v>PHIẾU XỬ LÝ HỒ SƠ THANH TOÁN VƯỢT THẨM QUYỀN PD</v>
          </cell>
        </row>
      </sheetData>
      <sheetData sheetId="4143">
        <row r="1">
          <cell r="A1" t="str">
            <v>PHIẾU XỬ LÝ HỒ SƠ THANH TOÁN VƯỢT THẨM QUYỀN PD</v>
          </cell>
        </row>
      </sheetData>
      <sheetData sheetId="4144">
        <row r="1">
          <cell r="A1" t="str">
            <v>PHIẾU XỬ LÝ HỒ SƠ THANH TOÁN VƯỢT THẨM QUYỀN PD</v>
          </cell>
        </row>
      </sheetData>
      <sheetData sheetId="4145">
        <row r="1">
          <cell r="A1" t="str">
            <v>PHIẾU XỬ LÝ HỒ SƠ THANH TOÁN VƯỢT THẨM QUYỀN PD</v>
          </cell>
        </row>
      </sheetData>
      <sheetData sheetId="4146">
        <row r="1">
          <cell r="A1" t="str">
            <v>PHIẾU XỬ LÝ HỒ SƠ THANH TOÁN VƯỢT THẨM QUYỀN PD</v>
          </cell>
        </row>
      </sheetData>
      <sheetData sheetId="4147">
        <row r="1">
          <cell r="A1" t="str">
            <v>PHIẾU XỬ LÝ HỒ SƠ THANH TOÁN VƯỢT THẨM QUYỀN PD</v>
          </cell>
        </row>
      </sheetData>
      <sheetData sheetId="4148">
        <row r="1">
          <cell r="A1" t="str">
            <v>PHIẾU XỬ LÝ HỒ SƠ THANH TOÁN VƯỢT THẨM QUYỀN PD</v>
          </cell>
        </row>
      </sheetData>
      <sheetData sheetId="4149">
        <row r="1">
          <cell r="A1" t="str">
            <v>PHIẾU XỬ LÝ HỒ SƠ THANH TOÁN VƯỢT THẨM QUYỀN PD</v>
          </cell>
        </row>
      </sheetData>
      <sheetData sheetId="4150">
        <row r="1">
          <cell r="A1" t="str">
            <v>PHIẾU XỬ LÝ HỒ SƠ THANH TOÁN VƯỢT THẨM QUYỀN PD</v>
          </cell>
        </row>
      </sheetData>
      <sheetData sheetId="4151">
        <row r="1">
          <cell r="A1" t="str">
            <v>PHIẾU XỬ LÝ HỒ SƠ THANH TOÁN VƯỢT THẨM QUYỀN PD</v>
          </cell>
        </row>
      </sheetData>
      <sheetData sheetId="4152">
        <row r="1">
          <cell r="A1" t="str">
            <v>PHIẾU XỬ LÝ HỒ SƠ THANH TOÁN VƯỢT THẨM QUYỀN PD</v>
          </cell>
        </row>
      </sheetData>
      <sheetData sheetId="4153">
        <row r="1">
          <cell r="A1" t="str">
            <v>PHIẾU XỬ LÝ HỒ SƠ THANH TOÁN VƯỢT THẨM QUYỀN PD</v>
          </cell>
        </row>
      </sheetData>
      <sheetData sheetId="4154">
        <row r="1">
          <cell r="A1" t="str">
            <v>PHIẾU XỬ LÝ HỒ SƠ THANH TOÁN VƯỢT THẨM QUYỀN PD</v>
          </cell>
        </row>
      </sheetData>
      <sheetData sheetId="4155">
        <row r="1">
          <cell r="A1" t="str">
            <v>PHIẾU XỬ LÝ HỒ SƠ THANH TOÁN VƯỢT THẨM QUYỀN PD</v>
          </cell>
        </row>
      </sheetData>
      <sheetData sheetId="4156">
        <row r="1">
          <cell r="A1" t="str">
            <v>PHIẾU XỬ LÝ HỒ SƠ THANH TOÁN VƯỢT THẨM QUYỀN PD</v>
          </cell>
        </row>
      </sheetData>
      <sheetData sheetId="4157">
        <row r="1">
          <cell r="A1" t="str">
            <v>PHIẾU XỬ LÝ HỒ SƠ THANH TOÁN VƯỢT THẨM QUYỀN PD</v>
          </cell>
        </row>
      </sheetData>
      <sheetData sheetId="4158">
        <row r="1">
          <cell r="A1" t="str">
            <v>PHIẾU XỬ LÝ HỒ SƠ THANH TOÁN VƯỢT THẨM QUYỀN PD</v>
          </cell>
        </row>
      </sheetData>
      <sheetData sheetId="4159">
        <row r="1">
          <cell r="A1" t="str">
            <v>PHIẾU XỬ LÝ HỒ SƠ THANH TOÁN VƯỢT THẨM QUYỀN PD</v>
          </cell>
        </row>
      </sheetData>
      <sheetData sheetId="4160">
        <row r="1">
          <cell r="A1" t="str">
            <v>PHIẾU XỬ LÝ HỒ SƠ THANH TOÁN VƯỢT THẨM QUYỀN PD</v>
          </cell>
        </row>
      </sheetData>
      <sheetData sheetId="4161">
        <row r="1">
          <cell r="A1" t="str">
            <v>PHIẾU XỬ LÝ HỒ SƠ THANH TOÁN VƯỢT THẨM QUYỀN PD</v>
          </cell>
        </row>
      </sheetData>
      <sheetData sheetId="4162">
        <row r="1">
          <cell r="A1" t="str">
            <v>PHIẾU XỬ LÝ HỒ SƠ THANH TOÁN VƯỢT THẨM QUYỀN PD</v>
          </cell>
        </row>
      </sheetData>
      <sheetData sheetId="4163">
        <row r="1">
          <cell r="A1" t="str">
            <v>PHIẾU XỬ LÝ HỒ SƠ THANH TOÁN VƯỢT THẨM QUYỀN PD</v>
          </cell>
        </row>
      </sheetData>
      <sheetData sheetId="4164">
        <row r="1">
          <cell r="A1" t="str">
            <v>PHIẾU XỬ LÝ HỒ SƠ THANH TOÁN VƯỢT THẨM QUYỀN PD</v>
          </cell>
        </row>
      </sheetData>
      <sheetData sheetId="4165">
        <row r="1">
          <cell r="A1" t="str">
            <v>PHIẾU XỬ LÝ HỒ SƠ THANH TOÁN VƯỢT THẨM QUYỀN PD</v>
          </cell>
        </row>
      </sheetData>
      <sheetData sheetId="4166">
        <row r="1">
          <cell r="A1" t="str">
            <v>PHIẾU XỬ LÝ HỒ SƠ THANH TOÁN VƯỢT THẨM QUYỀN PD</v>
          </cell>
        </row>
      </sheetData>
      <sheetData sheetId="4167">
        <row r="1">
          <cell r="A1" t="str">
            <v>PHIẾU XỬ LÝ HỒ SƠ THANH TOÁN VƯỢT THẨM QUYỀN PD</v>
          </cell>
        </row>
      </sheetData>
      <sheetData sheetId="4168">
        <row r="1">
          <cell r="A1" t="str">
            <v>PHIẾU XỬ LÝ HỒ SƠ THANH TOÁN VƯỢT THẨM QUYỀN PD</v>
          </cell>
        </row>
      </sheetData>
      <sheetData sheetId="4169">
        <row r="1">
          <cell r="A1" t="str">
            <v>PHIẾU XỬ LÝ HỒ SƠ THANH TOÁN VƯỢT THẨM QUYỀN PD</v>
          </cell>
        </row>
      </sheetData>
      <sheetData sheetId="4170">
        <row r="1">
          <cell r="A1" t="str">
            <v>PHIẾU XỬ LÝ HỒ SƠ THANH TOÁN VƯỢT THẨM QUYỀN PD</v>
          </cell>
        </row>
      </sheetData>
      <sheetData sheetId="4171">
        <row r="1">
          <cell r="A1" t="str">
            <v>PHIẾU XỬ LÝ HỒ SƠ THANH TOÁN VƯỢT THẨM QUYỀN PD</v>
          </cell>
        </row>
      </sheetData>
      <sheetData sheetId="4172">
        <row r="1">
          <cell r="A1" t="str">
            <v>PHIẾU XỬ LÝ HỒ SƠ THANH TOÁN VƯỢT THẨM QUYỀN PD</v>
          </cell>
        </row>
      </sheetData>
      <sheetData sheetId="4173">
        <row r="1">
          <cell r="A1" t="str">
            <v>PHIẾU XỬ LÝ HỒ SƠ THANH TOÁN VƯỢT THẨM QUYỀN PD</v>
          </cell>
        </row>
      </sheetData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>
        <row r="1">
          <cell r="A1" t="str">
            <v>PHIẾU XỬ LÝ HỒ SƠ THANH TOÁN VƯỢT THẨM QUYỀN PD</v>
          </cell>
        </row>
      </sheetData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>
        <row r="1">
          <cell r="A1" t="str">
            <v>PHIẾU XỬ LÝ HỒ SƠ THANH TOÁN VƯỢT THẨM QUYỀN PD</v>
          </cell>
        </row>
      </sheetData>
      <sheetData sheetId="4182">
        <row r="1">
          <cell r="A1" t="str">
            <v>PHIẾU XỬ LÝ HỒ SƠ THANH TOÁN VƯỢT THẨM QUYỀN PD</v>
          </cell>
        </row>
      </sheetData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>
        <row r="1">
          <cell r="A1" t="str">
            <v>PHIẾU XỬ LÝ HỒ SƠ THANH TOÁN VƯỢT THẨM QUYỀN PD</v>
          </cell>
        </row>
      </sheetData>
      <sheetData sheetId="4186">
        <row r="1">
          <cell r="A1" t="str">
            <v>PHIẾU XỬ LÝ HỒ SƠ THANH TOÁN VƯỢT THẨM QUYỀN PD</v>
          </cell>
        </row>
      </sheetData>
      <sheetData sheetId="4187">
        <row r="1">
          <cell r="A1" t="str">
            <v>PHIẾU XỬ LÝ HỒ SƠ THANH TOÁN VƯỢT THẨM QUYỀN PD</v>
          </cell>
        </row>
      </sheetData>
      <sheetData sheetId="4188">
        <row r="1">
          <cell r="A1" t="str">
            <v>PHIẾU XỬ LÝ HỒ SƠ THANH TOÁN VƯỢT THẨM QUYỀN PD</v>
          </cell>
        </row>
      </sheetData>
      <sheetData sheetId="4189">
        <row r="1">
          <cell r="A1" t="str">
            <v>PHIẾU XỬ LÝ HỒ SƠ THANH TOÁN VƯỢT THẨM QUYỀN PD</v>
          </cell>
        </row>
      </sheetData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>
        <row r="1">
          <cell r="A1" t="str">
            <v>PHIẾU XỬ LÝ HỒ SƠ THANH TOÁN VƯỢT THẨM QUYỀN PD</v>
          </cell>
        </row>
      </sheetData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>
        <row r="1">
          <cell r="A1" t="str">
            <v>PHIẾU XỬ LÝ HỒ SƠ THANH TOÁN VƯỢT THẨM QUYỀN PD</v>
          </cell>
        </row>
      </sheetData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>
        <row r="1">
          <cell r="A1" t="str">
            <v>PHIẾU XỬ LÝ HỒ SƠ THANH TOÁN VƯỢT THẨM QUYỀN PD</v>
          </cell>
        </row>
      </sheetData>
      <sheetData sheetId="5015">
        <row r="1">
          <cell r="A1" t="str">
            <v>PHIẾU XỬ LÝ HỒ SƠ THANH TOÁN VƯỢT THẨM QUYỀN PD</v>
          </cell>
        </row>
      </sheetData>
      <sheetData sheetId="5016">
        <row r="1">
          <cell r="A1" t="str">
            <v>PHIẾU XỬ LÝ HỒ SƠ THANH TOÁN VƯỢT THẨM QUYỀN PD</v>
          </cell>
        </row>
      </sheetData>
      <sheetData sheetId="5017">
        <row r="1">
          <cell r="A1" t="str">
            <v>PHIẾU XỬ LÝ HỒ SƠ THANH TOÁN VƯỢT THẨM QUYỀN PD</v>
          </cell>
        </row>
      </sheetData>
      <sheetData sheetId="5018">
        <row r="1">
          <cell r="A1" t="str">
            <v>PHIẾU XỬ LÝ HỒ SƠ THANH TOÁN VƯỢT THẨM QUYỀN PD</v>
          </cell>
        </row>
      </sheetData>
      <sheetData sheetId="5019">
        <row r="1">
          <cell r="A1" t="str">
            <v>PHIẾU XỬ LÝ HỒ SƠ THANH TOÁN VƯỢT THẨM QUYỀN PD</v>
          </cell>
        </row>
      </sheetData>
      <sheetData sheetId="5020">
        <row r="1">
          <cell r="A1" t="str">
            <v>PHIẾU XỬ LÝ HỒ SƠ THANH TOÁN VƯỢT THẨM QUYỀN PD</v>
          </cell>
        </row>
      </sheetData>
      <sheetData sheetId="5021">
        <row r="1">
          <cell r="A1" t="str">
            <v>PHIẾU XỬ LÝ HỒ SƠ THANH TOÁN VƯỢT THẨM QUYỀN PD</v>
          </cell>
        </row>
      </sheetData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 refreshError="1"/>
      <sheetData sheetId="5031" refreshError="1"/>
      <sheetData sheetId="5032" refreshError="1"/>
      <sheetData sheetId="5033" refreshError="1"/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>
        <row r="1">
          <cell r="A1" t="str">
            <v>PHIẾU XỬ LÝ HỒ SƠ THANH TOÁN VƯỢT THẨM QUYỀN PD</v>
          </cell>
        </row>
      </sheetData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>
        <row r="1">
          <cell r="A1" t="str">
            <v>PHIẾU XỬ LÝ HỒ SƠ THANH TOÁN VƯỢT THẨM QUYỀN PD</v>
          </cell>
        </row>
      </sheetData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1">
          <cell r="A1" t="str">
            <v>PHIẾU XỬ LÝ HỒ SƠ THANH TOÁN VƯỢT THẨM QUYỀN PD</v>
          </cell>
        </row>
      </sheetData>
      <sheetData sheetId="5107" refreshError="1"/>
      <sheetData sheetId="5108" refreshError="1"/>
      <sheetData sheetId="5109" refreshError="1"/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 refreshError="1"/>
      <sheetData sheetId="5115" refreshError="1"/>
      <sheetData sheetId="5116" refreshError="1"/>
      <sheetData sheetId="5117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/>
      <sheetData sheetId="5135">
        <row r="1">
          <cell r="A1" t="str">
            <v>PHIẾU XỬ LÝ HỒ SƠ THANH TOÁN VƯỢT THẨM QUYỀN PD</v>
          </cell>
        </row>
      </sheetData>
      <sheetData sheetId="5136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>
        <row r="1">
          <cell r="A1" t="str">
            <v>PHIẾU XỬ LÝ HỒ SƠ THANH TOÁN VƯỢT THẨM QUYỀN PD</v>
          </cell>
        </row>
      </sheetData>
      <sheetData sheetId="5151" refreshError="1"/>
      <sheetData sheetId="5152">
        <row r="1">
          <cell r="A1" t="str">
            <v>PHIẾU XỬ LÝ HỒ SƠ THANH TOÁN VƯỢT THẨM QUYỀN PD</v>
          </cell>
        </row>
      </sheetData>
      <sheetData sheetId="5153">
        <row r="1">
          <cell r="A1" t="str">
            <v>PHIẾU XỬ LÝ HỒ SƠ THANH TOÁN VƯỢT THẨM QUYỀN PD</v>
          </cell>
        </row>
      </sheetData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>
        <row r="1">
          <cell r="A1" t="str">
            <v>PHIẾU XỬ LÝ HỒ SƠ THANH TOÁN VƯỢT THẨM QUYỀN PD</v>
          </cell>
        </row>
      </sheetData>
      <sheetData sheetId="5366">
        <row r="1">
          <cell r="A1" t="str">
            <v>PHIẾU XỬ LÝ HỒ SƠ THANH TOÁN VƯỢT THẨM QUYỀN PD</v>
          </cell>
        </row>
      </sheetData>
      <sheetData sheetId="5367">
        <row r="1">
          <cell r="A1" t="str">
            <v>PHIẾU XỬ LÝ HỒ SƠ THANH TOÁN VƯỢT THẨM QUYỀN PD</v>
          </cell>
        </row>
      </sheetData>
      <sheetData sheetId="5368">
        <row r="1">
          <cell r="A1" t="str">
            <v>PHIẾU XỬ LÝ HỒ SƠ THANH TOÁN VƯỢT THẨM QUYỀN PD</v>
          </cell>
        </row>
      </sheetData>
      <sheetData sheetId="5369">
        <row r="1">
          <cell r="A1" t="str">
            <v>PHIẾU XỬ LÝ HỒ SƠ THANH TOÁN VƯỢT THẨM QUYỀN PD</v>
          </cell>
        </row>
      </sheetData>
      <sheetData sheetId="5370">
        <row r="1">
          <cell r="A1" t="str">
            <v>PHIẾU XỬ LÝ HỒ SƠ THANH TOÁN VƯỢT THẨM QUYỀN PD</v>
          </cell>
        </row>
      </sheetData>
      <sheetData sheetId="5371">
        <row r="1">
          <cell r="A1" t="str">
            <v>PHIẾU XỬ LÝ HỒ SƠ THANH TOÁN VƯỢT THẨM QUYỀN PD</v>
          </cell>
        </row>
      </sheetData>
      <sheetData sheetId="5372">
        <row r="1">
          <cell r="A1" t="str">
            <v>PHIẾU XỬ LÝ HỒ SƠ THANH TOÁN VƯỢT THẨM QUYỀN PD</v>
          </cell>
        </row>
      </sheetData>
      <sheetData sheetId="5373">
        <row r="1">
          <cell r="A1" t="str">
            <v>PHIẾU XỬ LÝ HỒ SƠ THANH TOÁN VƯỢT THẨM QUYỀN PD</v>
          </cell>
        </row>
      </sheetData>
      <sheetData sheetId="5374">
        <row r="1">
          <cell r="A1" t="str">
            <v>PHIẾU XỬ LÝ HỒ SƠ THANH TOÁN VƯỢT THẨM QUYỀN PD</v>
          </cell>
        </row>
      </sheetData>
      <sheetData sheetId="5375">
        <row r="1">
          <cell r="A1" t="str">
            <v>PHIẾU XỬ LÝ HỒ SƠ THANH TOÁN VƯỢT THẨM QUYỀN PD</v>
          </cell>
        </row>
      </sheetData>
      <sheetData sheetId="5376">
        <row r="1">
          <cell r="A1" t="str">
            <v>PHIẾU XỬ LÝ HỒ SƠ THANH TOÁN VƯỢT THẨM QUYỀN PD</v>
          </cell>
        </row>
      </sheetData>
      <sheetData sheetId="5377">
        <row r="1">
          <cell r="A1" t="str">
            <v>PHIẾU XỬ LÝ HỒ SƠ THANH TOÁN VƯỢT THẨM QUYỀN PD</v>
          </cell>
        </row>
      </sheetData>
      <sheetData sheetId="5378">
        <row r="1">
          <cell r="A1" t="str">
            <v>PHIẾU XỬ LÝ HỒ SƠ THANH TOÁN VƯỢT THẨM QUYỀN PD</v>
          </cell>
        </row>
      </sheetData>
      <sheetData sheetId="5379">
        <row r="1">
          <cell r="A1" t="str">
            <v>PHIẾU XỬ LÝ HỒ SƠ THANH TOÁN VƯỢT THẨM QUYỀN PD</v>
          </cell>
        </row>
      </sheetData>
      <sheetData sheetId="5380">
        <row r="1">
          <cell r="A1" t="str">
            <v>PHIẾU XỬ LÝ HỒ SƠ THANH TOÁN VƯỢT THẨM QUYỀN PD</v>
          </cell>
        </row>
      </sheetData>
      <sheetData sheetId="5381">
        <row r="1">
          <cell r="A1" t="str">
            <v>PHIẾU XỬ LÝ HỒ SƠ THANH TOÁN VƯỢT THẨM QUYỀN PD</v>
          </cell>
        </row>
      </sheetData>
      <sheetData sheetId="5382">
        <row r="1">
          <cell r="A1" t="str">
            <v>PHIẾU XỬ LÝ HỒ SƠ THANH TOÁN VƯỢT THẨM QUYỀN PD</v>
          </cell>
        </row>
      </sheetData>
      <sheetData sheetId="5383">
        <row r="1">
          <cell r="A1" t="str">
            <v>PHIẾU XỬ LÝ HỒ SƠ THANH TOÁN VƯỢT THẨM QUYỀN PD</v>
          </cell>
        </row>
      </sheetData>
      <sheetData sheetId="5384">
        <row r="1">
          <cell r="A1" t="str">
            <v>PHIẾU XỬ LÝ HỒ SƠ THANH TOÁN VƯỢT THẨM QUYỀN PD</v>
          </cell>
        </row>
      </sheetData>
      <sheetData sheetId="5385">
        <row r="1">
          <cell r="A1" t="str">
            <v>PHIẾU XỬ LÝ HỒ SƠ THANH TOÁN VƯỢT THẨM QUYỀN PD</v>
          </cell>
        </row>
      </sheetData>
      <sheetData sheetId="5386">
        <row r="1">
          <cell r="A1" t="str">
            <v>PHIẾU XỬ LÝ HỒ SƠ THANH TOÁN VƯỢT THẨM QUYỀN PD</v>
          </cell>
        </row>
      </sheetData>
      <sheetData sheetId="5387">
        <row r="1">
          <cell r="A1" t="str">
            <v>PHIẾU XỬ LÝ HỒ SƠ THANH TOÁN VƯỢT THẨM QUYỀN PD</v>
          </cell>
        </row>
      </sheetData>
      <sheetData sheetId="5388">
        <row r="1">
          <cell r="A1" t="str">
            <v>PHIẾU XỬ LÝ HỒ SƠ THANH TOÁN VƯỢT THẨM QUYỀN PD</v>
          </cell>
        </row>
      </sheetData>
      <sheetData sheetId="5389">
        <row r="1">
          <cell r="A1" t="str">
            <v>PHIẾU XỬ LÝ HỒ SƠ THANH TOÁN VƯỢT THẨM QUYỀN PD</v>
          </cell>
        </row>
      </sheetData>
      <sheetData sheetId="5390">
        <row r="1">
          <cell r="A1" t="str">
            <v>PHIẾU XỬ LÝ HỒ SƠ THANH TOÁN VƯỢT THẨM QUYỀN PD</v>
          </cell>
        </row>
      </sheetData>
      <sheetData sheetId="5391">
        <row r="1">
          <cell r="A1" t="str">
            <v>PHIẾU XỬ LÝ HỒ SƠ THANH TOÁN VƯỢT THẨM QUYỀN PD</v>
          </cell>
        </row>
      </sheetData>
      <sheetData sheetId="5392">
        <row r="1">
          <cell r="A1" t="str">
            <v>PHIẾU XỬ LÝ HỒ SƠ THANH TOÁN VƯỢT THẨM QUYỀN PD</v>
          </cell>
        </row>
      </sheetData>
      <sheetData sheetId="5393">
        <row r="1">
          <cell r="A1" t="str">
            <v>PHIẾU XỬ LÝ HỒ SƠ THANH TOÁN VƯỢT THẨM QUYỀN PD</v>
          </cell>
        </row>
      </sheetData>
      <sheetData sheetId="5394">
        <row r="1">
          <cell r="A1" t="str">
            <v>PHIẾU XỬ LÝ HỒ SƠ THANH TOÁN VƯỢT THẨM QUYỀN PD</v>
          </cell>
        </row>
      </sheetData>
      <sheetData sheetId="5395">
        <row r="1">
          <cell r="A1" t="str">
            <v>PHIẾU XỬ LÝ HỒ SƠ THANH TOÁN VƯỢT THẨM QUYỀN PD</v>
          </cell>
        </row>
      </sheetData>
      <sheetData sheetId="5396">
        <row r="1">
          <cell r="A1" t="str">
            <v>PHIẾU XỬ LÝ HỒ SƠ THANH TOÁN VƯỢT THẨM QUYỀN PD</v>
          </cell>
        </row>
      </sheetData>
      <sheetData sheetId="5397">
        <row r="1">
          <cell r="A1" t="str">
            <v>PHIẾU XỬ LÝ HỒ SƠ THANH TOÁN VƯỢT THẨM QUYỀN PD</v>
          </cell>
        </row>
      </sheetData>
      <sheetData sheetId="5398">
        <row r="1">
          <cell r="A1" t="str">
            <v>PHIẾU XỬ LÝ HỒ SƠ THANH TOÁN VƯỢT THẨM QUYỀN PD</v>
          </cell>
        </row>
      </sheetData>
      <sheetData sheetId="5399">
        <row r="1">
          <cell r="A1" t="str">
            <v>PHIẾU XỬ LÝ HỒ SƠ THANH TOÁN VƯỢT THẨM QUYỀN PD</v>
          </cell>
        </row>
      </sheetData>
      <sheetData sheetId="5400">
        <row r="1">
          <cell r="A1" t="str">
            <v>PHIẾU XỬ LÝ HỒ SƠ THANH TOÁN VƯỢT THẨM QUYỀN PD</v>
          </cell>
        </row>
      </sheetData>
      <sheetData sheetId="5401">
        <row r="1">
          <cell r="A1" t="str">
            <v>PHIẾU XỬ LÝ HỒ SƠ THANH TOÁN VƯỢT THẨM QUYỀN PD</v>
          </cell>
        </row>
      </sheetData>
      <sheetData sheetId="5402">
        <row r="1">
          <cell r="A1" t="str">
            <v>PHIẾU XỬ LÝ HỒ SƠ THANH TOÁN VƯỢT THẨM QUYỀN PD</v>
          </cell>
        </row>
      </sheetData>
      <sheetData sheetId="5403">
        <row r="1">
          <cell r="A1" t="str">
            <v>PHIẾU XỬ LÝ HỒ SƠ THANH TOÁN VƯỢT THẨM QUYỀN PD</v>
          </cell>
        </row>
      </sheetData>
      <sheetData sheetId="5404">
        <row r="1">
          <cell r="A1" t="str">
            <v>PHIẾU XỬ LÝ HỒ SƠ THANH TOÁN VƯỢT THẨM QUYỀN PD</v>
          </cell>
        </row>
      </sheetData>
      <sheetData sheetId="5405">
        <row r="1">
          <cell r="A1" t="str">
            <v>PHIẾU XỬ LÝ HỒ SƠ THANH TOÁN VƯỢT THẨM QUYỀN PD</v>
          </cell>
        </row>
      </sheetData>
      <sheetData sheetId="5406">
        <row r="1">
          <cell r="A1" t="str">
            <v>PHIẾU XỬ LÝ HỒ SƠ THANH TOÁN VƯỢT THẨM QUYỀN PD</v>
          </cell>
        </row>
      </sheetData>
      <sheetData sheetId="5407">
        <row r="1">
          <cell r="A1" t="str">
            <v>PHIẾU XỬ LÝ HỒ SƠ THANH TOÁN VƯỢT THẨM QUYỀN PD</v>
          </cell>
        </row>
      </sheetData>
      <sheetData sheetId="5408">
        <row r="1">
          <cell r="A1" t="str">
            <v>PHIẾU XỬ LÝ HỒ SƠ THANH TOÁN VƯỢT THẨM QUYỀN PD</v>
          </cell>
        </row>
      </sheetData>
      <sheetData sheetId="5409">
        <row r="1">
          <cell r="A1" t="str">
            <v>PHIẾU XỬ LÝ HỒ SƠ THANH TOÁN VƯỢT THẨM QUYỀN PD</v>
          </cell>
        </row>
      </sheetData>
      <sheetData sheetId="5410">
        <row r="1">
          <cell r="A1" t="str">
            <v>PHIẾU XỬ LÝ HỒ SƠ THANH TOÁN VƯỢT THẨM QUYỀN PD</v>
          </cell>
        </row>
      </sheetData>
      <sheetData sheetId="5411">
        <row r="1">
          <cell r="A1" t="str">
            <v>PHIẾU XỬ LÝ HỒ SƠ THANH TOÁN VƯỢT THẨM QUYỀN PD</v>
          </cell>
        </row>
      </sheetData>
      <sheetData sheetId="5412">
        <row r="1">
          <cell r="A1" t="str">
            <v>PHIẾU XỬ LÝ HỒ SƠ THANH TOÁN VƯỢT THẨM QUYỀN PD</v>
          </cell>
        </row>
      </sheetData>
      <sheetData sheetId="5413">
        <row r="1">
          <cell r="A1" t="str">
            <v>PHIẾU XỬ LÝ HỒ SƠ THANH TOÁN VƯỢT THẨM QUYỀN PD</v>
          </cell>
        </row>
      </sheetData>
      <sheetData sheetId="5414">
        <row r="1">
          <cell r="A1" t="str">
            <v>PHIẾU XỬ LÝ HỒ SƠ THANH TOÁN VƯỢT THẨM QUYỀN PD</v>
          </cell>
        </row>
      </sheetData>
      <sheetData sheetId="5415">
        <row r="1">
          <cell r="A1" t="str">
            <v>PHIẾU XỬ LÝ HỒ SƠ THANH TOÁN VƯỢT THẨM QUYỀN PD</v>
          </cell>
        </row>
      </sheetData>
      <sheetData sheetId="5416">
        <row r="1">
          <cell r="A1" t="str">
            <v>PHIẾU XỬ LÝ HỒ SƠ THANH TOÁN VƯỢT THẨM QUYỀN PD</v>
          </cell>
        </row>
      </sheetData>
      <sheetData sheetId="5417">
        <row r="1">
          <cell r="A1" t="str">
            <v>PHIẾU XỬ LÝ HỒ SƠ THANH TOÁN VƯỢT THẨM QUYỀN PD</v>
          </cell>
        </row>
      </sheetData>
      <sheetData sheetId="5418">
        <row r="1">
          <cell r="A1" t="str">
            <v>PHIẾU XỬ LÝ HỒ SƠ THANH TOÁN VƯỢT THẨM QUYỀN PD</v>
          </cell>
        </row>
      </sheetData>
      <sheetData sheetId="5419">
        <row r="1">
          <cell r="A1" t="str">
            <v>PHIẾU XỬ LÝ HỒ SƠ THANH TOÁN VƯỢT THẨM QUYỀN PD</v>
          </cell>
        </row>
      </sheetData>
      <sheetData sheetId="5420">
        <row r="1">
          <cell r="A1" t="str">
            <v>PHIẾU XỬ LÝ HỒ SƠ THANH TOÁN VƯỢT THẨM QUYỀN PD</v>
          </cell>
        </row>
      </sheetData>
      <sheetData sheetId="5421">
        <row r="1">
          <cell r="A1" t="str">
            <v>PHIẾU XỬ LÝ HỒ SƠ THANH TOÁN VƯỢT THẨM QUYỀN PD</v>
          </cell>
        </row>
      </sheetData>
      <sheetData sheetId="5422">
        <row r="1">
          <cell r="A1" t="str">
            <v>PHIẾU XỬ LÝ HỒ SƠ THANH TOÁN VƯỢT THẨM QUYỀN PD</v>
          </cell>
        </row>
      </sheetData>
      <sheetData sheetId="5423">
        <row r="1">
          <cell r="A1" t="str">
            <v>PHIẾU XỬ LÝ HỒ SƠ THANH TOÁN VƯỢT THẨM QUYỀN PD</v>
          </cell>
        </row>
      </sheetData>
      <sheetData sheetId="5424">
        <row r="1">
          <cell r="A1" t="str">
            <v>PHIẾU XỬ LÝ HỒ SƠ THANH TOÁN VƯỢT THẨM QUYỀN PD</v>
          </cell>
        </row>
      </sheetData>
      <sheetData sheetId="5425">
        <row r="1">
          <cell r="A1" t="str">
            <v>PHIẾU XỬ LÝ HỒ SƠ THANH TOÁN VƯỢT THẨM QUYỀN PD</v>
          </cell>
        </row>
      </sheetData>
      <sheetData sheetId="5426">
        <row r="1">
          <cell r="A1" t="str">
            <v>PHIẾU XỬ LÝ HỒ SƠ THANH TOÁN VƯỢT THẨM QUYỀN PD</v>
          </cell>
        </row>
      </sheetData>
      <sheetData sheetId="5427">
        <row r="1">
          <cell r="A1" t="str">
            <v>PHIẾU XỬ LÝ HỒ SƠ THANH TOÁN VƯỢT THẨM QUYỀN PD</v>
          </cell>
        </row>
      </sheetData>
      <sheetData sheetId="5428">
        <row r="1">
          <cell r="A1" t="str">
            <v>PHIẾU XỬ LÝ HỒ SƠ THANH TOÁN VƯỢT THẨM QUYỀN PD</v>
          </cell>
        </row>
      </sheetData>
      <sheetData sheetId="5429">
        <row r="1">
          <cell r="A1" t="str">
            <v>PHIẾU XỬ LÝ HỒ SƠ THANH TOÁN VƯỢT THẨM QUYỀN PD</v>
          </cell>
        </row>
      </sheetData>
      <sheetData sheetId="5430">
        <row r="1">
          <cell r="A1" t="str">
            <v>PHIẾU XỬ LÝ HỒ SƠ THANH TOÁN VƯỢT THẨM QUYỀN PD</v>
          </cell>
        </row>
      </sheetData>
      <sheetData sheetId="5431">
        <row r="1">
          <cell r="A1" t="str">
            <v>PHIẾU XỬ LÝ HỒ SƠ THANH TOÁN VƯỢT THẨM QUYỀN PD</v>
          </cell>
        </row>
      </sheetData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>
        <row r="1">
          <cell r="A1" t="str">
            <v>PHIẾU XỬ LÝ HỒ SƠ THANH TOÁN VƯỢT THẨM QUYỀN PD</v>
          </cell>
        </row>
      </sheetData>
      <sheetData sheetId="5450">
        <row r="1">
          <cell r="A1" t="str">
            <v>PHIẾU XỬ LÝ HỒ SƠ THANH TOÁN VƯỢT THẨM QUYỀN PD</v>
          </cell>
        </row>
      </sheetData>
      <sheetData sheetId="5451">
        <row r="1">
          <cell r="A1" t="str">
            <v>PHIẾU XỬ LÝ HỒ SƠ THANH TOÁN VƯỢT THẨM QUYỀN PD</v>
          </cell>
        </row>
      </sheetData>
      <sheetData sheetId="5452">
        <row r="1">
          <cell r="A1" t="str">
            <v>PHIẾU XỬ LÝ HỒ SƠ THANH TOÁN VƯỢT THẨM QUYỀN PD</v>
          </cell>
        </row>
      </sheetData>
      <sheetData sheetId="5453">
        <row r="1">
          <cell r="A1" t="str">
            <v>PHIẾU XỬ LÝ HỒ SƠ THANH TOÁN VƯỢT THẨM QUYỀN PD</v>
          </cell>
        </row>
      </sheetData>
      <sheetData sheetId="5454">
        <row r="1">
          <cell r="A1" t="str">
            <v>PHIẾU XỬ LÝ HỒ SƠ THANH TOÁN VƯỢT THẨM QUYỀN PD</v>
          </cell>
        </row>
      </sheetData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>
        <row r="1">
          <cell r="A1" t="str">
            <v>PHIẾU XỬ LÝ HỒ SƠ THANH TOÁN VƯỢT THẨM QUYỀN PD</v>
          </cell>
        </row>
      </sheetData>
      <sheetData sheetId="5471">
        <row r="1">
          <cell r="A1" t="str">
            <v>PHIẾU XỬ LÝ HỒ SƠ THANH TOÁN VƯỢT THẨM QUYỀN PD</v>
          </cell>
        </row>
      </sheetData>
      <sheetData sheetId="5472">
        <row r="1">
          <cell r="A1" t="str">
            <v>PHIẾU XỬ LÝ HỒ SƠ THANH TOÁN VƯỢT THẨM QUYỀN PD</v>
          </cell>
        </row>
      </sheetData>
      <sheetData sheetId="5473">
        <row r="1">
          <cell r="A1" t="str">
            <v>PHIẾU XỬ LÝ HỒ SƠ THANH TOÁN VƯỢT THẨM QUYỀN PD</v>
          </cell>
        </row>
      </sheetData>
      <sheetData sheetId="5474">
        <row r="1">
          <cell r="A1" t="str">
            <v>PHIẾU XỬ LÝ HỒ SƠ THANH TOÁN VƯỢT THẨM QUYỀN PD</v>
          </cell>
        </row>
      </sheetData>
      <sheetData sheetId="5475">
        <row r="1">
          <cell r="A1" t="str">
            <v>PHIẾU XỬ LÝ HỒ SƠ THANH TOÁN VƯỢT THẨM QUYỀN PD</v>
          </cell>
        </row>
      </sheetData>
      <sheetData sheetId="5476">
        <row r="1">
          <cell r="A1" t="str">
            <v>PHIẾU XỬ LÝ HỒ SƠ THANH TOÁN VƯỢT THẨM QUYỀN PD</v>
          </cell>
        </row>
      </sheetData>
      <sheetData sheetId="5477">
        <row r="1">
          <cell r="A1" t="str">
            <v>PHIẾU XỬ LÝ HỒ SƠ THANH TOÁN VƯỢT THẨM QUYỀN PD</v>
          </cell>
        </row>
      </sheetData>
      <sheetData sheetId="5478">
        <row r="1">
          <cell r="A1" t="str">
            <v>PHIẾU XỬ LÝ HỒ SƠ THANH TOÁN VƯỢT THẨM QUYỀN PD</v>
          </cell>
        </row>
      </sheetData>
      <sheetData sheetId="5479">
        <row r="1">
          <cell r="A1" t="str">
            <v>PHIẾU XỬ LÝ HỒ SƠ THANH TOÁN VƯỢT THẨM QUYỀN PD</v>
          </cell>
        </row>
      </sheetData>
      <sheetData sheetId="5480">
        <row r="1">
          <cell r="A1" t="str">
            <v>PHIẾU XỬ LÝ HỒ SƠ THANH TOÁN VƯỢT THẨM QUYỀN PD</v>
          </cell>
        </row>
      </sheetData>
      <sheetData sheetId="5481">
        <row r="1">
          <cell r="A1" t="str">
            <v>PHIẾU XỬ LÝ HỒ SƠ THANH TOÁN VƯỢT THẨM QUYỀN PD</v>
          </cell>
        </row>
      </sheetData>
      <sheetData sheetId="5482">
        <row r="1">
          <cell r="A1" t="str">
            <v>PHIẾU XỬ LÝ HỒ SƠ THANH TOÁN VƯỢT THẨM QUYỀN PD</v>
          </cell>
        </row>
      </sheetData>
      <sheetData sheetId="5483">
        <row r="1">
          <cell r="A1" t="str">
            <v>PHIẾU XỬ LÝ HỒ SƠ THANH TOÁN VƯỢT THẨM QUYỀN PD</v>
          </cell>
        </row>
      </sheetData>
      <sheetData sheetId="5484">
        <row r="1">
          <cell r="A1" t="str">
            <v>PHIẾU XỬ LÝ HỒ SƠ THANH TOÁN VƯỢT THẨM QUYỀN PD</v>
          </cell>
        </row>
      </sheetData>
      <sheetData sheetId="5485">
        <row r="1">
          <cell r="A1" t="str">
            <v>PHIẾU XỬ LÝ HỒ SƠ THANH TOÁN VƯỢT THẨM QUYỀN PD</v>
          </cell>
        </row>
      </sheetData>
      <sheetData sheetId="5486">
        <row r="1">
          <cell r="A1" t="str">
            <v>PHIẾU XỬ LÝ HỒ SƠ THANH TOÁN VƯỢT THẨM QUYỀN PD</v>
          </cell>
        </row>
      </sheetData>
      <sheetData sheetId="5487">
        <row r="1">
          <cell r="A1" t="str">
            <v>PHIẾU XỬ LÝ HỒ SƠ THANH TOÁN VƯỢT THẨM QUYỀN PD</v>
          </cell>
        </row>
      </sheetData>
      <sheetData sheetId="5488">
        <row r="1">
          <cell r="A1" t="str">
            <v>PHIẾU XỬ LÝ HỒ SƠ THANH TOÁN VƯỢT THẨM QUYỀN PD</v>
          </cell>
        </row>
      </sheetData>
      <sheetData sheetId="5489">
        <row r="1">
          <cell r="A1" t="str">
            <v>PHIẾU XỬ LÝ HỒ SƠ THANH TOÁN VƯỢT THẨM QUYỀN PD</v>
          </cell>
        </row>
      </sheetData>
      <sheetData sheetId="5490">
        <row r="1">
          <cell r="A1" t="str">
            <v>PHIẾU XỬ LÝ HỒ SƠ THANH TOÁN VƯỢT THẨM QUYỀN PD</v>
          </cell>
        </row>
      </sheetData>
      <sheetData sheetId="5491">
        <row r="1">
          <cell r="A1" t="str">
            <v>PHIẾU XỬ LÝ HỒ SƠ THANH TOÁN VƯỢT THẨM QUYỀN PD</v>
          </cell>
        </row>
      </sheetData>
      <sheetData sheetId="5492">
        <row r="1">
          <cell r="A1" t="str">
            <v>PHIẾU XỬ LÝ HỒ SƠ THANH TOÁN VƯỢT THẨM QUYỀN PD</v>
          </cell>
        </row>
      </sheetData>
      <sheetData sheetId="5493">
        <row r="1">
          <cell r="A1" t="str">
            <v>PHIẾU XỬ LÝ HỒ SƠ THANH TOÁN VƯỢT THẨM QUYỀN PD</v>
          </cell>
        </row>
      </sheetData>
      <sheetData sheetId="5494">
        <row r="1">
          <cell r="A1" t="str">
            <v>PHIẾU XỬ LÝ HỒ SƠ THANH TOÁN VƯỢT THẨM QUYỀN PD</v>
          </cell>
        </row>
      </sheetData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>
        <row r="1">
          <cell r="A1" t="str">
            <v>PHIẾU XỬ LÝ HỒ SƠ THANH TOÁN VƯỢT THẨM QUYỀN PD</v>
          </cell>
        </row>
      </sheetData>
      <sheetData sheetId="5498">
        <row r="1">
          <cell r="A1" t="str">
            <v>PHIẾU XỬ LÝ HỒ SƠ THANH TOÁN VƯỢT THẨM QUYỀN PD</v>
          </cell>
        </row>
      </sheetData>
      <sheetData sheetId="5499">
        <row r="1">
          <cell r="A1" t="str">
            <v>PHIẾU XỬ LÝ HỒ SƠ THANH TOÁN VƯỢT THẨM QUYỀN PD</v>
          </cell>
        </row>
      </sheetData>
      <sheetData sheetId="5500">
        <row r="1">
          <cell r="A1" t="str">
            <v>PHIẾU XỬ LÝ HỒ SƠ THANH TOÁN VƯỢT THẨM QUYỀN PD</v>
          </cell>
        </row>
      </sheetData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>
        <row r="1">
          <cell r="A1" t="str">
            <v>PHIẾU XỬ LÝ HỒ SƠ THANH TOÁN VƯỢT THẨM QUYỀN PD</v>
          </cell>
        </row>
      </sheetData>
      <sheetData sheetId="5504">
        <row r="1">
          <cell r="A1" t="str">
            <v>PHIẾU XỬ LÝ HỒ SƠ THANH TOÁN VƯỢT THẨM QUYỀN PD</v>
          </cell>
        </row>
      </sheetData>
      <sheetData sheetId="5505">
        <row r="1">
          <cell r="A1" t="str">
            <v>PHIẾU XỬ LÝ HỒ SƠ THANH TOÁN VƯỢT THẨM QUYỀN PD</v>
          </cell>
        </row>
      </sheetData>
      <sheetData sheetId="5506">
        <row r="1">
          <cell r="A1" t="str">
            <v>PHIẾU XỬ LÝ HỒ SƠ THANH TOÁN VƯỢT THẨM QUYỀN PD</v>
          </cell>
        </row>
      </sheetData>
      <sheetData sheetId="5507">
        <row r="1">
          <cell r="A1" t="str">
            <v>PHIẾU XỬ LÝ HỒ SƠ THANH TOÁN VƯỢT THẨM QUYỀN PD</v>
          </cell>
        </row>
      </sheetData>
      <sheetData sheetId="5508">
        <row r="1">
          <cell r="A1" t="str">
            <v>PHIẾU XỬ LÝ HỒ SƠ THANH TOÁN VƯỢT THẨM QUYỀN PD</v>
          </cell>
        </row>
      </sheetData>
      <sheetData sheetId="5509">
        <row r="1">
          <cell r="A1" t="str">
            <v>PHIẾU XỬ LÝ HỒ SƠ THANH TOÁN VƯỢT THẨM QUYỀN PD</v>
          </cell>
        </row>
      </sheetData>
      <sheetData sheetId="5510">
        <row r="1">
          <cell r="A1" t="str">
            <v>PHIẾU XỬ LÝ HỒ SƠ THANH TOÁN VƯỢT THẨM QUYỀN PD</v>
          </cell>
        </row>
      </sheetData>
      <sheetData sheetId="5511">
        <row r="1">
          <cell r="A1" t="str">
            <v>PHIẾU XỬ LÝ HỒ SƠ THANH TOÁN VƯỢT THẨM QUYỀN PD</v>
          </cell>
        </row>
      </sheetData>
      <sheetData sheetId="5512">
        <row r="1">
          <cell r="A1" t="str">
            <v>PHIẾU XỬ LÝ HỒ SƠ THANH TOÁN VƯỢT THẨM QUYỀN PD</v>
          </cell>
        </row>
      </sheetData>
      <sheetData sheetId="5513">
        <row r="1">
          <cell r="A1" t="str">
            <v>PHIẾU XỬ LÝ HỒ SƠ THANH TOÁN VƯỢT THẨM QUYỀN PD</v>
          </cell>
        </row>
      </sheetData>
      <sheetData sheetId="5514">
        <row r="1">
          <cell r="A1" t="str">
            <v>PHIẾU XỬ LÝ HỒ SƠ THANH TOÁN VƯỢT THẨM QUYỀN PD</v>
          </cell>
        </row>
      </sheetData>
      <sheetData sheetId="5515">
        <row r="1">
          <cell r="A1" t="str">
            <v>PHIẾU XỬ LÝ HỒ SƠ THANH TOÁN VƯỢT THẨM QUYỀN PD</v>
          </cell>
        </row>
      </sheetData>
      <sheetData sheetId="5516">
        <row r="1">
          <cell r="A1" t="str">
            <v>PHIẾU XỬ LÝ HỒ SƠ THANH TOÁN VƯỢT THẨM QUYỀN PD</v>
          </cell>
        </row>
      </sheetData>
      <sheetData sheetId="5517">
        <row r="1">
          <cell r="A1" t="str">
            <v>PHIẾU XỬ LÝ HỒ SƠ THANH TOÁN VƯỢT THẨM QUYỀN PD</v>
          </cell>
        </row>
      </sheetData>
      <sheetData sheetId="5518">
        <row r="1">
          <cell r="A1" t="str">
            <v>PHIẾU XỬ LÝ HỒ SƠ THANH TOÁN VƯỢT THẨM QUYỀN PD</v>
          </cell>
        </row>
      </sheetData>
      <sheetData sheetId="5519">
        <row r="1">
          <cell r="A1" t="str">
            <v>PHIẾU XỬ LÝ HỒ SƠ THANH TOÁN VƯỢT THẨM QUYỀN PD</v>
          </cell>
        </row>
      </sheetData>
      <sheetData sheetId="5520">
        <row r="1">
          <cell r="A1" t="str">
            <v>PHIẾU XỬ LÝ HỒ SƠ THANH TOÁN VƯỢT THẨM QUYỀN PD</v>
          </cell>
        </row>
      </sheetData>
      <sheetData sheetId="5521">
        <row r="1">
          <cell r="A1" t="str">
            <v>PHIẾU XỬ LÝ HỒ SƠ THANH TOÁN VƯỢT THẨM QUYỀN PD</v>
          </cell>
        </row>
      </sheetData>
      <sheetData sheetId="5522">
        <row r="1">
          <cell r="A1" t="str">
            <v>PHIẾU XỬ LÝ HỒ SƠ THANH TOÁN VƯỢT THẨM QUYỀN PD</v>
          </cell>
        </row>
      </sheetData>
      <sheetData sheetId="5523">
        <row r="1">
          <cell r="A1" t="str">
            <v>PHIẾU XỬ LÝ HỒ SƠ THANH TOÁN VƯỢT THẨM QUYỀN PD</v>
          </cell>
        </row>
      </sheetData>
      <sheetData sheetId="5524">
        <row r="1">
          <cell r="A1" t="str">
            <v>PHIẾU XỬ LÝ HỒ SƠ THANH TOÁN VƯỢT THẨM QUYỀN PD</v>
          </cell>
        </row>
      </sheetData>
      <sheetData sheetId="5525">
        <row r="1">
          <cell r="A1" t="str">
            <v>PHIẾU XỬ LÝ HỒ SƠ THANH TOÁN VƯỢT THẨM QUYỀN PD</v>
          </cell>
        </row>
      </sheetData>
      <sheetData sheetId="5526">
        <row r="1">
          <cell r="A1" t="str">
            <v>PHIẾU XỬ LÝ HỒ SƠ THANH TOÁN VƯỢT THẨM QUYỀN PD</v>
          </cell>
        </row>
      </sheetData>
      <sheetData sheetId="5527">
        <row r="1">
          <cell r="A1" t="str">
            <v>PHIẾU XỬ LÝ HỒ SƠ THANH TOÁN VƯỢT THẨM QUYỀN PD</v>
          </cell>
        </row>
      </sheetData>
      <sheetData sheetId="5528">
        <row r="1">
          <cell r="A1" t="str">
            <v>PHIẾU XỬ LÝ HỒ SƠ THANH TOÁN VƯỢT THẨM QUYỀN PD</v>
          </cell>
        </row>
      </sheetData>
      <sheetData sheetId="5529">
        <row r="1">
          <cell r="A1" t="str">
            <v>PHIẾU XỬ LÝ HỒ SƠ THANH TOÁN VƯỢT THẨM QUYỀN PD</v>
          </cell>
        </row>
      </sheetData>
      <sheetData sheetId="5530">
        <row r="1">
          <cell r="A1" t="str">
            <v>PHIẾU XỬ LÝ HỒ SƠ THANH TOÁN VƯỢT THẨM QUYỀN PD</v>
          </cell>
        </row>
      </sheetData>
      <sheetData sheetId="5531">
        <row r="1">
          <cell r="A1" t="str">
            <v>PHIẾU XỬ LÝ HỒ SƠ THANH TOÁN VƯỢT THẨM QUYỀN PD</v>
          </cell>
        </row>
      </sheetData>
      <sheetData sheetId="5532">
        <row r="1">
          <cell r="A1" t="str">
            <v>PHIẾU XỬ LÝ HỒ SƠ THANH TOÁN VƯỢT THẨM QUYỀN PD</v>
          </cell>
        </row>
      </sheetData>
      <sheetData sheetId="5533">
        <row r="1">
          <cell r="A1" t="str">
            <v>PHIẾU XỬ LÝ HỒ SƠ THANH TOÁN VƯỢT THẨM QUYỀN PD</v>
          </cell>
        </row>
      </sheetData>
      <sheetData sheetId="5534">
        <row r="1">
          <cell r="A1" t="str">
            <v>PHIẾU XỬ LÝ HỒ SƠ THANH TOÁN VƯỢT THẨM QUYỀN PD</v>
          </cell>
        </row>
      </sheetData>
      <sheetData sheetId="5535">
        <row r="1">
          <cell r="A1" t="str">
            <v>PHIẾU XỬ LÝ HỒ SƠ THANH TOÁN VƯỢT THẨM QUYỀN PD</v>
          </cell>
        </row>
      </sheetData>
      <sheetData sheetId="5536">
        <row r="1">
          <cell r="A1" t="str">
            <v>PHIẾU XỬ LÝ HỒ SƠ THANH TOÁN VƯỢT THẨM QUYỀN PD</v>
          </cell>
        </row>
      </sheetData>
      <sheetData sheetId="5537">
        <row r="1">
          <cell r="A1" t="str">
            <v>PHIẾU XỬ LÝ HỒ SƠ THANH TOÁN VƯỢT THẨM QUYỀN PD</v>
          </cell>
        </row>
      </sheetData>
      <sheetData sheetId="5538">
        <row r="1">
          <cell r="A1" t="str">
            <v>PHIẾU XỬ LÝ HỒ SƠ THANH TOÁN VƯỢT THẨM QUYỀN PD</v>
          </cell>
        </row>
      </sheetData>
      <sheetData sheetId="5539">
        <row r="1">
          <cell r="A1" t="str">
            <v>PHIẾU XỬ LÝ HỒ SƠ THANH TOÁN VƯỢT THẨM QUYỀN PD</v>
          </cell>
        </row>
      </sheetData>
      <sheetData sheetId="5540">
        <row r="1">
          <cell r="A1" t="str">
            <v>PHIẾU XỬ LÝ HỒ SƠ THANH TOÁN VƯỢT THẨM QUYỀN PD</v>
          </cell>
        </row>
      </sheetData>
      <sheetData sheetId="5541">
        <row r="1">
          <cell r="A1" t="str">
            <v>PHIẾU XỬ LÝ HỒ SƠ THANH TOÁN VƯỢT THẨM QUYỀN PD</v>
          </cell>
        </row>
      </sheetData>
      <sheetData sheetId="5542">
        <row r="1">
          <cell r="A1" t="str">
            <v>PHIẾU XỬ LÝ HỒ SƠ THANH TOÁN VƯỢT THẨM QUYỀN PD</v>
          </cell>
        </row>
      </sheetData>
      <sheetData sheetId="5543">
        <row r="1">
          <cell r="A1" t="str">
            <v>PHIẾU XỬ LÝ HỒ SƠ THANH TOÁN VƯỢT THẨM QUYỀN PD</v>
          </cell>
        </row>
      </sheetData>
      <sheetData sheetId="5544">
        <row r="1">
          <cell r="A1" t="str">
            <v>PHIẾU XỬ LÝ HỒ SƠ THANH TOÁN VƯỢT THẨM QUYỀN PD</v>
          </cell>
        </row>
      </sheetData>
      <sheetData sheetId="5545">
        <row r="1">
          <cell r="A1" t="str">
            <v>PHIẾU XỬ LÝ HỒ SƠ THANH TOÁN VƯỢT THẨM QUYỀN PD</v>
          </cell>
        </row>
      </sheetData>
      <sheetData sheetId="5546">
        <row r="1">
          <cell r="A1" t="str">
            <v>PHIẾU XỬ LÝ HỒ SƠ THANH TOÁN VƯỢT THẨM QUYỀN PD</v>
          </cell>
        </row>
      </sheetData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>
        <row r="1">
          <cell r="A1" t="str">
            <v>PHIẾU XỬ LÝ HỒ SƠ THANH TOÁN VƯỢT THẨM QUYỀN PD</v>
          </cell>
        </row>
      </sheetData>
      <sheetData sheetId="5550">
        <row r="1">
          <cell r="A1" t="str">
            <v>PHIẾU XỬ LÝ HỒ SƠ THANH TOÁN VƯỢT THẨM QUYỀN PD</v>
          </cell>
        </row>
      </sheetData>
      <sheetData sheetId="5551">
        <row r="1">
          <cell r="A1" t="str">
            <v>PHIẾU XỬ LÝ HỒ SƠ THANH TOÁN VƯỢT THẨM QUYỀN PD</v>
          </cell>
        </row>
      </sheetData>
      <sheetData sheetId="5552">
        <row r="1">
          <cell r="A1" t="str">
            <v>PHIẾU XỬ LÝ HỒ SƠ THANH TOÁN VƯỢT THẨM QUYỀN PD</v>
          </cell>
        </row>
      </sheetData>
      <sheetData sheetId="5553">
        <row r="1">
          <cell r="A1" t="str">
            <v>PHIẾU XỬ LÝ HỒ SƠ THANH TOÁN VƯỢT THẨM QUYỀN PD</v>
          </cell>
        </row>
      </sheetData>
      <sheetData sheetId="5554">
        <row r="1">
          <cell r="A1" t="str">
            <v>PHIẾU XỬ LÝ HỒ SƠ THANH TOÁN VƯỢT THẨM QUYỀN PD</v>
          </cell>
        </row>
      </sheetData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>
        <row r="1">
          <cell r="A1" t="str">
            <v>PHIẾU XỬ LÝ HỒ SƠ THANH TOÁN VƯỢT THẨM QUYỀN PD</v>
          </cell>
        </row>
      </sheetData>
      <sheetData sheetId="5562">
        <row r="1">
          <cell r="A1" t="str">
            <v>PHIẾU XỬ LÝ HỒ SƠ THANH TOÁN VƯỢT THẨM QUYỀN PD</v>
          </cell>
        </row>
      </sheetData>
      <sheetData sheetId="5563">
        <row r="1">
          <cell r="A1" t="str">
            <v>PHIẾU XỬ LÝ HỒ SƠ THANH TOÁN VƯỢT THẨM QUYỀN PD</v>
          </cell>
        </row>
      </sheetData>
      <sheetData sheetId="5564">
        <row r="1">
          <cell r="A1" t="str">
            <v>PHIẾU XỬ LÝ HỒ SƠ THANH TOÁN VƯỢT THẨM QUYỀN PD</v>
          </cell>
        </row>
      </sheetData>
      <sheetData sheetId="5565">
        <row r="1">
          <cell r="A1" t="str">
            <v>PHIẾU XỬ LÝ HỒ SƠ THANH TOÁN VƯỢT THẨM QUYỀN PD</v>
          </cell>
        </row>
      </sheetData>
      <sheetData sheetId="5566">
        <row r="1">
          <cell r="A1" t="str">
            <v>PHIẾU XỬ LÝ HỒ SƠ THANH TOÁN VƯỢT THẨM QUYỀN PD</v>
          </cell>
        </row>
      </sheetData>
      <sheetData sheetId="5567">
        <row r="1">
          <cell r="A1" t="str">
            <v>PHIẾU XỬ LÝ HỒ SƠ THANH TOÁN VƯỢT THẨM QUYỀN PD</v>
          </cell>
        </row>
      </sheetData>
      <sheetData sheetId="5568">
        <row r="1">
          <cell r="A1" t="str">
            <v>PHIẾU XỬ LÝ HỒ SƠ THANH TOÁN VƯỢT THẨM QUYỀN PD</v>
          </cell>
        </row>
      </sheetData>
      <sheetData sheetId="5569">
        <row r="1">
          <cell r="A1" t="str">
            <v>PHIẾU XỬ LÝ HỒ SƠ THANH TOÁN VƯỢT THẨM QUYỀN PD</v>
          </cell>
        </row>
      </sheetData>
      <sheetData sheetId="5570">
        <row r="1">
          <cell r="A1" t="str">
            <v>PHIẾU XỬ LÝ HỒ SƠ THANH TOÁN VƯỢT THẨM QUYỀN PD</v>
          </cell>
        </row>
      </sheetData>
      <sheetData sheetId="5571">
        <row r="1">
          <cell r="A1" t="str">
            <v>PHIẾU XỬ LÝ HỒ SƠ THANH TOÁN VƯỢT THẨM QUYỀN PD</v>
          </cell>
        </row>
      </sheetData>
      <sheetData sheetId="5572">
        <row r="1">
          <cell r="A1" t="str">
            <v>PHIẾU XỬ LÝ HỒ SƠ THANH TOÁN VƯỢT THẨM QUYỀN PD</v>
          </cell>
        </row>
      </sheetData>
      <sheetData sheetId="5573">
        <row r="1">
          <cell r="A1" t="str">
            <v>PHIẾU XỬ LÝ HỒ SƠ THANH TOÁN VƯỢT THẨM QUYỀN PD</v>
          </cell>
        </row>
      </sheetData>
      <sheetData sheetId="5574">
        <row r="1">
          <cell r="A1" t="str">
            <v>PHIẾU XỬ LÝ HỒ SƠ THANH TOÁN VƯỢT THẨM QUYỀN PD</v>
          </cell>
        </row>
      </sheetData>
      <sheetData sheetId="5575">
        <row r="1">
          <cell r="A1" t="str">
            <v>PHIẾU XỬ LÝ HỒ SƠ THANH TOÁN VƯỢT THẨM QUYỀN PD</v>
          </cell>
        </row>
      </sheetData>
      <sheetData sheetId="5576">
        <row r="1">
          <cell r="A1" t="str">
            <v>PHIẾU XỬ LÝ HỒ SƠ THANH TOÁN VƯỢT THẨM QUYỀN PD</v>
          </cell>
        </row>
      </sheetData>
      <sheetData sheetId="5577">
        <row r="1">
          <cell r="A1" t="str">
            <v>PHIẾU XỬ LÝ HỒ SƠ THANH TOÁN VƯỢT THẨM QUYỀN PD</v>
          </cell>
        </row>
      </sheetData>
      <sheetData sheetId="5578">
        <row r="1">
          <cell r="A1" t="str">
            <v>PHIẾU XỬ LÝ HỒ SƠ THANH TOÁN VƯỢT THẨM QUYỀN PD</v>
          </cell>
        </row>
      </sheetData>
      <sheetData sheetId="5579">
        <row r="1">
          <cell r="A1" t="str">
            <v>PHIẾU XỬ LÝ HỒ SƠ THANH TOÁN VƯỢT THẨM QUYỀN PD</v>
          </cell>
        </row>
      </sheetData>
      <sheetData sheetId="5580">
        <row r="1">
          <cell r="A1" t="str">
            <v>PHIẾU XỬ LÝ HỒ SƠ THANH TOÁN VƯỢT THẨM QUYỀN PD</v>
          </cell>
        </row>
      </sheetData>
      <sheetData sheetId="5581">
        <row r="1">
          <cell r="A1" t="str">
            <v>PHIẾU XỬ LÝ HỒ SƠ THANH TOÁN VƯỢT THẨM QUYỀN PD</v>
          </cell>
        </row>
      </sheetData>
      <sheetData sheetId="5582">
        <row r="1">
          <cell r="A1" t="str">
            <v>PHIẾU XỬ LÝ HỒ SƠ THANH TOÁN VƯỢT THẨM QUYỀN PD</v>
          </cell>
        </row>
      </sheetData>
      <sheetData sheetId="5583">
        <row r="1">
          <cell r="A1" t="str">
            <v>PHIẾU XỬ LÝ HỒ SƠ THANH TOÁN VƯỢT THẨM QUYỀN PD</v>
          </cell>
        </row>
      </sheetData>
      <sheetData sheetId="5584">
        <row r="1">
          <cell r="A1" t="str">
            <v>PHIẾU XỬ LÝ HỒ SƠ THANH TOÁN VƯỢT THẨM QUYỀN PD</v>
          </cell>
        </row>
      </sheetData>
      <sheetData sheetId="5585">
        <row r="1">
          <cell r="A1" t="str">
            <v>PHIẾU XỬ LÝ HỒ SƠ THANH TOÁN VƯỢT THẨM QUYỀN PD</v>
          </cell>
        </row>
      </sheetData>
      <sheetData sheetId="5586">
        <row r="1">
          <cell r="A1" t="str">
            <v>PHIẾU XỬ LÝ HỒ SƠ THANH TOÁN VƯỢT THẨM QUYỀN PD</v>
          </cell>
        </row>
      </sheetData>
      <sheetData sheetId="5587">
        <row r="1">
          <cell r="A1" t="str">
            <v>PHIẾU XỬ LÝ HỒ SƠ THANH TOÁN VƯỢT THẨM QUYỀN PD</v>
          </cell>
        </row>
      </sheetData>
      <sheetData sheetId="5588">
        <row r="1">
          <cell r="A1" t="str">
            <v>PHIẾU XỬ LÝ HỒ SƠ THANH TOÁN VƯỢT THẨM QUYỀN PD</v>
          </cell>
        </row>
      </sheetData>
      <sheetData sheetId="5589">
        <row r="1">
          <cell r="A1" t="str">
            <v>PHIẾU XỬ LÝ HỒ SƠ THANH TOÁN VƯỢT THẨM QUYỀN PD</v>
          </cell>
        </row>
      </sheetData>
      <sheetData sheetId="5590">
        <row r="1">
          <cell r="A1" t="str">
            <v>PHIẾU XỬ LÝ HỒ SƠ THANH TOÁN VƯỢT THẨM QUYỀN PD</v>
          </cell>
        </row>
      </sheetData>
      <sheetData sheetId="5591">
        <row r="1">
          <cell r="A1" t="str">
            <v>PHIẾU XỬ LÝ HỒ SƠ THANH TOÁN VƯỢT THẨM QUYỀN PD</v>
          </cell>
        </row>
      </sheetData>
      <sheetData sheetId="5592">
        <row r="1">
          <cell r="A1" t="str">
            <v>PHIẾU XỬ LÝ HỒ SƠ THANH TOÁN VƯỢT THẨM QUYỀN PD</v>
          </cell>
        </row>
      </sheetData>
      <sheetData sheetId="5593">
        <row r="1">
          <cell r="A1" t="str">
            <v>PHIẾU XỬ LÝ HỒ SƠ THANH TOÁN VƯỢT THẨM QUYỀN PD</v>
          </cell>
        </row>
      </sheetData>
      <sheetData sheetId="5594">
        <row r="1">
          <cell r="A1" t="str">
            <v>PHIẾU XỬ LÝ HỒ SƠ THANH TOÁN VƯỢT THẨM QUYỀN PD</v>
          </cell>
        </row>
      </sheetData>
      <sheetData sheetId="5595">
        <row r="1">
          <cell r="A1" t="str">
            <v>PHIẾU XỬ LÝ HỒ SƠ THANH TOÁN VƯỢT THẨM QUYỀN PD</v>
          </cell>
        </row>
      </sheetData>
      <sheetData sheetId="5596">
        <row r="1">
          <cell r="A1" t="str">
            <v>PHIẾU XỬ LÝ HỒ SƠ THANH TOÁN VƯỢT THẨM QUYỀN PD</v>
          </cell>
        </row>
      </sheetData>
      <sheetData sheetId="5597">
        <row r="1">
          <cell r="A1" t="str">
            <v>PHIẾU XỬ LÝ HỒ SƠ THANH TOÁN VƯỢT THẨM QUYỀN PD</v>
          </cell>
        </row>
      </sheetData>
      <sheetData sheetId="5598">
        <row r="1">
          <cell r="A1" t="str">
            <v>PHIẾU XỬ LÝ HỒ SƠ THANH TOÁN VƯỢT THẨM QUYỀN PD</v>
          </cell>
        </row>
      </sheetData>
      <sheetData sheetId="5599">
        <row r="1">
          <cell r="A1" t="str">
            <v>PHIẾU XỬ LÝ HỒ SƠ THANH TOÁN VƯỢT THẨM QUYỀN PD</v>
          </cell>
        </row>
      </sheetData>
      <sheetData sheetId="5600">
        <row r="1">
          <cell r="A1" t="str">
            <v>PHIẾU XỬ LÝ HỒ SƠ THANH TOÁN VƯỢT THẨM QUYỀN PD</v>
          </cell>
        </row>
      </sheetData>
      <sheetData sheetId="5601">
        <row r="1">
          <cell r="A1" t="str">
            <v>PHIẾU XỬ LÝ HỒ SƠ THANH TOÁN VƯỢT THẨM QUYỀN PD</v>
          </cell>
        </row>
      </sheetData>
      <sheetData sheetId="5602">
        <row r="1">
          <cell r="A1" t="str">
            <v>PHIẾU XỬ LÝ HỒ SƠ THANH TOÁN VƯỢT THẨM QUYỀN PD</v>
          </cell>
        </row>
      </sheetData>
      <sheetData sheetId="5603">
        <row r="1">
          <cell r="A1" t="str">
            <v>PHIẾU XỬ LÝ HỒ SƠ THANH TOÁN VƯỢT THẨM QUYỀN PD</v>
          </cell>
        </row>
      </sheetData>
      <sheetData sheetId="5604">
        <row r="1">
          <cell r="A1" t="str">
            <v>PHIẾU XỬ LÝ HỒ SƠ THANH TOÁN VƯỢT THẨM QUYỀN PD</v>
          </cell>
        </row>
      </sheetData>
      <sheetData sheetId="5605">
        <row r="1">
          <cell r="A1" t="str">
            <v>PHIẾU XỬ LÝ HỒ SƠ THANH TOÁN VƯỢT THẨM QUYỀN PD</v>
          </cell>
        </row>
      </sheetData>
      <sheetData sheetId="5606">
        <row r="1">
          <cell r="A1" t="str">
            <v>PHIẾU XỬ LÝ HỒ SƠ THANH TOÁN VƯỢT THẨM QUYỀN PD</v>
          </cell>
        </row>
      </sheetData>
      <sheetData sheetId="5607">
        <row r="1">
          <cell r="A1" t="str">
            <v>PHIẾU XỬ LÝ HỒ SƠ THANH TOÁN VƯỢT THẨM QUYỀN PD</v>
          </cell>
        </row>
      </sheetData>
      <sheetData sheetId="5608">
        <row r="1">
          <cell r="A1" t="str">
            <v>PHIẾU XỬ LÝ HỒ SƠ THANH TOÁN VƯỢT THẨM QUYỀN PD</v>
          </cell>
        </row>
      </sheetData>
      <sheetData sheetId="5609">
        <row r="1">
          <cell r="A1" t="str">
            <v>PHIẾU XỬ LÝ HỒ SƠ THANH TOÁN VƯỢT THẨM QUYỀN PD</v>
          </cell>
        </row>
      </sheetData>
      <sheetData sheetId="5610">
        <row r="1">
          <cell r="A1" t="str">
            <v>PHIẾU XỬ LÝ HỒ SƠ THANH TOÁN VƯỢT THẨM QUYỀN PD</v>
          </cell>
        </row>
      </sheetData>
      <sheetData sheetId="5611">
        <row r="1">
          <cell r="A1" t="str">
            <v>PHIẾU XỬ LÝ HỒ SƠ THANH TOÁN VƯỢT THẨM QUYỀN PD</v>
          </cell>
        </row>
      </sheetData>
      <sheetData sheetId="5612">
        <row r="1">
          <cell r="A1" t="str">
            <v>PHIẾU XỬ LÝ HỒ SƠ THANH TOÁN VƯỢT THẨM QUYỀN PD</v>
          </cell>
        </row>
      </sheetData>
      <sheetData sheetId="5613">
        <row r="1">
          <cell r="A1" t="str">
            <v>PHIẾU XỬ LÝ HỒ SƠ THANH TOÁN VƯỢT THẨM QUYỀN PD</v>
          </cell>
        </row>
      </sheetData>
      <sheetData sheetId="5614">
        <row r="1">
          <cell r="A1" t="str">
            <v>PHIẾU XỬ LÝ HỒ SƠ THANH TOÁN VƯỢT THẨM QUYỀN PD</v>
          </cell>
        </row>
      </sheetData>
      <sheetData sheetId="5615">
        <row r="1">
          <cell r="A1" t="str">
            <v>PHIẾU XỬ LÝ HỒ SƠ THANH TOÁN VƯỢT THẨM QUYỀN PD</v>
          </cell>
        </row>
      </sheetData>
      <sheetData sheetId="5616">
        <row r="1">
          <cell r="A1" t="str">
            <v>PHIẾU XỬ LÝ HỒ SƠ THANH TOÁN VƯỢT THẨM QUYỀN PD</v>
          </cell>
        </row>
      </sheetData>
      <sheetData sheetId="5617">
        <row r="1">
          <cell r="A1" t="str">
            <v>PHIẾU XỬ LÝ HỒ SƠ THANH TOÁN VƯỢT THẨM QUYỀN PD</v>
          </cell>
        </row>
      </sheetData>
      <sheetData sheetId="5618">
        <row r="1">
          <cell r="A1" t="str">
            <v>PHIẾU XỬ LÝ HỒ SƠ THANH TOÁN VƯỢT THẨM QUYỀN PD</v>
          </cell>
        </row>
      </sheetData>
      <sheetData sheetId="5619">
        <row r="1">
          <cell r="A1" t="str">
            <v>PHIẾU XỬ LÝ HỒ SƠ THANH TOÁN VƯỢT THẨM QUYỀN PD</v>
          </cell>
        </row>
      </sheetData>
      <sheetData sheetId="5620">
        <row r="1">
          <cell r="A1" t="str">
            <v>PHIẾU XỬ LÝ HỒ SƠ THANH TOÁN VƯỢT THẨM QUYỀN PD</v>
          </cell>
        </row>
      </sheetData>
      <sheetData sheetId="5621">
        <row r="1">
          <cell r="A1" t="str">
            <v>PHIẾU XỬ LÝ HỒ SƠ THANH TOÁN VƯỢT THẨM QUYỀN PD</v>
          </cell>
        </row>
      </sheetData>
      <sheetData sheetId="5622">
        <row r="1">
          <cell r="A1" t="str">
            <v>PHIẾU XỬ LÝ HỒ SƠ THANH TOÁN VƯỢT THẨM QUYỀN PD</v>
          </cell>
        </row>
      </sheetData>
      <sheetData sheetId="5623">
        <row r="1">
          <cell r="A1" t="str">
            <v>PHIẾU XỬ LÝ HỒ SƠ THANH TOÁN VƯỢT THẨM QUYỀN PD</v>
          </cell>
        </row>
      </sheetData>
      <sheetData sheetId="5624">
        <row r="1">
          <cell r="A1" t="str">
            <v>PHIẾU XỬ LÝ HỒ SƠ THANH TOÁN VƯỢT THẨM QUYỀN PD</v>
          </cell>
        </row>
      </sheetData>
      <sheetData sheetId="5625">
        <row r="1">
          <cell r="A1" t="str">
            <v>PHIẾU XỬ LÝ HỒ SƠ THANH TOÁN VƯỢT THẨM QUYỀN PD</v>
          </cell>
        </row>
      </sheetData>
      <sheetData sheetId="5626">
        <row r="1">
          <cell r="A1" t="str">
            <v>PHIẾU XỬ LÝ HỒ SƠ THANH TOÁN VƯỢT THẨM QUYỀN PD</v>
          </cell>
        </row>
      </sheetData>
      <sheetData sheetId="5627">
        <row r="1">
          <cell r="A1" t="str">
            <v>PHIẾU XỬ LÝ HỒ SƠ THANH TOÁN VƯỢT THẨM QUYỀN PD</v>
          </cell>
        </row>
      </sheetData>
      <sheetData sheetId="5628">
        <row r="1">
          <cell r="A1" t="str">
            <v>PHIẾU XỬ LÝ HỒ SƠ THANH TOÁN VƯỢT THẨM QUYỀN PD</v>
          </cell>
        </row>
      </sheetData>
      <sheetData sheetId="5629">
        <row r="1">
          <cell r="A1" t="str">
            <v>PHIẾU XỬ LÝ HỒ SƠ THANH TOÁN VƯỢT THẨM QUYỀN PD</v>
          </cell>
        </row>
      </sheetData>
      <sheetData sheetId="5630">
        <row r="1">
          <cell r="A1" t="str">
            <v>PHIẾU XỬ LÝ HỒ SƠ THANH TOÁN VƯỢT THẨM QUYỀN PD</v>
          </cell>
        </row>
      </sheetData>
      <sheetData sheetId="5631">
        <row r="1">
          <cell r="A1" t="str">
            <v>PHIẾU XỬ LÝ HỒ SƠ THANH TOÁN VƯỢT THẨM QUYỀN PD</v>
          </cell>
        </row>
      </sheetData>
      <sheetData sheetId="5632">
        <row r="1">
          <cell r="A1" t="str">
            <v>PHIẾU XỬ LÝ HỒ SƠ THANH TOÁN VƯỢT THẨM QUYỀN PD</v>
          </cell>
        </row>
      </sheetData>
      <sheetData sheetId="5633">
        <row r="1">
          <cell r="A1" t="str">
            <v>PHIẾU XỬ LÝ HỒ SƠ THANH TOÁN VƯỢT THẨM QUYỀN PD</v>
          </cell>
        </row>
      </sheetData>
      <sheetData sheetId="5634">
        <row r="1">
          <cell r="A1" t="str">
            <v>PHIẾU XỬ LÝ HỒ SƠ THANH TOÁN VƯỢT THẨM QUYỀN PD</v>
          </cell>
        </row>
      </sheetData>
      <sheetData sheetId="5635">
        <row r="1">
          <cell r="A1" t="str">
            <v>PHIẾU XỬ LÝ HỒ SƠ THANH TOÁN VƯỢT THẨM QUYỀN PD</v>
          </cell>
        </row>
      </sheetData>
      <sheetData sheetId="5636">
        <row r="1">
          <cell r="A1" t="str">
            <v>PHIẾU XỬ LÝ HỒ SƠ THANH TOÁN VƯỢT THẨM QUYỀN PD</v>
          </cell>
        </row>
      </sheetData>
      <sheetData sheetId="5637">
        <row r="1">
          <cell r="A1" t="str">
            <v>PHIẾU XỬ LÝ HỒ SƠ THANH TOÁN VƯỢT THẨM QUYỀN PD</v>
          </cell>
        </row>
      </sheetData>
      <sheetData sheetId="5638">
        <row r="1">
          <cell r="A1" t="str">
            <v>PHIẾU XỬ LÝ HỒ SƠ THANH TOÁN VƯỢT THẨM QUYỀN PD</v>
          </cell>
        </row>
      </sheetData>
      <sheetData sheetId="5639">
        <row r="1">
          <cell r="A1" t="str">
            <v>PHIẾU XỬ LÝ HỒ SƠ THANH TOÁN VƯỢT THẨM QUYỀN PD</v>
          </cell>
        </row>
      </sheetData>
      <sheetData sheetId="5640">
        <row r="1">
          <cell r="A1" t="str">
            <v>PHIẾU XỬ LÝ HỒ SƠ THANH TOÁN VƯỢT THẨM QUYỀN PD</v>
          </cell>
        </row>
      </sheetData>
      <sheetData sheetId="5641">
        <row r="1">
          <cell r="A1" t="str">
            <v>PHIẾU XỬ LÝ HỒ SƠ THANH TOÁN VƯỢT THẨM QUYỀN PD</v>
          </cell>
        </row>
      </sheetData>
      <sheetData sheetId="5642">
        <row r="1">
          <cell r="A1" t="str">
            <v>PHIẾU XỬ LÝ HỒ SƠ THANH TOÁN VƯỢT THẨM QUYỀN PD</v>
          </cell>
        </row>
      </sheetData>
      <sheetData sheetId="5643">
        <row r="1">
          <cell r="A1" t="str">
            <v>PHIẾU XỬ LÝ HỒ SƠ THANH TOÁN VƯỢT THẨM QUYỀN PD</v>
          </cell>
        </row>
      </sheetData>
      <sheetData sheetId="5644">
        <row r="1">
          <cell r="A1" t="str">
            <v>PHIẾU XỬ LÝ HỒ SƠ THANH TOÁN VƯỢT THẨM QUYỀN PD</v>
          </cell>
        </row>
      </sheetData>
      <sheetData sheetId="5645">
        <row r="1">
          <cell r="A1" t="str">
            <v>PHIẾU XỬ LÝ HỒ SƠ THANH TOÁN VƯỢT THẨM QUYỀN PD</v>
          </cell>
        </row>
      </sheetData>
      <sheetData sheetId="5646">
        <row r="1">
          <cell r="A1" t="str">
            <v>PHIẾU XỬ LÝ HỒ SƠ THANH TOÁN VƯỢT THẨM QUYỀN PD</v>
          </cell>
        </row>
      </sheetData>
      <sheetData sheetId="5647">
        <row r="1">
          <cell r="A1" t="str">
            <v>PHIẾU XỬ LÝ HỒ SƠ THANH TOÁN VƯỢT THẨM QUYỀN PD</v>
          </cell>
        </row>
      </sheetData>
      <sheetData sheetId="5648">
        <row r="1">
          <cell r="A1" t="str">
            <v>PHIẾU XỬ LÝ HỒ SƠ THANH TOÁN VƯỢT THẨM QUYỀN PD</v>
          </cell>
        </row>
      </sheetData>
      <sheetData sheetId="5649">
        <row r="1">
          <cell r="A1" t="str">
            <v>PHIẾU XỬ LÝ HỒ SƠ THANH TOÁN VƯỢT THẨM QUYỀN PD</v>
          </cell>
        </row>
      </sheetData>
      <sheetData sheetId="5650">
        <row r="1">
          <cell r="A1" t="str">
            <v>PHIẾU XỬ LÝ HỒ SƠ THANH TOÁN VƯỢT THẨM QUYỀN PD</v>
          </cell>
        </row>
      </sheetData>
      <sheetData sheetId="5651">
        <row r="1">
          <cell r="A1" t="str">
            <v>PHIẾU XỬ LÝ HỒ SƠ THANH TOÁN VƯỢT THẨM QUYỀN PD</v>
          </cell>
        </row>
      </sheetData>
      <sheetData sheetId="5652">
        <row r="1">
          <cell r="A1" t="str">
            <v>PHIẾU XỬ LÝ HỒ SƠ THANH TOÁN VƯỢT THẨM QUYỀN PD</v>
          </cell>
        </row>
      </sheetData>
      <sheetData sheetId="5653">
        <row r="1">
          <cell r="A1" t="str">
            <v>PHIẾU XỬ LÝ HỒ SƠ THANH TOÁN VƯỢT THẨM QUYỀN PD</v>
          </cell>
        </row>
      </sheetData>
      <sheetData sheetId="5654">
        <row r="1">
          <cell r="A1" t="str">
            <v>PHIẾU XỬ LÝ HỒ SƠ THANH TOÁN VƯỢT THẨM QUYỀN PD</v>
          </cell>
        </row>
      </sheetData>
      <sheetData sheetId="5655">
        <row r="1">
          <cell r="A1" t="str">
            <v>PHIẾU XỬ LÝ HỒ SƠ THANH TOÁN VƯỢT THẨM QUYỀN PD</v>
          </cell>
        </row>
      </sheetData>
      <sheetData sheetId="5656">
        <row r="1">
          <cell r="A1" t="str">
            <v>PHIẾU XỬ LÝ HỒ SƠ THANH TOÁN VƯỢT THẨM QUYỀN PD</v>
          </cell>
        </row>
      </sheetData>
      <sheetData sheetId="5657">
        <row r="1">
          <cell r="A1" t="str">
            <v>PHIẾU XỬ LÝ HỒ SƠ THANH TOÁN VƯỢT THẨM QUYỀN PD</v>
          </cell>
        </row>
      </sheetData>
      <sheetData sheetId="5658">
        <row r="1">
          <cell r="A1" t="str">
            <v>PHIẾU XỬ LÝ HỒ SƠ THANH TOÁN VƯỢT THẨM QUYỀN PD</v>
          </cell>
        </row>
      </sheetData>
      <sheetData sheetId="5659">
        <row r="1">
          <cell r="A1" t="str">
            <v>PHIẾU XỬ LÝ HỒ SƠ THANH TOÁN VƯỢT THẨM QUYỀN PD</v>
          </cell>
        </row>
      </sheetData>
      <sheetData sheetId="5660">
        <row r="1">
          <cell r="A1" t="str">
            <v>PHIẾU XỬ LÝ HỒ SƠ THANH TOÁN VƯỢT THẨM QUYỀN PD</v>
          </cell>
        </row>
      </sheetData>
      <sheetData sheetId="5661">
        <row r="1">
          <cell r="A1" t="str">
            <v>PHIẾU XỬ LÝ HỒ SƠ THANH TOÁN VƯỢT THẨM QUYỀN PD</v>
          </cell>
        </row>
      </sheetData>
      <sheetData sheetId="5662">
        <row r="1">
          <cell r="A1" t="str">
            <v>PHIẾU XỬ LÝ HỒ SƠ THANH TOÁN VƯỢT THẨM QUYỀN PD</v>
          </cell>
        </row>
      </sheetData>
      <sheetData sheetId="5663">
        <row r="1">
          <cell r="A1" t="str">
            <v>PHIẾU XỬ LÝ HỒ SƠ THANH TOÁN VƯỢT THẨM QUYỀN PD</v>
          </cell>
        </row>
      </sheetData>
      <sheetData sheetId="5664">
        <row r="1">
          <cell r="A1" t="str">
            <v>PHIẾU XỬ LÝ HỒ SƠ THANH TOÁN VƯỢT THẨM QUYỀN PD</v>
          </cell>
        </row>
      </sheetData>
      <sheetData sheetId="5665">
        <row r="1">
          <cell r="A1" t="str">
            <v>PHIẾU XỬ LÝ HỒ SƠ THANH TOÁN VƯỢT THẨM QUYỀN PD</v>
          </cell>
        </row>
      </sheetData>
      <sheetData sheetId="5666">
        <row r="1">
          <cell r="A1" t="str">
            <v>PHIẾU XỬ LÝ HỒ SƠ THANH TOÁN VƯỢT THẨM QUYỀN PD</v>
          </cell>
        </row>
      </sheetData>
      <sheetData sheetId="5667">
        <row r="1">
          <cell r="A1" t="str">
            <v>PHIẾU XỬ LÝ HỒ SƠ THANH TOÁN VƯỢT THẨM QUYỀN PD</v>
          </cell>
        </row>
      </sheetData>
      <sheetData sheetId="5668">
        <row r="1">
          <cell r="A1" t="str">
            <v>PHIẾU XỬ LÝ HỒ SƠ THANH TOÁN VƯỢT THẨM QUYỀN PD</v>
          </cell>
        </row>
      </sheetData>
      <sheetData sheetId="5669">
        <row r="1">
          <cell r="A1" t="str">
            <v>PHIẾU XỬ LÝ HỒ SƠ THANH TOÁN VƯỢT THẨM QUYỀN PD</v>
          </cell>
        </row>
      </sheetData>
      <sheetData sheetId="5670">
        <row r="1">
          <cell r="A1" t="str">
            <v>PHIẾU XỬ LÝ HỒ SƠ THANH TOÁN VƯỢT THẨM QUYỀN PD</v>
          </cell>
        </row>
      </sheetData>
      <sheetData sheetId="5671">
        <row r="1">
          <cell r="A1" t="str">
            <v>PHIẾU XỬ LÝ HỒ SƠ THANH TOÁN VƯỢT THẨM QUYỀN PD</v>
          </cell>
        </row>
      </sheetData>
      <sheetData sheetId="5672">
        <row r="1">
          <cell r="A1" t="str">
            <v>PHIẾU XỬ LÝ HỒ SƠ THANH TOÁN VƯỢT THẨM QUYỀN PD</v>
          </cell>
        </row>
      </sheetData>
      <sheetData sheetId="5673">
        <row r="1">
          <cell r="A1" t="str">
            <v>PHIẾU XỬ LÝ HỒ SƠ THANH TOÁN VƯỢT THẨM QUYỀN PD</v>
          </cell>
        </row>
      </sheetData>
      <sheetData sheetId="5674">
        <row r="1">
          <cell r="A1" t="str">
            <v>PHIẾU XỬ LÝ HỒ SƠ THANH TOÁN VƯỢT THẨM QUYỀN PD</v>
          </cell>
        </row>
      </sheetData>
      <sheetData sheetId="5675">
        <row r="1">
          <cell r="A1" t="str">
            <v>PHIẾU XỬ LÝ HỒ SƠ THANH TOÁN VƯỢT THẨM QUYỀN PD</v>
          </cell>
        </row>
      </sheetData>
      <sheetData sheetId="5676">
        <row r="1">
          <cell r="A1" t="str">
            <v>PHIẾU XỬ LÝ HỒ SƠ THANH TOÁN VƯỢT THẨM QUYỀN PD</v>
          </cell>
        </row>
      </sheetData>
      <sheetData sheetId="5677">
        <row r="1">
          <cell r="A1" t="str">
            <v>PHIẾU XỬ LÝ HỒ SƠ THANH TOÁN VƯỢT THẨM QUYỀN PD</v>
          </cell>
        </row>
      </sheetData>
      <sheetData sheetId="5678">
        <row r="1">
          <cell r="A1" t="str">
            <v>PHIẾU XỬ LÝ HỒ SƠ THANH TOÁN VƯỢT THẨM QUYỀN PD</v>
          </cell>
        </row>
      </sheetData>
      <sheetData sheetId="5679">
        <row r="1">
          <cell r="A1" t="str">
            <v>PHIẾU XỬ LÝ HỒ SƠ THANH TOÁN VƯỢT THẨM QUYỀN PD</v>
          </cell>
        </row>
      </sheetData>
      <sheetData sheetId="5680">
        <row r="1">
          <cell r="A1" t="str">
            <v>PHIẾU XỬ LÝ HỒ SƠ THANH TOÁN VƯỢT THẨM QUYỀN PD</v>
          </cell>
        </row>
      </sheetData>
      <sheetData sheetId="5681">
        <row r="1">
          <cell r="A1" t="str">
            <v>PHIẾU XỬ LÝ HỒ SƠ THANH TOÁN VƯỢT THẨM QUYỀN PD</v>
          </cell>
        </row>
      </sheetData>
      <sheetData sheetId="5682">
        <row r="1">
          <cell r="A1" t="str">
            <v>PHIẾU XỬ LÝ HỒ SƠ THANH TOÁN VƯỢT THẨM QUYỀN PD</v>
          </cell>
        </row>
      </sheetData>
      <sheetData sheetId="5683">
        <row r="1">
          <cell r="A1" t="str">
            <v>PHIẾU XỬ LÝ HỒ SƠ THANH TOÁN VƯỢT THẨM QUYỀN PD</v>
          </cell>
        </row>
      </sheetData>
      <sheetData sheetId="5684">
        <row r="1">
          <cell r="A1" t="str">
            <v>PHIẾU XỬ LÝ HỒ SƠ THANH TOÁN VƯỢT THẨM QUYỀN PD</v>
          </cell>
        </row>
      </sheetData>
      <sheetData sheetId="5685">
        <row r="1">
          <cell r="A1" t="str">
            <v>PHIẾU XỬ LÝ HỒ SƠ THANH TOÁN VƯỢT THẨM QUYỀN PD</v>
          </cell>
        </row>
      </sheetData>
      <sheetData sheetId="5686">
        <row r="1">
          <cell r="A1" t="str">
            <v>PHIẾU XỬ LÝ HỒ SƠ THANH TOÁN VƯỢT THẨM QUYỀN PD</v>
          </cell>
        </row>
      </sheetData>
      <sheetData sheetId="5687">
        <row r="1">
          <cell r="A1" t="str">
            <v>PHIẾU XỬ LÝ HỒ SƠ THANH TOÁN VƯỢT THẨM QUYỀN PD</v>
          </cell>
        </row>
      </sheetData>
      <sheetData sheetId="5688">
        <row r="1">
          <cell r="A1" t="str">
            <v>PHIẾU XỬ LÝ HỒ SƠ THANH TOÁN VƯỢT THẨM QUYỀN PD</v>
          </cell>
        </row>
      </sheetData>
      <sheetData sheetId="5689">
        <row r="1">
          <cell r="A1" t="str">
            <v>PHIẾU XỬ LÝ HỒ SƠ THANH TOÁN VƯỢT THẨM QUYỀN PD</v>
          </cell>
        </row>
      </sheetData>
      <sheetData sheetId="5690">
        <row r="1">
          <cell r="A1" t="str">
            <v>PHIẾU XỬ LÝ HỒ SƠ THANH TOÁN VƯỢT THẨM QUYỀN PD</v>
          </cell>
        </row>
      </sheetData>
      <sheetData sheetId="5691">
        <row r="1">
          <cell r="A1" t="str">
            <v>PHIẾU XỬ LÝ HỒ SƠ THANH TOÁN VƯỢT THẨM QUYỀN PD</v>
          </cell>
        </row>
      </sheetData>
      <sheetData sheetId="5692">
        <row r="1">
          <cell r="A1" t="str">
            <v>PHIẾU XỬ LÝ HỒ SƠ THANH TOÁN VƯỢT THẨM QUYỀN PD</v>
          </cell>
        </row>
      </sheetData>
      <sheetData sheetId="5693">
        <row r="1">
          <cell r="A1" t="str">
            <v>PHIẾU XỬ LÝ HỒ SƠ THANH TOÁN VƯỢT THẨM QUYỀN PD</v>
          </cell>
        </row>
      </sheetData>
      <sheetData sheetId="5694">
        <row r="1">
          <cell r="A1" t="str">
            <v>PHIẾU XỬ LÝ HỒ SƠ THANH TOÁN VƯỢT THẨM QUYỀN PD</v>
          </cell>
        </row>
      </sheetData>
      <sheetData sheetId="5695">
        <row r="1">
          <cell r="A1" t="str">
            <v>PHIẾU XỬ LÝ HỒ SƠ THANH TOÁN VƯỢT THẨM QUYỀN PD</v>
          </cell>
        </row>
      </sheetData>
      <sheetData sheetId="5696">
        <row r="1">
          <cell r="A1" t="str">
            <v>PHIẾU XỬ LÝ HỒ SƠ THANH TOÁN VƯỢT THẨM QUYỀN PD</v>
          </cell>
        </row>
      </sheetData>
      <sheetData sheetId="5697">
        <row r="1">
          <cell r="A1" t="str">
            <v>PHIẾU XỬ LÝ HỒ SƠ THANH TOÁN VƯỢT THẨM QUYỀN PD</v>
          </cell>
        </row>
      </sheetData>
      <sheetData sheetId="5698">
        <row r="1">
          <cell r="A1" t="str">
            <v>PHIẾU XỬ LÝ HỒ SƠ THANH TOÁN VƯỢT THẨM QUYỀN PD</v>
          </cell>
        </row>
      </sheetData>
      <sheetData sheetId="5699">
        <row r="1">
          <cell r="A1" t="str">
            <v>PHIẾU XỬ LÝ HỒ SƠ THANH TOÁN VƯỢT THẨM QUYỀN PD</v>
          </cell>
        </row>
      </sheetData>
      <sheetData sheetId="5700">
        <row r="1">
          <cell r="A1" t="str">
            <v>PHIẾU XỬ LÝ HỒ SƠ THANH TOÁN VƯỢT THẨM QUYỀN PD</v>
          </cell>
        </row>
      </sheetData>
      <sheetData sheetId="5701">
        <row r="1">
          <cell r="A1" t="str">
            <v>PHIẾU XỬ LÝ HỒ SƠ THANH TOÁN VƯỢT THẨM QUYỀN PD</v>
          </cell>
        </row>
      </sheetData>
      <sheetData sheetId="5702">
        <row r="1">
          <cell r="A1" t="str">
            <v>PHIẾU XỬ LÝ HỒ SƠ THANH TOÁN VƯỢT THẨM QUYỀN PD</v>
          </cell>
        </row>
      </sheetData>
      <sheetData sheetId="5703">
        <row r="1">
          <cell r="A1" t="str">
            <v>PHIẾU XỬ LÝ HỒ SƠ THANH TOÁN VƯỢT THẨM QUYỀN PD</v>
          </cell>
        </row>
      </sheetData>
      <sheetData sheetId="5704">
        <row r="1">
          <cell r="A1" t="str">
            <v>PHIẾU XỬ LÝ HỒ SƠ THANH TOÁN VƯỢT THẨM QUYỀN PD</v>
          </cell>
        </row>
      </sheetData>
      <sheetData sheetId="5705">
        <row r="1">
          <cell r="A1" t="str">
            <v>PHIẾU XỬ LÝ HỒ SƠ THANH TOÁN VƯỢT THẨM QUYỀN PD</v>
          </cell>
        </row>
      </sheetData>
      <sheetData sheetId="5706">
        <row r="1">
          <cell r="A1" t="str">
            <v>PHIẾU XỬ LÝ HỒ SƠ THANH TOÁN VƯỢT THẨM QUYỀN PD</v>
          </cell>
        </row>
      </sheetData>
      <sheetData sheetId="5707">
        <row r="1">
          <cell r="A1" t="str">
            <v>PHIẾU XỬ LÝ HỒ SƠ THANH TOÁN VƯỢT THẨM QUYỀN PD</v>
          </cell>
        </row>
      </sheetData>
      <sheetData sheetId="5708">
        <row r="1">
          <cell r="A1" t="str">
            <v>PHIẾU XỬ LÝ HỒ SƠ THANH TOÁN VƯỢT THẨM QUYỀN PD</v>
          </cell>
        </row>
      </sheetData>
      <sheetData sheetId="5709">
        <row r="1">
          <cell r="A1" t="str">
            <v>PHIẾU XỬ LÝ HỒ SƠ THANH TOÁN VƯỢT THẨM QUYỀN PD</v>
          </cell>
        </row>
      </sheetData>
      <sheetData sheetId="5710">
        <row r="1">
          <cell r="A1" t="str">
            <v>PHIẾU XỬ LÝ HỒ SƠ THANH TOÁN VƯỢT THẨM QUYỀN PD</v>
          </cell>
        </row>
      </sheetData>
      <sheetData sheetId="5711">
        <row r="1">
          <cell r="A1" t="str">
            <v>PHIẾU XỬ LÝ HỒ SƠ THANH TOÁN VƯỢT THẨM QUYỀN PD</v>
          </cell>
        </row>
      </sheetData>
      <sheetData sheetId="5712">
        <row r="1">
          <cell r="A1" t="str">
            <v>PHIẾU XỬ LÝ HỒ SƠ THANH TOÁN VƯỢT THẨM QUYỀN PD</v>
          </cell>
        </row>
      </sheetData>
      <sheetData sheetId="5713">
        <row r="1">
          <cell r="A1" t="str">
            <v>PHIẾU XỬ LÝ HỒ SƠ THANH TOÁN VƯỢT THẨM QUYỀN PD</v>
          </cell>
        </row>
      </sheetData>
      <sheetData sheetId="5714">
        <row r="1">
          <cell r="A1" t="str">
            <v>PHIẾU XỬ LÝ HỒ SƠ THANH TOÁN VƯỢT THẨM QUYỀN PD</v>
          </cell>
        </row>
      </sheetData>
      <sheetData sheetId="5715">
        <row r="1">
          <cell r="A1" t="str">
            <v>PHIẾU XỬ LÝ HỒ SƠ THANH TOÁN VƯỢT THẨM QUYỀN PD</v>
          </cell>
        </row>
      </sheetData>
      <sheetData sheetId="5716">
        <row r="1">
          <cell r="A1" t="str">
            <v>PHIẾU XỬ LÝ HỒ SƠ THANH TOÁN VƯỢT THẨM QUYỀN PD</v>
          </cell>
        </row>
      </sheetData>
      <sheetData sheetId="5717">
        <row r="1">
          <cell r="A1" t="str">
            <v>PHIẾU XỬ LÝ HỒ SƠ THANH TOÁN VƯỢT THẨM QUYỀN PD</v>
          </cell>
        </row>
      </sheetData>
      <sheetData sheetId="5718">
        <row r="1">
          <cell r="A1" t="str">
            <v>PHIẾU XỬ LÝ HỒ SƠ THANH TOÁN VƯỢT THẨM QUYỀN PD</v>
          </cell>
        </row>
      </sheetData>
      <sheetData sheetId="5719">
        <row r="1">
          <cell r="A1" t="str">
            <v>PHIẾU XỬ LÝ HỒ SƠ THANH TOÁN VƯỢT THẨM QUYỀN PD</v>
          </cell>
        </row>
      </sheetData>
      <sheetData sheetId="5720">
        <row r="1">
          <cell r="A1" t="str">
            <v>PHIẾU XỬ LÝ HỒ SƠ THANH TOÁN VƯỢT THẨM QUYỀN PD</v>
          </cell>
        </row>
      </sheetData>
      <sheetData sheetId="5721">
        <row r="1">
          <cell r="A1" t="str">
            <v>PHIẾU XỬ LÝ HỒ SƠ THANH TOÁN VƯỢT THẨM QUYỀN PD</v>
          </cell>
        </row>
      </sheetData>
      <sheetData sheetId="5722">
        <row r="1">
          <cell r="A1" t="str">
            <v>PHIẾU XỬ LÝ HỒ SƠ THANH TOÁN VƯỢT THẨM QUYỀN PD</v>
          </cell>
        </row>
      </sheetData>
      <sheetData sheetId="5723">
        <row r="1">
          <cell r="A1" t="str">
            <v>PHIẾU XỬ LÝ HỒ SƠ THANH TOÁN VƯỢT THẨM QUYỀN PD</v>
          </cell>
        </row>
      </sheetData>
      <sheetData sheetId="5724">
        <row r="1">
          <cell r="A1" t="str">
            <v>PHIẾU XỬ LÝ HỒ SƠ THANH TOÁN VƯỢT THẨM QUYỀN PD</v>
          </cell>
        </row>
      </sheetData>
      <sheetData sheetId="5725">
        <row r="1">
          <cell r="A1" t="str">
            <v>PHIẾU XỬ LÝ HỒ SƠ THANH TOÁN VƯỢT THẨM QUYỀN PD</v>
          </cell>
        </row>
      </sheetData>
      <sheetData sheetId="5726">
        <row r="1">
          <cell r="A1" t="str">
            <v>PHIẾU XỬ LÝ HỒ SƠ THANH TOÁN VƯỢT THẨM QUYỀN PD</v>
          </cell>
        </row>
      </sheetData>
      <sheetData sheetId="5727">
        <row r="1">
          <cell r="A1" t="str">
            <v>PHIẾU XỬ LÝ HỒ SƠ THANH TOÁN VƯỢT THẨM QUYỀN PD</v>
          </cell>
        </row>
      </sheetData>
      <sheetData sheetId="5728">
        <row r="1">
          <cell r="A1" t="str">
            <v>PHIẾU XỬ LÝ HỒ SƠ THANH TOÁN VƯỢT THẨM QUYỀN PD</v>
          </cell>
        </row>
      </sheetData>
      <sheetData sheetId="5729">
        <row r="1">
          <cell r="A1" t="str">
            <v>PHIẾU XỬ LÝ HỒ SƠ THANH TOÁN VƯỢT THẨM QUYỀN PD</v>
          </cell>
        </row>
      </sheetData>
      <sheetData sheetId="5730">
        <row r="1">
          <cell r="A1" t="str">
            <v>PHIẾU XỬ LÝ HỒ SƠ THANH TOÁN VƯỢT THẨM QUYỀN PD</v>
          </cell>
        </row>
      </sheetData>
      <sheetData sheetId="5731">
        <row r="1">
          <cell r="A1" t="str">
            <v>PHIẾU XỬ LÝ HỒ SƠ THANH TOÁN VƯỢT THẨM QUYỀN PD</v>
          </cell>
        </row>
      </sheetData>
      <sheetData sheetId="5732">
        <row r="1">
          <cell r="A1" t="str">
            <v>PHIẾU XỬ LÝ HỒ SƠ THANH TOÁN VƯỢT THẨM QUYỀN PD</v>
          </cell>
        </row>
      </sheetData>
      <sheetData sheetId="5733">
        <row r="1">
          <cell r="A1" t="str">
            <v>PHIẾU XỬ LÝ HỒ SƠ THANH TOÁN VƯỢT THẨM QUYỀN PD</v>
          </cell>
        </row>
      </sheetData>
      <sheetData sheetId="5734">
        <row r="1">
          <cell r="A1" t="str">
            <v>PHIẾU XỬ LÝ HỒ SƠ THANH TOÁN VƯỢT THẨM QUYỀN PD</v>
          </cell>
        </row>
      </sheetData>
      <sheetData sheetId="5735">
        <row r="1">
          <cell r="A1" t="str">
            <v>PHIẾU XỬ LÝ HỒ SƠ THANH TOÁN VƯỢT THẨM QUYỀN PD</v>
          </cell>
        </row>
      </sheetData>
      <sheetData sheetId="5736">
        <row r="1">
          <cell r="A1" t="str">
            <v>PHIẾU XỬ LÝ HỒ SƠ THANH TOÁN VƯỢT THẨM QUYỀN PD</v>
          </cell>
        </row>
      </sheetData>
      <sheetData sheetId="5737">
        <row r="1">
          <cell r="A1" t="str">
            <v>PHIẾU XỬ LÝ HỒ SƠ THANH TOÁN VƯỢT THẨM QUYỀN PD</v>
          </cell>
        </row>
      </sheetData>
      <sheetData sheetId="5738">
        <row r="1">
          <cell r="A1" t="str">
            <v>PHIẾU XỬ LÝ HỒ SƠ THANH TOÁN VƯỢT THẨM QUYỀN PD</v>
          </cell>
        </row>
      </sheetData>
      <sheetData sheetId="5739">
        <row r="1">
          <cell r="A1" t="str">
            <v>PHIẾU XỬ LÝ HỒ SƠ THANH TOÁN VƯỢT THẨM QUYỀN PD</v>
          </cell>
        </row>
      </sheetData>
      <sheetData sheetId="5740">
        <row r="1">
          <cell r="A1" t="str">
            <v>PHIẾU XỬ LÝ HỒ SƠ THANH TOÁN VƯỢT THẨM QUYỀN PD</v>
          </cell>
        </row>
      </sheetData>
      <sheetData sheetId="5741">
        <row r="1">
          <cell r="A1" t="str">
            <v>PHIẾU XỬ LÝ HỒ SƠ THANH TOÁN VƯỢT THẨM QUYỀN PD</v>
          </cell>
        </row>
      </sheetData>
      <sheetData sheetId="5742">
        <row r="1">
          <cell r="A1" t="str">
            <v>PHIẾU XỬ LÝ HỒ SƠ THANH TOÁN VƯỢT THẨM QUYỀN PD</v>
          </cell>
        </row>
      </sheetData>
      <sheetData sheetId="5743">
        <row r="1">
          <cell r="A1" t="str">
            <v>PHIẾU XỬ LÝ HỒ SƠ THANH TOÁN VƯỢT THẨM QUYỀN PD</v>
          </cell>
        </row>
      </sheetData>
      <sheetData sheetId="5744">
        <row r="1">
          <cell r="A1" t="str">
            <v>PHIẾU XỬ LÝ HỒ SƠ THANH TOÁN VƯỢT THẨM QUYỀN PD</v>
          </cell>
        </row>
      </sheetData>
      <sheetData sheetId="5745">
        <row r="1">
          <cell r="A1" t="str">
            <v>PHIẾU XỬ LÝ HỒ SƠ THANH TOÁN VƯỢT THẨM QUYỀN PD</v>
          </cell>
        </row>
      </sheetData>
      <sheetData sheetId="5746">
        <row r="1">
          <cell r="A1" t="str">
            <v>PHIẾU XỬ LÝ HỒ SƠ THANH TOÁN VƯỢT THẨM QUYỀN PD</v>
          </cell>
        </row>
      </sheetData>
      <sheetData sheetId="5747">
        <row r="1">
          <cell r="A1" t="str">
            <v>PHIẾU XỬ LÝ HỒ SƠ THANH TOÁN VƯỢT THẨM QUYỀN PD</v>
          </cell>
        </row>
      </sheetData>
      <sheetData sheetId="5748">
        <row r="1">
          <cell r="A1" t="str">
            <v>PHIẾU XỬ LÝ HỒ SƠ THANH TOÁN VƯỢT THẨM QUYỀN PD</v>
          </cell>
        </row>
      </sheetData>
      <sheetData sheetId="5749">
        <row r="1">
          <cell r="A1" t="str">
            <v>PHIẾU XỬ LÝ HỒ SƠ THANH TOÁN VƯỢT THẨM QUYỀN PD</v>
          </cell>
        </row>
      </sheetData>
      <sheetData sheetId="5750">
        <row r="1">
          <cell r="A1" t="str">
            <v>PHIẾU XỬ LÝ HỒ SƠ THANH TOÁN VƯỢT THẨM QUYỀN PD</v>
          </cell>
        </row>
      </sheetData>
      <sheetData sheetId="5751">
        <row r="1">
          <cell r="A1" t="str">
            <v>PHIẾU XỬ LÝ HỒ SƠ THANH TOÁN VƯỢT THẨM QUYỀN PD</v>
          </cell>
        </row>
      </sheetData>
      <sheetData sheetId="5752">
        <row r="1">
          <cell r="A1" t="str">
            <v>PHIẾU XỬ LÝ HỒ SƠ THANH TOÁN VƯỢT THẨM QUYỀN PD</v>
          </cell>
        </row>
      </sheetData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>
        <row r="1">
          <cell r="A1" t="str">
            <v>PHIẾU XỬ LÝ HỒ SƠ THANH TOÁN VƯỢT THẨM QUYỀN PD</v>
          </cell>
        </row>
      </sheetData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>
        <row r="1">
          <cell r="A1" t="str">
            <v>PHIẾU XỬ LÝ HỒ SƠ THANH TOÁN VƯỢT THẨM QUYỀN PD</v>
          </cell>
        </row>
      </sheetData>
      <sheetData sheetId="5826">
        <row r="1">
          <cell r="A1" t="str">
            <v>PHIẾU XỬ LÝ HỒ SƠ THANH TOÁN VƯỢT THẨM QUYỀN PD</v>
          </cell>
        </row>
      </sheetData>
      <sheetData sheetId="5827">
        <row r="1">
          <cell r="A1" t="str">
            <v>PHIẾU XỬ LÝ HỒ SƠ THANH TOÁN VƯỢT THẨM QUYỀN PD</v>
          </cell>
        </row>
      </sheetData>
      <sheetData sheetId="5828">
        <row r="1">
          <cell r="A1" t="str">
            <v>PHIẾU XỬ LÝ HỒ SƠ THANH TOÁN VƯỢT THẨM QUYỀN PD</v>
          </cell>
        </row>
      </sheetData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>
        <row r="1">
          <cell r="A1" t="str">
            <v>PHIẾU XỬ LÝ HỒ SƠ THANH TOÁN VƯỢT THẨM QUYỀN PD</v>
          </cell>
        </row>
      </sheetData>
      <sheetData sheetId="5844">
        <row r="1">
          <cell r="A1" t="str">
            <v>PHIẾU XỬ LÝ HỒ SƠ THANH TOÁN VƯỢT THẨM QUYỀN PD</v>
          </cell>
        </row>
      </sheetData>
      <sheetData sheetId="5845">
        <row r="1">
          <cell r="A1" t="str">
            <v>PHIẾU XỬ LÝ HỒ SƠ THANH TOÁN VƯỢT THẨM QUYỀN PD</v>
          </cell>
        </row>
      </sheetData>
      <sheetData sheetId="5846">
        <row r="1">
          <cell r="A1" t="str">
            <v>PHIẾU XỬ LÝ HỒ SƠ THANH TOÁN VƯỢT THẨM QUYỀN PD</v>
          </cell>
        </row>
      </sheetData>
      <sheetData sheetId="5847">
        <row r="1">
          <cell r="A1" t="str">
            <v>PHIẾU XỬ LÝ HỒ SƠ THANH TOÁN VƯỢT THẨM QUYỀN PD</v>
          </cell>
        </row>
      </sheetData>
      <sheetData sheetId="5848">
        <row r="1">
          <cell r="A1" t="str">
            <v>PHIẾU XỬ LÝ HỒ SƠ THANH TOÁN VƯỢT THẨM QUYỀN PD</v>
          </cell>
        </row>
      </sheetData>
      <sheetData sheetId="5849">
        <row r="1">
          <cell r="A1" t="str">
            <v>PHIẾU XỬ LÝ HỒ SƠ THANH TOÁN VƯỢT THẨM QUYỀN PD</v>
          </cell>
        </row>
      </sheetData>
      <sheetData sheetId="5850">
        <row r="1">
          <cell r="A1" t="str">
            <v>PHIẾU XỬ LÝ HỒ SƠ THANH TOÁN VƯỢT THẨM QUYỀN PD</v>
          </cell>
        </row>
      </sheetData>
      <sheetData sheetId="5851">
        <row r="1">
          <cell r="A1" t="str">
            <v>PHIẾU XỬ LÝ HỒ SƠ THANH TOÁN VƯỢT THẨM QUYỀN PD</v>
          </cell>
        </row>
      </sheetData>
      <sheetData sheetId="5852">
        <row r="1">
          <cell r="A1" t="str">
            <v>PHIẾU XỬ LÝ HỒ SƠ THANH TOÁN VƯỢT THẨM QUYỀN PD</v>
          </cell>
        </row>
      </sheetData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>
        <row r="1">
          <cell r="A1" t="str">
            <v>PHIẾU XỬ LÝ HỒ SƠ THANH TOÁN VƯỢT THẨM QUYỀN PD</v>
          </cell>
        </row>
      </sheetData>
      <sheetData sheetId="5901">
        <row r="1">
          <cell r="A1" t="str">
            <v>PHIẾU XỬ LÝ HỒ SƠ THANH TOÁN VƯỢT THẨM QUYỀN PD</v>
          </cell>
        </row>
      </sheetData>
      <sheetData sheetId="5902">
        <row r="1">
          <cell r="A1" t="str">
            <v>PHIẾU XỬ LÝ HỒ SƠ THANH TOÁN VƯỢT THẨM QUYỀN PD</v>
          </cell>
        </row>
      </sheetData>
      <sheetData sheetId="5903">
        <row r="1">
          <cell r="A1" t="str">
            <v>PHIẾU XỬ LÝ HỒ SƠ THANH TOÁN VƯỢT THẨM QUYỀN PD</v>
          </cell>
        </row>
      </sheetData>
      <sheetData sheetId="5904">
        <row r="1">
          <cell r="A1" t="str">
            <v>PHIẾU XỬ LÝ HỒ SƠ THANH TOÁN VƯỢT THẨM QUYỀN PD</v>
          </cell>
        </row>
      </sheetData>
      <sheetData sheetId="5905">
        <row r="1">
          <cell r="A1" t="str">
            <v>PHIẾU XỬ LÝ HỒ SƠ THANH TOÁN VƯỢT THẨM QUYỀN PD</v>
          </cell>
        </row>
      </sheetData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/>
      <sheetData sheetId="5914" refreshError="1"/>
      <sheetData sheetId="5915" refreshError="1"/>
      <sheetData sheetId="5916" refreshError="1"/>
      <sheetData sheetId="5917" refreshError="1"/>
      <sheetData sheetId="5918"/>
      <sheetData sheetId="5919">
        <row r="1">
          <cell r="A1" t="str">
            <v>PHIẾU XỬ LÝ HỒ SƠ THANH TOÁN VƯỢT THẨM QUYỀN PD</v>
          </cell>
        </row>
      </sheetData>
      <sheetData sheetId="5920">
        <row r="1">
          <cell r="A1" t="str">
            <v>PHIẾU XỬ LÝ HỒ SƠ THANH TOÁN VƯỢT THẨM QUYỀN PD</v>
          </cell>
        </row>
      </sheetData>
      <sheetData sheetId="5921">
        <row r="1">
          <cell r="A1" t="str">
            <v>PHIẾU XỬ LÝ HỒ SƠ THANH TOÁN VƯỢT THẨM QUYỀN PD</v>
          </cell>
        </row>
      </sheetData>
      <sheetData sheetId="5922">
        <row r="1">
          <cell r="A1" t="str">
            <v>PHIẾU XỬ LÝ HỒ SƠ THANH TOÁN VƯỢT THẨM QUYỀN PD</v>
          </cell>
        </row>
      </sheetData>
      <sheetData sheetId="5923">
        <row r="1">
          <cell r="A1" t="str">
            <v>PHIẾU XỬ LÝ HỒ SƠ THANH TOÁN VƯỢT THẨM QUYỀN PD</v>
          </cell>
        </row>
      </sheetData>
      <sheetData sheetId="5924">
        <row r="1">
          <cell r="A1" t="str">
            <v>PHIẾU XỬ LÝ HỒ SƠ THANH TOÁN VƯỢT THẨM QUYỀN PD</v>
          </cell>
        </row>
      </sheetData>
      <sheetData sheetId="5925">
        <row r="1">
          <cell r="A1" t="str">
            <v>PHIẾU XỬ LÝ HỒ SƠ THANH TOÁN VƯỢT THẨM QUYỀN PD</v>
          </cell>
        </row>
      </sheetData>
      <sheetData sheetId="5926">
        <row r="1">
          <cell r="A1" t="str">
            <v>PHIẾU XỬ LÝ HỒ SƠ THANH TOÁN VƯỢT THẨM QUYỀN PD</v>
          </cell>
        </row>
      </sheetData>
      <sheetData sheetId="5927">
        <row r="1">
          <cell r="A1" t="str">
            <v>PHIẾU XỬ LÝ HỒ SƠ THANH TOÁN VƯỢT THẨM QUYỀN PD</v>
          </cell>
        </row>
      </sheetData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>
        <row r="1">
          <cell r="A1" t="str">
            <v>PHIẾU XỬ LÝ HỒ SƠ THANH TOÁN VƯỢT THẨM QUYỀN PD</v>
          </cell>
        </row>
      </sheetData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/>
      <sheetData sheetId="5958">
        <row r="1">
          <cell r="A1" t="str">
            <v>PHIẾU XỬ LÝ HỒ SƠ THANH TOÁN VƯỢT THẨM QUYỀN PD</v>
          </cell>
        </row>
      </sheetData>
      <sheetData sheetId="5959">
        <row r="1">
          <cell r="A1" t="str">
            <v>PHIẾU XỬ LÝ HỒ SƠ THANH TOÁN VƯỢT THẨM QUYỀN PD</v>
          </cell>
        </row>
      </sheetData>
      <sheetData sheetId="5960">
        <row r="1">
          <cell r="A1" t="str">
            <v>PHIẾU XỬ LÝ HỒ SƠ THANH TOÁN VƯỢT THẨM QUYỀN PD</v>
          </cell>
        </row>
      </sheetData>
      <sheetData sheetId="5961">
        <row r="1">
          <cell r="A1" t="str">
            <v>PHIẾU XỬ LÝ HỒ SƠ THANH TOÁN VƯỢT THẨM QUYỀN PD</v>
          </cell>
        </row>
      </sheetData>
      <sheetData sheetId="5962" refreshError="1"/>
      <sheetData sheetId="5963" refreshError="1"/>
      <sheetData sheetId="5964" refreshError="1"/>
      <sheetData sheetId="5965">
        <row r="1">
          <cell r="A1" t="str">
            <v>PHIẾU XỬ LÝ HỒ SƠ THANH TOÁN VƯỢT THẨM QUYỀN PD</v>
          </cell>
        </row>
      </sheetData>
      <sheetData sheetId="5966">
        <row r="1">
          <cell r="A1" t="str">
            <v>PHIẾU XỬ LÝ HỒ SƠ THANH TOÁN VƯỢT THẨM QUYỀN PD</v>
          </cell>
        </row>
      </sheetData>
      <sheetData sheetId="5967">
        <row r="1">
          <cell r="A1" t="str">
            <v>PHIẾU XỬ LÝ HỒ SƠ THANH TOÁN VƯỢT THẨM QUYỀN PD</v>
          </cell>
        </row>
      </sheetData>
      <sheetData sheetId="5968">
        <row r="1">
          <cell r="A1" t="str">
            <v>PHIẾU XỬ LÝ HỒ SƠ THANH TOÁN VƯỢT THẨM QUYỀN PD</v>
          </cell>
        </row>
      </sheetData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>
        <row r="1">
          <cell r="A1" t="str">
            <v>PHIẾU XỬ LÝ HỒ SƠ THANH TOÁN VƯỢT THẨM QUYỀN PD</v>
          </cell>
        </row>
      </sheetData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>
        <row r="1">
          <cell r="A1" t="str">
            <v>PHIẾU XỬ LÝ HỒ SƠ THANH TOÁN VƯỢT THẨM QUYỀN PD</v>
          </cell>
        </row>
      </sheetData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>
        <row r="1">
          <cell r="A1" t="str">
            <v>PHIẾU XỬ LÝ HỒ SƠ THANH TOÁN VƯỢT THẨM QUYỀN PD</v>
          </cell>
        </row>
      </sheetData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>
        <row r="1">
          <cell r="A1" t="str">
            <v>PHIẾU XỬ LÝ HỒ SƠ THANH TOÁN VƯỢT THẨM QUYỀN PD</v>
          </cell>
        </row>
      </sheetData>
      <sheetData sheetId="6181">
        <row r="1">
          <cell r="A1" t="str">
            <v>PHIẾU XỬ LÝ HỒ SƠ THANH TOÁN VƯỢT THẨM QUYỀN PD</v>
          </cell>
        </row>
      </sheetData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>
        <row r="1">
          <cell r="A1" t="str">
            <v>PHIẾU XỬ LÝ HỒ SƠ THANH TOÁN VƯỢT THẨM QUYỀN PD</v>
          </cell>
        </row>
      </sheetData>
      <sheetData sheetId="6218" refreshError="1"/>
      <sheetData sheetId="6219">
        <row r="1">
          <cell r="A1" t="str">
            <v>PHIẾU XỬ LÝ HỒ SƠ THANH TOÁN VƯỢT THẨM QUYỀN PD</v>
          </cell>
        </row>
      </sheetData>
      <sheetData sheetId="6220">
        <row r="1">
          <cell r="A1" t="str">
            <v>PHIẾU XỬ LÝ HỒ SƠ THANH TOÁN VƯỢT THẨM QUYỀN PD</v>
          </cell>
        </row>
      </sheetData>
      <sheetData sheetId="6221">
        <row r="1">
          <cell r="A1" t="str">
            <v>PHIẾU XỬ LÝ HỒ SƠ THANH TOÁN VƯỢT THẨM QUYỀN PD</v>
          </cell>
        </row>
      </sheetData>
      <sheetData sheetId="6222">
        <row r="1">
          <cell r="A1" t="str">
            <v>PHIẾU XỬ LÝ HỒ SƠ THANH TOÁN VƯỢT THẨM QUYỀN PD</v>
          </cell>
        </row>
      </sheetData>
      <sheetData sheetId="6223">
        <row r="1">
          <cell r="A1" t="str">
            <v>PHIẾU XỬ LÝ HỒ SƠ THANH TOÁN VƯỢT THẨM QUYỀN PD</v>
          </cell>
        </row>
      </sheetData>
      <sheetData sheetId="6224">
        <row r="1">
          <cell r="A1" t="str">
            <v>PHIẾU XỬ LÝ HỒ SƠ THANH TOÁN VƯỢT THẨM QUYỀN PD</v>
          </cell>
        </row>
      </sheetData>
      <sheetData sheetId="6225">
        <row r="1">
          <cell r="A1" t="str">
            <v>PHIẾU XỬ LÝ HỒ SƠ THANH TOÁN VƯỢT THẨM QUYỀN PD</v>
          </cell>
        </row>
      </sheetData>
      <sheetData sheetId="6226">
        <row r="1">
          <cell r="A1" t="str">
            <v>PHIẾU XỬ LÝ HỒ SƠ THANH TOÁN VƯỢT THẨM QUYỀN PD</v>
          </cell>
        </row>
      </sheetData>
      <sheetData sheetId="6227">
        <row r="1">
          <cell r="A1" t="str">
            <v>PHIẾU XỬ LÝ HỒ SƠ THANH TOÁN VƯỢT THẨM QUYỀN PD</v>
          </cell>
        </row>
      </sheetData>
      <sheetData sheetId="6228">
        <row r="1">
          <cell r="A1" t="str">
            <v>PHIẾU XỬ LÝ HỒ SƠ THANH TOÁN VƯỢT THẨM QUYỀN PD</v>
          </cell>
        </row>
      </sheetData>
      <sheetData sheetId="6229">
        <row r="1">
          <cell r="A1" t="str">
            <v>PHIẾU XỬ LÝ HỒ SƠ THANH TOÁN VƯỢT THẨM QUYỀN PD</v>
          </cell>
        </row>
      </sheetData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/>
      <sheetData sheetId="6239"/>
      <sheetData sheetId="6240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>
        <row r="1">
          <cell r="A1" t="str">
            <v>PHIẾU XỬ LÝ HỒ SƠ THANH TOÁN VƯỢT THẨM QUYỀN PD</v>
          </cell>
        </row>
      </sheetData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>
        <row r="1">
          <cell r="A1" t="str">
            <v>PHIẾU XỬ LÝ HỒ SƠ THANH TOÁN VƯỢT THẨM QUYỀN PD</v>
          </cell>
        </row>
      </sheetData>
      <sheetData sheetId="6381">
        <row r="1">
          <cell r="A1" t="str">
            <v>PHIẾU XỬ LÝ HỒ SƠ THANH TOÁN VƯỢT THẨM QUYỀN PD</v>
          </cell>
        </row>
      </sheetData>
      <sheetData sheetId="6382">
        <row r="1">
          <cell r="A1" t="str">
            <v>PHIẾU XỬ LÝ HỒ SƠ THANH TOÁN VƯỢT THẨM QUYỀN PD</v>
          </cell>
        </row>
      </sheetData>
      <sheetData sheetId="6383">
        <row r="1">
          <cell r="A1" t="str">
            <v>PHIẾU XỬ LÝ HỒ SƠ THANH TOÁN VƯỢT THẨM QUYỀN PD</v>
          </cell>
        </row>
      </sheetData>
      <sheetData sheetId="6384">
        <row r="1">
          <cell r="A1" t="str">
            <v>PHIẾU XỬ LÝ HỒ SƠ THANH TOÁN VƯỢT THẨM QUYỀN PD</v>
          </cell>
        </row>
      </sheetData>
      <sheetData sheetId="6385">
        <row r="1">
          <cell r="A1" t="str">
            <v>PHIẾU XỬ LÝ HỒ SƠ THANH TOÁN VƯỢT THẨM QUYỀN PD</v>
          </cell>
        </row>
      </sheetData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>
        <row r="1">
          <cell r="A1" t="str">
            <v>PHIẾU XỬ LÝ HỒ SƠ THANH TOÁN VƯỢT THẨM QUYỀN PD</v>
          </cell>
        </row>
      </sheetData>
      <sheetData sheetId="6398">
        <row r="1">
          <cell r="A1" t="str">
            <v>PHIẾU XỬ LÝ HỒ SƠ THANH TOÁN VƯỢT THẨM QUYỀN PD</v>
          </cell>
        </row>
      </sheetData>
      <sheetData sheetId="6399">
        <row r="1">
          <cell r="A1" t="str">
            <v>PHIẾU XỬ LÝ HỒ SƠ THANH TOÁN VƯỢT THẨM QUYỀN PD</v>
          </cell>
        </row>
      </sheetData>
      <sheetData sheetId="6400">
        <row r="1">
          <cell r="A1" t="str">
            <v>PHIẾU XỬ LÝ HỒ SƠ THANH TOÁN VƯỢT THẨM QUYỀN PD</v>
          </cell>
        </row>
      </sheetData>
      <sheetData sheetId="6401">
        <row r="1">
          <cell r="A1" t="str">
            <v>PHIẾU XỬ LÝ HỒ SƠ THANH TOÁN VƯỢT THẨM QUYỀN PD</v>
          </cell>
        </row>
      </sheetData>
      <sheetData sheetId="6402">
        <row r="1">
          <cell r="A1" t="str">
            <v>PHIẾU XỬ LÝ HỒ SƠ THANH TOÁN VƯỢT THẨM QUYỀN PD</v>
          </cell>
        </row>
      </sheetData>
      <sheetData sheetId="6403">
        <row r="1">
          <cell r="A1" t="str">
            <v>PHIẾU XỬ LÝ HỒ SƠ THANH TOÁN VƯỢT THẨM QUYỀN PD</v>
          </cell>
        </row>
      </sheetData>
      <sheetData sheetId="6404">
        <row r="1">
          <cell r="A1" t="str">
            <v>PHIẾU XỬ LÝ HỒ SƠ THANH TOÁN VƯỢT THẨM QUYỀN PD</v>
          </cell>
        </row>
      </sheetData>
      <sheetData sheetId="6405">
        <row r="1">
          <cell r="A1" t="str">
            <v>PHIẾU XỬ LÝ HỒ SƠ THANH TOÁN VƯỢT THẨM QUYỀN PD</v>
          </cell>
        </row>
      </sheetData>
      <sheetData sheetId="6406">
        <row r="1">
          <cell r="A1" t="str">
            <v>PHIẾU XỬ LÝ HỒ SƠ THANH TOÁN VƯỢT THẨM QUYỀN PD</v>
          </cell>
        </row>
      </sheetData>
      <sheetData sheetId="6407">
        <row r="1">
          <cell r="A1" t="str">
            <v>PHIẾU XỬ LÝ HỒ SƠ THANH TOÁN VƯỢT THẨM QUYỀN PD</v>
          </cell>
        </row>
      </sheetData>
      <sheetData sheetId="6408">
        <row r="1">
          <cell r="A1" t="str">
            <v>PHIẾU XỬ LÝ HỒ SƠ THANH TOÁN VƯỢT THẨM QUYỀN PD</v>
          </cell>
        </row>
      </sheetData>
      <sheetData sheetId="6409">
        <row r="1">
          <cell r="A1" t="str">
            <v>PHIẾU XỬ LÝ HỒ SƠ THANH TOÁN VƯỢT THẨM QUYỀN PD</v>
          </cell>
        </row>
      </sheetData>
      <sheetData sheetId="6410">
        <row r="1">
          <cell r="A1" t="str">
            <v>PHIẾU XỬ LÝ HỒ SƠ THANH TOÁN VƯỢT THẨM QUYỀN PD</v>
          </cell>
        </row>
      </sheetData>
      <sheetData sheetId="6411">
        <row r="1">
          <cell r="A1" t="str">
            <v>PHIẾU XỬ LÝ HỒ SƠ THANH TOÁN VƯỢT THẨM QUYỀN PD</v>
          </cell>
        </row>
      </sheetData>
      <sheetData sheetId="6412">
        <row r="1">
          <cell r="A1" t="str">
            <v>PHIẾU XỬ LÝ HỒ SƠ THANH TOÁN VƯỢT THẨM QUYỀN PD</v>
          </cell>
        </row>
      </sheetData>
      <sheetData sheetId="6413">
        <row r="1">
          <cell r="A1" t="str">
            <v>PHIẾU XỬ LÝ HỒ SƠ THANH TOÁN VƯỢT THẨM QUYỀN PD</v>
          </cell>
        </row>
      </sheetData>
      <sheetData sheetId="6414">
        <row r="1">
          <cell r="A1" t="str">
            <v>PHIẾU XỬ LÝ HỒ SƠ THANH TOÁN VƯỢT THẨM QUYỀN PD</v>
          </cell>
        </row>
      </sheetData>
      <sheetData sheetId="6415">
        <row r="1">
          <cell r="A1" t="str">
            <v>PHIẾU XỬ LÝ HỒ SƠ THANH TOÁN VƯỢT THẨM QUYỀN PD</v>
          </cell>
        </row>
      </sheetData>
      <sheetData sheetId="6416">
        <row r="1">
          <cell r="A1" t="str">
            <v>PHIẾU XỬ LÝ HỒ SƠ THANH TOÁN VƯỢT THẨM QUYỀN PD</v>
          </cell>
        </row>
      </sheetData>
      <sheetData sheetId="6417">
        <row r="1">
          <cell r="A1" t="str">
            <v>PHIẾU XỬ LÝ HỒ SƠ THANH TOÁN VƯỢT THẨM QUYỀN PD</v>
          </cell>
        </row>
      </sheetData>
      <sheetData sheetId="6418">
        <row r="1">
          <cell r="A1" t="str">
            <v>PHIẾU XỬ LÝ HỒ SƠ THANH TOÁN VƯỢT THẨM QUYỀN PD</v>
          </cell>
        </row>
      </sheetData>
      <sheetData sheetId="6419">
        <row r="1">
          <cell r="A1" t="str">
            <v>PHIẾU XỬ LÝ HỒ SƠ THANH TOÁN VƯỢT THẨM QUYỀN PD</v>
          </cell>
        </row>
      </sheetData>
      <sheetData sheetId="6420">
        <row r="1">
          <cell r="A1" t="str">
            <v>PHIẾU XỬ LÝ HỒ SƠ THANH TOÁN VƯỢT THẨM QUYỀN PD</v>
          </cell>
        </row>
      </sheetData>
      <sheetData sheetId="6421">
        <row r="1">
          <cell r="A1" t="str">
            <v>PHIẾU XỬ LÝ HỒ SƠ THANH TOÁN VƯỢT THẨM QUYỀN PD</v>
          </cell>
        </row>
      </sheetData>
      <sheetData sheetId="6422">
        <row r="1">
          <cell r="A1" t="str">
            <v>PHIẾU XỬ LÝ HỒ SƠ THANH TOÁN VƯỢT THẨM QUYỀN PD</v>
          </cell>
        </row>
      </sheetData>
      <sheetData sheetId="6423">
        <row r="1">
          <cell r="A1" t="str">
            <v>PHIẾU XỬ LÝ HỒ SƠ THANH TOÁN VƯỢT THẨM QUYỀN PD</v>
          </cell>
        </row>
      </sheetData>
      <sheetData sheetId="6424">
        <row r="1">
          <cell r="A1" t="str">
            <v>PHIẾU XỬ LÝ HỒ SƠ THANH TOÁN VƯỢT THẨM QUYỀN PD</v>
          </cell>
        </row>
      </sheetData>
      <sheetData sheetId="6425">
        <row r="1">
          <cell r="A1" t="str">
            <v>PHIẾU XỬ LÝ HỒ SƠ THANH TOÁN VƯỢT THẨM QUYỀN PD</v>
          </cell>
        </row>
      </sheetData>
      <sheetData sheetId="6426">
        <row r="1">
          <cell r="A1" t="str">
            <v>PHIẾU XỬ LÝ HỒ SƠ THANH TOÁN VƯỢT THẨM QUYỀN PD</v>
          </cell>
        </row>
      </sheetData>
      <sheetData sheetId="6427">
        <row r="1">
          <cell r="A1" t="str">
            <v>PHIẾU XỬ LÝ HỒ SƠ THANH TOÁN VƯỢT THẨM QUYỀN PD</v>
          </cell>
        </row>
      </sheetData>
      <sheetData sheetId="6428">
        <row r="1">
          <cell r="A1" t="str">
            <v>PHIẾU XỬ LÝ HỒ SƠ THANH TOÁN VƯỢT THẨM QUYỀN PD</v>
          </cell>
        </row>
      </sheetData>
      <sheetData sheetId="6429">
        <row r="1">
          <cell r="A1" t="str">
            <v>PHIẾU XỬ LÝ HỒ SƠ THANH TOÁN VƯỢT THẨM QUYỀN PD</v>
          </cell>
        </row>
      </sheetData>
      <sheetData sheetId="6430">
        <row r="1">
          <cell r="A1" t="str">
            <v>PHIẾU XỬ LÝ HỒ SƠ THANH TOÁN VƯỢT THẨM QUYỀN PD</v>
          </cell>
        </row>
      </sheetData>
      <sheetData sheetId="6431">
        <row r="1">
          <cell r="A1" t="str">
            <v>PHIẾU XỬ LÝ HỒ SƠ THANH TOÁN VƯỢT THẨM QUYỀN PD</v>
          </cell>
        </row>
      </sheetData>
      <sheetData sheetId="6432">
        <row r="1">
          <cell r="A1" t="str">
            <v>PHIẾU XỬ LÝ HỒ SƠ THANH TOÁN VƯỢT THẨM QUYỀN PD</v>
          </cell>
        </row>
      </sheetData>
      <sheetData sheetId="6433">
        <row r="1">
          <cell r="A1" t="str">
            <v>PHIẾU XỬ LÝ HỒ SƠ THANH TOÁN VƯỢT THẨM QUYỀN PD</v>
          </cell>
        </row>
      </sheetData>
      <sheetData sheetId="6434">
        <row r="1">
          <cell r="A1" t="str">
            <v>PHIẾU XỬ LÝ HỒ SƠ THANH TOÁN VƯỢT THẨM QUYỀN PD</v>
          </cell>
        </row>
      </sheetData>
      <sheetData sheetId="6435">
        <row r="1">
          <cell r="A1" t="str">
            <v>PHIẾU XỬ LÝ HỒ SƠ THANH TOÁN VƯỢT THẨM QUYỀN PD</v>
          </cell>
        </row>
      </sheetData>
      <sheetData sheetId="6436">
        <row r="1">
          <cell r="A1" t="str">
            <v>PHIẾU XỬ LÝ HỒ SƠ THANH TOÁN VƯỢT THẨM QUYỀN PD</v>
          </cell>
        </row>
      </sheetData>
      <sheetData sheetId="6437">
        <row r="1">
          <cell r="A1" t="str">
            <v>PHIẾU XỬ LÝ HỒ SƠ THANH TOÁN VƯỢT THẨM QUYỀN PD</v>
          </cell>
        </row>
      </sheetData>
      <sheetData sheetId="6438">
        <row r="1">
          <cell r="A1" t="str">
            <v>PHIẾU XỬ LÝ HỒ SƠ THANH TOÁN VƯỢT THẨM QUYỀN PD</v>
          </cell>
        </row>
      </sheetData>
      <sheetData sheetId="6439">
        <row r="1">
          <cell r="A1" t="str">
            <v>PHIẾU XỬ LÝ HỒ SƠ THANH TOÁN VƯỢT THẨM QUYỀN PD</v>
          </cell>
        </row>
      </sheetData>
      <sheetData sheetId="6440">
        <row r="1">
          <cell r="A1" t="str">
            <v>PHIẾU XỬ LÝ HỒ SƠ THANH TOÁN VƯỢT THẨM QUYỀN PD</v>
          </cell>
        </row>
      </sheetData>
      <sheetData sheetId="6441">
        <row r="1">
          <cell r="A1" t="str">
            <v>PHIẾU XỬ LÝ HỒ SƠ THANH TOÁN VƯỢT THẨM QUYỀN PD</v>
          </cell>
        </row>
      </sheetData>
      <sheetData sheetId="6442">
        <row r="1">
          <cell r="A1" t="str">
            <v>PHIẾU XỬ LÝ HỒ SƠ THANH TOÁN VƯỢT THẨM QUYỀN PD</v>
          </cell>
        </row>
      </sheetData>
      <sheetData sheetId="6443">
        <row r="1">
          <cell r="A1" t="str">
            <v>PHIẾU XỬ LÝ HỒ SƠ THANH TOÁN VƯỢT THẨM QUYỀN PD</v>
          </cell>
        </row>
      </sheetData>
      <sheetData sheetId="6444">
        <row r="1">
          <cell r="A1" t="str">
            <v>PHIẾU XỬ LÝ HỒ SƠ THANH TOÁN VƯỢT THẨM QUYỀN PD</v>
          </cell>
        </row>
      </sheetData>
      <sheetData sheetId="6445">
        <row r="1">
          <cell r="A1" t="str">
            <v>PHIẾU XỬ LÝ HỒ SƠ THANH TOÁN VƯỢT THẨM QUYỀN PD</v>
          </cell>
        </row>
      </sheetData>
      <sheetData sheetId="6446">
        <row r="1">
          <cell r="A1" t="str">
            <v>PHIẾU XỬ LÝ HỒ SƠ THANH TOÁN VƯỢT THẨM QUYỀN PD</v>
          </cell>
        </row>
      </sheetData>
      <sheetData sheetId="6447">
        <row r="1">
          <cell r="A1" t="str">
            <v>PHIẾU XỬ LÝ HỒ SƠ THANH TOÁN VƯỢT THẨM QUYỀN PD</v>
          </cell>
        </row>
      </sheetData>
      <sheetData sheetId="6448">
        <row r="1">
          <cell r="A1" t="str">
            <v>PHIẾU XỬ LÝ HỒ SƠ THANH TOÁN VƯỢT THẨM QUYỀN PD</v>
          </cell>
        </row>
      </sheetData>
      <sheetData sheetId="6449">
        <row r="1">
          <cell r="A1" t="str">
            <v>PHIẾU XỬ LÝ HỒ SƠ THANH TOÁN VƯỢT THẨM QUYỀN PD</v>
          </cell>
        </row>
      </sheetData>
      <sheetData sheetId="6450">
        <row r="1">
          <cell r="A1" t="str">
            <v>PHIẾU XỬ LÝ HỒ SƠ THANH TOÁN VƯỢT THẨM QUYỀN PD</v>
          </cell>
        </row>
      </sheetData>
      <sheetData sheetId="6451">
        <row r="1">
          <cell r="A1" t="str">
            <v>PHIẾU XỬ LÝ HỒ SƠ THANH TOÁN VƯỢT THẨM QUYỀN PD</v>
          </cell>
        </row>
      </sheetData>
      <sheetData sheetId="6452">
        <row r="1">
          <cell r="A1" t="str">
            <v>PHIẾU XỬ LÝ HỒ SƠ THANH TOÁN VƯỢT THẨM QUYỀN PD</v>
          </cell>
        </row>
      </sheetData>
      <sheetData sheetId="6453">
        <row r="1">
          <cell r="A1" t="str">
            <v>PHIẾU XỬ LÝ HỒ SƠ THANH TOÁN VƯỢT THẨM QUYỀN PD</v>
          </cell>
        </row>
      </sheetData>
      <sheetData sheetId="6454">
        <row r="1">
          <cell r="A1" t="str">
            <v>PHIẾU XỬ LÝ HỒ SƠ THANH TOÁN VƯỢT THẨM QUYỀN PD</v>
          </cell>
        </row>
      </sheetData>
      <sheetData sheetId="6455">
        <row r="1">
          <cell r="A1" t="str">
            <v>PHIẾU XỬ LÝ HỒ SƠ THANH TOÁN VƯỢT THẨM QUYỀN PD</v>
          </cell>
        </row>
      </sheetData>
      <sheetData sheetId="6456">
        <row r="1">
          <cell r="A1" t="str">
            <v>PHIẾU XỬ LÝ HỒ SƠ THANH TOÁN VƯỢT THẨM QUYỀN PD</v>
          </cell>
        </row>
      </sheetData>
      <sheetData sheetId="6457">
        <row r="1">
          <cell r="A1" t="str">
            <v>PHIẾU XỬ LÝ HỒ SƠ THANH TOÁN VƯỢT THẨM QUYỀN PD</v>
          </cell>
        </row>
      </sheetData>
      <sheetData sheetId="6458">
        <row r="1">
          <cell r="A1" t="str">
            <v>PHIẾU XỬ LÝ HỒ SƠ THANH TOÁN VƯỢT THẨM QUYỀN PD</v>
          </cell>
        </row>
      </sheetData>
      <sheetData sheetId="6459">
        <row r="1">
          <cell r="A1" t="str">
            <v>PHIẾU XỬ LÝ HỒ SƠ THANH TOÁN VƯỢT THẨM QUYỀN PD</v>
          </cell>
        </row>
      </sheetData>
      <sheetData sheetId="6460">
        <row r="1">
          <cell r="A1" t="str">
            <v>PHIẾU XỬ LÝ HỒ SƠ THANH TOÁN VƯỢT THẨM QUYỀN PD</v>
          </cell>
        </row>
      </sheetData>
      <sheetData sheetId="6461">
        <row r="1">
          <cell r="A1" t="str">
            <v>PHIẾU XỬ LÝ HỒ SƠ THANH TOÁN VƯỢT THẨM QUYỀN PD</v>
          </cell>
        </row>
      </sheetData>
      <sheetData sheetId="6462">
        <row r="1">
          <cell r="A1" t="str">
            <v>PHIẾU XỬ LÝ HỒ SƠ THANH TOÁN VƯỢT THẨM QUYỀN PD</v>
          </cell>
        </row>
      </sheetData>
      <sheetData sheetId="6463">
        <row r="1">
          <cell r="A1" t="str">
            <v>PHIẾU XỬ LÝ HỒ SƠ THANH TOÁN VƯỢT THẨM QUYỀN PD</v>
          </cell>
        </row>
      </sheetData>
      <sheetData sheetId="6464">
        <row r="1">
          <cell r="A1" t="str">
            <v>PHIẾU XỬ LÝ HỒ SƠ THANH TOÁN VƯỢT THẨM QUYỀN PD</v>
          </cell>
        </row>
      </sheetData>
      <sheetData sheetId="6465">
        <row r="1">
          <cell r="A1" t="str">
            <v>PHIẾU XỬ LÝ HỒ SƠ THANH TOÁN VƯỢT THẨM QUYỀN PD</v>
          </cell>
        </row>
      </sheetData>
      <sheetData sheetId="6466">
        <row r="1">
          <cell r="A1" t="str">
            <v>PHIẾU XỬ LÝ HỒ SƠ THANH TOÁN VƯỢT THẨM QUYỀN PD</v>
          </cell>
        </row>
      </sheetData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>
        <row r="1">
          <cell r="A1" t="str">
            <v>PHIẾU XỬ LÝ HỒ SƠ THANH TOÁN VƯỢT THẨM QUYỀN PD</v>
          </cell>
        </row>
      </sheetData>
      <sheetData sheetId="6473">
        <row r="1">
          <cell r="A1" t="str">
            <v>PHIẾU XỬ LÝ HỒ SƠ THANH TOÁN VƯỢT THẨM QUYỀN PD</v>
          </cell>
        </row>
      </sheetData>
      <sheetData sheetId="6474">
        <row r="1">
          <cell r="A1" t="str">
            <v>PHIẾU XỬ LÝ HỒ SƠ THANH TOÁN VƯỢT THẨM QUYỀN PD</v>
          </cell>
        </row>
      </sheetData>
      <sheetData sheetId="6475">
        <row r="1">
          <cell r="A1" t="str">
            <v>PHIẾU XỬ LÝ HỒ SƠ THANH TOÁN VƯỢT THẨM QUYỀN PD</v>
          </cell>
        </row>
      </sheetData>
      <sheetData sheetId="6476">
        <row r="1">
          <cell r="A1" t="str">
            <v>PHIẾU XỬ LÝ HỒ SƠ THANH TOÁN VƯỢT THẨM QUYỀN PD</v>
          </cell>
        </row>
      </sheetData>
      <sheetData sheetId="6477">
        <row r="1">
          <cell r="A1" t="str">
            <v>PHIẾU XỬ LÝ HỒ SƠ THANH TOÁN VƯỢT THẨM QUYỀN PD</v>
          </cell>
        </row>
      </sheetData>
      <sheetData sheetId="6478">
        <row r="1">
          <cell r="A1" t="str">
            <v>PHIẾU XỬ LÝ HỒ SƠ THANH TOÁN VƯỢT THẨM QUYỀN PD</v>
          </cell>
        </row>
      </sheetData>
      <sheetData sheetId="6479">
        <row r="1">
          <cell r="A1" t="str">
            <v>PHIẾU XỬ LÝ HỒ SƠ THANH TOÁN VƯỢT THẨM QUYỀN PD</v>
          </cell>
        </row>
      </sheetData>
      <sheetData sheetId="6480">
        <row r="1">
          <cell r="A1" t="str">
            <v>PHIẾU XỬ LÝ HỒ SƠ THANH TOÁN VƯỢT THẨM QUYỀN PD</v>
          </cell>
        </row>
      </sheetData>
      <sheetData sheetId="6481">
        <row r="1">
          <cell r="A1" t="str">
            <v>PHIẾU XỬ LÝ HỒ SƠ THANH TOÁN VƯỢT THẨM QUYỀN PD</v>
          </cell>
        </row>
      </sheetData>
      <sheetData sheetId="6482">
        <row r="1">
          <cell r="A1" t="str">
            <v>PHIẾU XỬ LÝ HỒ SƠ THANH TOÁN VƯỢT THẨM QUYỀN PD</v>
          </cell>
        </row>
      </sheetData>
      <sheetData sheetId="6483">
        <row r="1">
          <cell r="A1" t="str">
            <v>PHIẾU XỬ LÝ HỒ SƠ THANH TOÁN VƯỢT THẨM QUYỀN PD</v>
          </cell>
        </row>
      </sheetData>
      <sheetData sheetId="6484">
        <row r="1">
          <cell r="A1" t="str">
            <v>PHIẾU XỬ LÝ HỒ SƠ THANH TOÁN VƯỢT THẨM QUYỀN PD</v>
          </cell>
        </row>
      </sheetData>
      <sheetData sheetId="6485">
        <row r="1">
          <cell r="A1" t="str">
            <v>PHIẾU XỬ LÝ HỒ SƠ THANH TOÁN VƯỢT THẨM QUYỀN PD</v>
          </cell>
        </row>
      </sheetData>
      <sheetData sheetId="6486">
        <row r="1">
          <cell r="A1" t="str">
            <v>PHIẾU XỬ LÝ HỒ SƠ THANH TOÁN VƯỢT THẨM QUYỀN PD</v>
          </cell>
        </row>
      </sheetData>
      <sheetData sheetId="6487">
        <row r="1">
          <cell r="A1" t="str">
            <v>PHIẾU XỬ LÝ HỒ SƠ THANH TOÁN VƯỢT THẨM QUYỀN PD</v>
          </cell>
        </row>
      </sheetData>
      <sheetData sheetId="6488">
        <row r="1">
          <cell r="A1" t="str">
            <v>PHIẾU XỬ LÝ HỒ SƠ THANH TOÁN VƯỢT THẨM QUYỀN PD</v>
          </cell>
        </row>
      </sheetData>
      <sheetData sheetId="6489">
        <row r="1">
          <cell r="A1" t="str">
            <v>PHIẾU XỬ LÝ HỒ SƠ THANH TOÁN VƯỢT THẨM QUYỀN PD</v>
          </cell>
        </row>
      </sheetData>
      <sheetData sheetId="6490">
        <row r="1">
          <cell r="A1" t="str">
            <v>PHIẾU XỬ LÝ HỒ SƠ THANH TOÁN VƯỢT THẨM QUYỀN PD</v>
          </cell>
        </row>
      </sheetData>
      <sheetData sheetId="6491">
        <row r="1">
          <cell r="A1" t="str">
            <v>PHIẾU XỬ LÝ HỒ SƠ THANH TOÁN VƯỢT THẨM QUYỀN PD</v>
          </cell>
        </row>
      </sheetData>
      <sheetData sheetId="6492">
        <row r="1">
          <cell r="A1" t="str">
            <v>PHIẾU XỬ LÝ HỒ SƠ THANH TOÁN VƯỢT THẨM QUYỀN PD</v>
          </cell>
        </row>
      </sheetData>
      <sheetData sheetId="6493">
        <row r="1">
          <cell r="A1" t="str">
            <v>PHIẾU XỬ LÝ HỒ SƠ THANH TOÁN VƯỢT THẨM QUYỀN PD</v>
          </cell>
        </row>
      </sheetData>
      <sheetData sheetId="6494">
        <row r="1">
          <cell r="A1" t="str">
            <v>PHIẾU XỬ LÝ HỒ SƠ THANH TOÁN VƯỢT THẨM QUYỀN PD</v>
          </cell>
        </row>
      </sheetData>
      <sheetData sheetId="6495">
        <row r="1">
          <cell r="A1" t="str">
            <v>PHIẾU XỬ LÝ HỒ SƠ THANH TOÁN VƯỢT THẨM QUYỀN PD</v>
          </cell>
        </row>
      </sheetData>
      <sheetData sheetId="6496">
        <row r="1">
          <cell r="A1" t="str">
            <v>PHIẾU XỬ LÝ HỒ SƠ THANH TOÁN VƯỢT THẨM QUYỀN PD</v>
          </cell>
        </row>
      </sheetData>
      <sheetData sheetId="6497">
        <row r="1">
          <cell r="A1" t="str">
            <v>PHIẾU XỬ LÝ HỒ SƠ THANH TOÁN VƯỢT THẨM QUYỀN PD</v>
          </cell>
        </row>
      </sheetData>
      <sheetData sheetId="6498">
        <row r="1">
          <cell r="A1" t="str">
            <v>PHIẾU XỬ LÝ HỒ SƠ THANH TOÁN VƯỢT THẨM QUYỀN PD</v>
          </cell>
        </row>
      </sheetData>
      <sheetData sheetId="6499">
        <row r="1">
          <cell r="A1" t="str">
            <v>PHIẾU XỬ LÝ HỒ SƠ THANH TOÁN VƯỢT THẨM QUYỀN PD</v>
          </cell>
        </row>
      </sheetData>
      <sheetData sheetId="6500">
        <row r="1">
          <cell r="A1" t="str">
            <v>PHIẾU XỬ LÝ HỒ SƠ THANH TOÁN VƯỢT THẨM QUYỀN PD</v>
          </cell>
        </row>
      </sheetData>
      <sheetData sheetId="6501">
        <row r="1">
          <cell r="A1" t="str">
            <v>PHIẾU XỬ LÝ HỒ SƠ THANH TOÁN VƯỢT THẨM QUYỀN PD</v>
          </cell>
        </row>
      </sheetData>
      <sheetData sheetId="6502">
        <row r="1">
          <cell r="A1" t="str">
            <v>PHIẾU XỬ LÝ HỒ SƠ THANH TOÁN VƯỢT THẨM QUYỀN PD</v>
          </cell>
        </row>
      </sheetData>
      <sheetData sheetId="6503">
        <row r="1">
          <cell r="A1" t="str">
            <v>PHIẾU XỬ LÝ HỒ SƠ THANH TOÁN VƯỢT THẨM QUYỀN PD</v>
          </cell>
        </row>
      </sheetData>
      <sheetData sheetId="6504">
        <row r="1">
          <cell r="A1" t="str">
            <v>PHIẾU XỬ LÝ HỒ SƠ THANH TOÁN VƯỢT THẨM QUYỀN PD</v>
          </cell>
        </row>
      </sheetData>
      <sheetData sheetId="6505">
        <row r="1">
          <cell r="A1" t="str">
            <v>PHIẾU XỬ LÝ HỒ SƠ THANH TOÁN VƯỢT THẨM QUYỀN PD</v>
          </cell>
        </row>
      </sheetData>
      <sheetData sheetId="6506">
        <row r="1">
          <cell r="A1" t="str">
            <v>PHIẾU XỬ LÝ HỒ SƠ THANH TOÁN VƯỢT THẨM QUYỀN PD</v>
          </cell>
        </row>
      </sheetData>
      <sheetData sheetId="6507">
        <row r="1">
          <cell r="A1" t="str">
            <v>PHIẾU XỬ LÝ HỒ SƠ THANH TOÁN VƯỢT THẨM QUYỀN PD</v>
          </cell>
        </row>
      </sheetData>
      <sheetData sheetId="6508">
        <row r="1">
          <cell r="A1" t="str">
            <v>PHIẾU XỬ LÝ HỒ SƠ THANH TOÁN VƯỢT THẨM QUYỀN PD</v>
          </cell>
        </row>
      </sheetData>
      <sheetData sheetId="6509">
        <row r="1">
          <cell r="A1" t="str">
            <v>PHIẾU XỬ LÝ HỒ SƠ THANH TOÁN VƯỢT THẨM QUYỀN PD</v>
          </cell>
        </row>
      </sheetData>
      <sheetData sheetId="6510">
        <row r="1">
          <cell r="A1" t="str">
            <v>PHIẾU XỬ LÝ HỒ SƠ THANH TOÁN VƯỢT THẨM QUYỀN PD</v>
          </cell>
        </row>
      </sheetData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>
        <row r="1">
          <cell r="A1" t="str">
            <v>PHIẾU XỬ LÝ HỒ SƠ THANH TOÁN VƯỢT THẨM QUYỀN PD</v>
          </cell>
        </row>
      </sheetData>
      <sheetData sheetId="6538">
        <row r="1">
          <cell r="A1" t="str">
            <v>PHIẾU XỬ LÝ HỒ SƠ THANH TOÁN VƯỢT THẨM QUYỀN PD</v>
          </cell>
        </row>
      </sheetData>
      <sheetData sheetId="6539">
        <row r="1">
          <cell r="A1" t="str">
            <v>PHIẾU XỬ LÝ HỒ SƠ THANH TOÁN VƯỢT THẨM QUYỀN PD</v>
          </cell>
        </row>
      </sheetData>
      <sheetData sheetId="6540">
        <row r="1">
          <cell r="A1" t="str">
            <v>PHIẾU XỬ LÝ HỒ SƠ THANH TOÁN VƯỢT THẨM QUYỀN PD</v>
          </cell>
        </row>
      </sheetData>
      <sheetData sheetId="6541">
        <row r="1">
          <cell r="A1" t="str">
            <v>PHIẾU XỬ LÝ HỒ SƠ THANH TOÁN VƯỢT THẨM QUYỀN PD</v>
          </cell>
        </row>
      </sheetData>
      <sheetData sheetId="6542">
        <row r="1">
          <cell r="A1" t="str">
            <v>PHIẾU XỬ LÝ HỒ SƠ THANH TOÁN VƯỢT THẨM QUYỀN PD</v>
          </cell>
        </row>
      </sheetData>
      <sheetData sheetId="6543">
        <row r="1">
          <cell r="A1" t="str">
            <v>PHIẾU XỬ LÝ HỒ SƠ THANH TOÁN VƯỢT THẨM QUYỀN PD</v>
          </cell>
        </row>
      </sheetData>
      <sheetData sheetId="6544">
        <row r="1">
          <cell r="A1" t="str">
            <v>PHIẾU XỬ LÝ HỒ SƠ THANH TOÁN VƯỢT THẨM QUYỀN PD</v>
          </cell>
        </row>
      </sheetData>
      <sheetData sheetId="6545">
        <row r="1">
          <cell r="A1" t="str">
            <v>PHIẾU XỬ LÝ HỒ SƠ THANH TOÁN VƯỢT THẨM QUYỀN PD</v>
          </cell>
        </row>
      </sheetData>
      <sheetData sheetId="6546">
        <row r="1">
          <cell r="A1" t="str">
            <v>PHIẾU XỬ LÝ HỒ SƠ THANH TOÁN VƯỢT THẨM QUYỀN PD</v>
          </cell>
        </row>
      </sheetData>
      <sheetData sheetId="6547">
        <row r="1">
          <cell r="A1" t="str">
            <v>PHIẾU XỬ LÝ HỒ SƠ THANH TOÁN VƯỢT THẨM QUYỀN PD</v>
          </cell>
        </row>
      </sheetData>
      <sheetData sheetId="6548">
        <row r="1">
          <cell r="A1" t="str">
            <v>PHIẾU XỬ LÝ HỒ SƠ THANH TOÁN VƯỢT THẨM QUYỀN PD</v>
          </cell>
        </row>
      </sheetData>
      <sheetData sheetId="6549">
        <row r="1">
          <cell r="A1" t="str">
            <v>PHIẾU XỬ LÝ HỒ SƠ THANH TOÁN VƯỢT THẨM QUYỀN PD</v>
          </cell>
        </row>
      </sheetData>
      <sheetData sheetId="6550">
        <row r="1">
          <cell r="A1" t="str">
            <v>PHIẾU XỬ LÝ HỒ SƠ THANH TOÁN VƯỢT THẨM QUYỀN PD</v>
          </cell>
        </row>
      </sheetData>
      <sheetData sheetId="6551">
        <row r="1">
          <cell r="A1" t="str">
            <v>PHIẾU XỬ LÝ HỒ SƠ THANH TOÁN VƯỢT THẨM QUYỀN PD</v>
          </cell>
        </row>
      </sheetData>
      <sheetData sheetId="6552">
        <row r="1">
          <cell r="A1" t="str">
            <v>PHIẾU XỬ LÝ HỒ SƠ THANH TOÁN VƯỢT THẨM QUYỀN PD</v>
          </cell>
        </row>
      </sheetData>
      <sheetData sheetId="6553">
        <row r="1">
          <cell r="A1" t="str">
            <v>PHIẾU XỬ LÝ HỒ SƠ THANH TOÁN VƯỢT THẨM QUYỀN PD</v>
          </cell>
        </row>
      </sheetData>
      <sheetData sheetId="6554">
        <row r="1">
          <cell r="A1" t="str">
            <v>PHIẾU XỬ LÝ HỒ SƠ THANH TOÁN VƯỢT THẨM QUYỀN PD</v>
          </cell>
        </row>
      </sheetData>
      <sheetData sheetId="6555">
        <row r="1">
          <cell r="A1" t="str">
            <v>PHIẾU XỬ LÝ HỒ SƠ THANH TOÁN VƯỢT THẨM QUYỀN PD</v>
          </cell>
        </row>
      </sheetData>
      <sheetData sheetId="6556">
        <row r="1">
          <cell r="A1" t="str">
            <v>PHIẾU XỬ LÝ HỒ SƠ THANH TOÁN VƯỢT THẨM QUYỀN PD</v>
          </cell>
        </row>
      </sheetData>
      <sheetData sheetId="6557">
        <row r="1">
          <cell r="A1" t="str">
            <v>PHIẾU XỬ LÝ HỒ SƠ THANH TOÁN VƯỢT THẨM QUYỀN PD</v>
          </cell>
        </row>
      </sheetData>
      <sheetData sheetId="6558">
        <row r="1">
          <cell r="A1" t="str">
            <v>PHIẾU XỬ LÝ HỒ SƠ THANH TOÁN VƯỢT THẨM QUYỀN PD</v>
          </cell>
        </row>
      </sheetData>
      <sheetData sheetId="6559">
        <row r="1">
          <cell r="A1" t="str">
            <v>PHIẾU XỬ LÝ HỒ SƠ THANH TOÁN VƯỢT THẨM QUYỀN PD</v>
          </cell>
        </row>
      </sheetData>
      <sheetData sheetId="6560">
        <row r="1">
          <cell r="A1" t="str">
            <v>PHIẾU XỬ LÝ HỒ SƠ THANH TOÁN VƯỢT THẨM QUYỀN PD</v>
          </cell>
        </row>
      </sheetData>
      <sheetData sheetId="6561">
        <row r="1">
          <cell r="A1" t="str">
            <v>PHIẾU XỬ LÝ HỒ SƠ THANH TOÁN VƯỢT THẨM QUYỀN PD</v>
          </cell>
        </row>
      </sheetData>
      <sheetData sheetId="6562">
        <row r="1">
          <cell r="A1" t="str">
            <v>PHIẾU XỬ LÝ HỒ SƠ THANH TOÁN VƯỢT THẨM QUYỀN PD</v>
          </cell>
        </row>
      </sheetData>
      <sheetData sheetId="6563">
        <row r="1">
          <cell r="A1" t="str">
            <v>PHIẾU XỬ LÝ HỒ SƠ THANH TOÁN VƯỢT THẨM QUYỀN PD</v>
          </cell>
        </row>
      </sheetData>
      <sheetData sheetId="6564">
        <row r="1">
          <cell r="A1" t="str">
            <v>PHIẾU XỬ LÝ HỒ SƠ THANH TOÁN VƯỢT THẨM QUYỀN PD</v>
          </cell>
        </row>
      </sheetData>
      <sheetData sheetId="6565">
        <row r="1">
          <cell r="A1" t="str">
            <v>PHIẾU XỬ LÝ HỒ SƠ THANH TOÁN VƯỢT THẨM QUYỀN PD</v>
          </cell>
        </row>
      </sheetData>
      <sheetData sheetId="6566">
        <row r="1">
          <cell r="A1" t="str">
            <v>PHIẾU XỬ LÝ HỒ SƠ THANH TOÁN VƯỢT THẨM QUYỀN PD</v>
          </cell>
        </row>
      </sheetData>
      <sheetData sheetId="6567">
        <row r="1">
          <cell r="A1" t="str">
            <v>PHIẾU XỬ LÝ HỒ SƠ THANH TOÁN VƯỢT THẨM QUYỀN PD</v>
          </cell>
        </row>
      </sheetData>
      <sheetData sheetId="6568">
        <row r="1">
          <cell r="A1" t="str">
            <v>PHIẾU XỬ LÝ HỒ SƠ THANH TOÁN VƯỢT THẨM QUYỀN PD</v>
          </cell>
        </row>
      </sheetData>
      <sheetData sheetId="6569">
        <row r="1">
          <cell r="A1" t="str">
            <v>PHIẾU XỬ LÝ HỒ SƠ THANH TOÁN VƯỢT THẨM QUYỀN PD</v>
          </cell>
        </row>
      </sheetData>
      <sheetData sheetId="6570">
        <row r="1">
          <cell r="A1" t="str">
            <v>PHIẾU XỬ LÝ HỒ SƠ THANH TOÁN VƯỢT THẨM QUYỀN PD</v>
          </cell>
        </row>
      </sheetData>
      <sheetData sheetId="6571">
        <row r="1">
          <cell r="A1" t="str">
            <v>PHIẾU XỬ LÝ HỒ SƠ THANH TOÁN VƯỢT THẨM QUYỀN PD</v>
          </cell>
        </row>
      </sheetData>
      <sheetData sheetId="6572">
        <row r="1">
          <cell r="A1" t="str">
            <v>PHIẾU XỬ LÝ HỒ SƠ THANH TOÁN VƯỢT THẨM QUYỀN PD</v>
          </cell>
        </row>
      </sheetData>
      <sheetData sheetId="6573">
        <row r="1">
          <cell r="A1" t="str">
            <v>PHIẾU XỬ LÝ HỒ SƠ THANH TOÁN VƯỢT THẨM QUYỀN PD</v>
          </cell>
        </row>
      </sheetData>
      <sheetData sheetId="6574">
        <row r="1">
          <cell r="A1" t="str">
            <v>PHIẾU XỬ LÝ HỒ SƠ THANH TOÁN VƯỢT THẨM QUYỀN PD</v>
          </cell>
        </row>
      </sheetData>
      <sheetData sheetId="6575">
        <row r="1">
          <cell r="A1" t="str">
            <v>PHIẾU XỬ LÝ HỒ SƠ THANH TOÁN VƯỢT THẨM QUYỀN PD</v>
          </cell>
        </row>
      </sheetData>
      <sheetData sheetId="6576">
        <row r="1">
          <cell r="A1" t="str">
            <v>PHIẾU XỬ LÝ HỒ SƠ THANH TOÁN VƯỢT THẨM QUYỀN PD</v>
          </cell>
        </row>
      </sheetData>
      <sheetData sheetId="6577">
        <row r="1">
          <cell r="A1" t="str">
            <v>PHIẾU XỬ LÝ HỒ SƠ THANH TOÁN VƯỢT THẨM QUYỀN PD</v>
          </cell>
        </row>
      </sheetData>
      <sheetData sheetId="6578">
        <row r="1">
          <cell r="A1" t="str">
            <v>PHIẾU XỬ LÝ HỒ SƠ THANH TOÁN VƯỢT THẨM QUYỀN PD</v>
          </cell>
        </row>
      </sheetData>
      <sheetData sheetId="6579">
        <row r="1">
          <cell r="A1" t="str">
            <v>PHIẾU XỬ LÝ HỒ SƠ THANH TOÁN VƯỢT THẨM QUYỀN PD</v>
          </cell>
        </row>
      </sheetData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>
        <row r="1">
          <cell r="A1" t="str">
            <v>PHIẾU XỬ LÝ HỒ SƠ THANH TOÁN VƯỢT THẨM QUYỀN PD</v>
          </cell>
        </row>
      </sheetData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>
        <row r="1">
          <cell r="A1" t="str">
            <v>PHIẾU XỬ LÝ HỒ SƠ THANH TOÁN VƯỢT THẨM QUYỀN PD</v>
          </cell>
        </row>
      </sheetData>
      <sheetData sheetId="6588">
        <row r="1">
          <cell r="A1" t="str">
            <v>PHIẾU XỬ LÝ HỒ SƠ THANH TOÁN VƯỢT THẨM QUYỀN PD</v>
          </cell>
        </row>
      </sheetData>
      <sheetData sheetId="6589">
        <row r="1">
          <cell r="A1" t="str">
            <v>PHIẾU XỬ LÝ HỒ SƠ THANH TOÁN VƯỢT THẨM QUYỀN PD</v>
          </cell>
        </row>
      </sheetData>
      <sheetData sheetId="6590">
        <row r="1">
          <cell r="A1" t="str">
            <v>PHIẾU XỬ LÝ HỒ SƠ THANH TOÁN VƯỢT THẨM QUYỀN PD</v>
          </cell>
        </row>
      </sheetData>
      <sheetData sheetId="6591">
        <row r="1">
          <cell r="A1" t="str">
            <v>PHIẾU XỬ LÝ HỒ SƠ THANH TOÁN VƯỢT THẨM QUYỀN PD</v>
          </cell>
        </row>
      </sheetData>
      <sheetData sheetId="6592">
        <row r="1">
          <cell r="A1" t="str">
            <v>PHIẾU XỬ LÝ HỒ SƠ THANH TOÁN VƯỢT THẨM QUYỀN PD</v>
          </cell>
        </row>
      </sheetData>
      <sheetData sheetId="6593">
        <row r="1">
          <cell r="A1" t="str">
            <v>PHIẾU XỬ LÝ HỒ SƠ THANH TOÁN VƯỢT THẨM QUYỀN PD</v>
          </cell>
        </row>
      </sheetData>
      <sheetData sheetId="6594">
        <row r="1">
          <cell r="A1" t="str">
            <v>PHIẾU XỬ LÝ HỒ SƠ THANH TOÁN VƯỢT THẨM QUYỀN PD</v>
          </cell>
        </row>
      </sheetData>
      <sheetData sheetId="6595">
        <row r="1">
          <cell r="A1" t="str">
            <v>PHIẾU XỬ LÝ HỒ SƠ THANH TOÁN VƯỢT THẨM QUYỀN PD</v>
          </cell>
        </row>
      </sheetData>
      <sheetData sheetId="6596">
        <row r="1">
          <cell r="A1" t="str">
            <v>PHIẾU XỬ LÝ HỒ SƠ THANH TOÁN VƯỢT THẨM QUYỀN PD</v>
          </cell>
        </row>
      </sheetData>
      <sheetData sheetId="6597">
        <row r="1">
          <cell r="A1" t="str">
            <v>PHIẾU XỬ LÝ HỒ SƠ THANH TOÁN VƯỢT THẨM QUYỀN PD</v>
          </cell>
        </row>
      </sheetData>
      <sheetData sheetId="6598">
        <row r="1">
          <cell r="A1" t="str">
            <v>PHIẾU XỬ LÝ HỒ SƠ THANH TOÁN VƯỢT THẨM QUYỀN PD</v>
          </cell>
        </row>
      </sheetData>
      <sheetData sheetId="6599">
        <row r="1">
          <cell r="A1" t="str">
            <v>PHIẾU XỬ LÝ HỒ SƠ THANH TOÁN VƯỢT THẨM QUYỀN PD</v>
          </cell>
        </row>
      </sheetData>
      <sheetData sheetId="6600">
        <row r="1">
          <cell r="A1" t="str">
            <v>PHIẾU XỬ LÝ HỒ SƠ THANH TOÁN VƯỢT THẨM QUYỀN PD</v>
          </cell>
        </row>
      </sheetData>
      <sheetData sheetId="6601">
        <row r="1">
          <cell r="A1" t="str">
            <v>PHIẾU XỬ LÝ HỒ SƠ THANH TOÁN VƯỢT THẨM QUYỀN PD</v>
          </cell>
        </row>
      </sheetData>
      <sheetData sheetId="6602">
        <row r="1">
          <cell r="A1" t="str">
            <v>PHIẾU XỬ LÝ HỒ SƠ THANH TOÁN VƯỢT THẨM QUYỀN PD</v>
          </cell>
        </row>
      </sheetData>
      <sheetData sheetId="6603">
        <row r="1">
          <cell r="A1" t="str">
            <v>PHIẾU XỬ LÝ HỒ SƠ THANH TOÁN VƯỢT THẨM QUYỀN PD</v>
          </cell>
        </row>
      </sheetData>
      <sheetData sheetId="6604">
        <row r="1">
          <cell r="A1" t="str">
            <v>PHIẾU XỬ LÝ HỒ SƠ THANH TOÁN VƯỢT THẨM QUYỀN PD</v>
          </cell>
        </row>
      </sheetData>
      <sheetData sheetId="6605">
        <row r="1">
          <cell r="A1" t="str">
            <v>PHIẾU XỬ LÝ HỒ SƠ THANH TOÁN VƯỢT THẨM QUYỀN PD</v>
          </cell>
        </row>
      </sheetData>
      <sheetData sheetId="6606">
        <row r="1">
          <cell r="A1" t="str">
            <v>PHIẾU XỬ LÝ HỒ SƠ THANH TOÁN VƯỢT THẨM QUYỀN PD</v>
          </cell>
        </row>
      </sheetData>
      <sheetData sheetId="6607">
        <row r="1">
          <cell r="A1" t="str">
            <v>PHIẾU XỬ LÝ HỒ SƠ THANH TOÁN VƯỢT THẨM QUYỀN PD</v>
          </cell>
        </row>
      </sheetData>
      <sheetData sheetId="6608">
        <row r="1">
          <cell r="A1" t="str">
            <v>PHIẾU XỬ LÝ HỒ SƠ THANH TOÁN VƯỢT THẨM QUYỀN PD</v>
          </cell>
        </row>
      </sheetData>
      <sheetData sheetId="6609">
        <row r="1">
          <cell r="A1" t="str">
            <v>PHIẾU XỬ LÝ HỒ SƠ THANH TOÁN VƯỢT THẨM QUYỀN PD</v>
          </cell>
        </row>
      </sheetData>
      <sheetData sheetId="6610">
        <row r="1">
          <cell r="A1" t="str">
            <v>PHIẾU XỬ LÝ HỒ SƠ THANH TOÁN VƯỢT THẨM QUYỀN PD</v>
          </cell>
        </row>
      </sheetData>
      <sheetData sheetId="6611">
        <row r="1">
          <cell r="A1" t="str">
            <v>PHIẾU XỬ LÝ HỒ SƠ THANH TOÁN VƯỢT THẨM QUYỀN PD</v>
          </cell>
        </row>
      </sheetData>
      <sheetData sheetId="6612">
        <row r="1">
          <cell r="A1" t="str">
            <v>PHIẾU XỬ LÝ HỒ SƠ THANH TOÁN VƯỢT THẨM QUYỀN PD</v>
          </cell>
        </row>
      </sheetData>
      <sheetData sheetId="6613">
        <row r="1">
          <cell r="A1" t="str">
            <v>PHIẾU XỬ LÝ HỒ SƠ THANH TOÁN VƯỢT THẨM QUYỀN PD</v>
          </cell>
        </row>
      </sheetData>
      <sheetData sheetId="6614">
        <row r="1">
          <cell r="A1" t="str">
            <v>PHIẾU XỬ LÝ HỒ SƠ THANH TOÁN VƯỢT THẨM QUYỀN PD</v>
          </cell>
        </row>
      </sheetData>
      <sheetData sheetId="6615">
        <row r="1">
          <cell r="A1" t="str">
            <v>PHIẾU XỬ LÝ HỒ SƠ THANH TOÁN VƯỢT THẨM QUYỀN PD</v>
          </cell>
        </row>
      </sheetData>
      <sheetData sheetId="6616">
        <row r="1">
          <cell r="A1" t="str">
            <v>PHIẾU XỬ LÝ HỒ SƠ THANH TOÁN VƯỢT THẨM QUYỀN PD</v>
          </cell>
        </row>
      </sheetData>
      <sheetData sheetId="6617">
        <row r="1">
          <cell r="A1" t="str">
            <v>PHIẾU XỬ LÝ HỒ SƠ THANH TOÁN VƯỢT THẨM QUYỀN PD</v>
          </cell>
        </row>
      </sheetData>
      <sheetData sheetId="6618">
        <row r="1">
          <cell r="A1" t="str">
            <v>PHIẾU XỬ LÝ HỒ SƠ THANH TOÁN VƯỢT THẨM QUYỀN PD</v>
          </cell>
        </row>
      </sheetData>
      <sheetData sheetId="6619">
        <row r="1">
          <cell r="A1" t="str">
            <v>PHIẾU XỬ LÝ HỒ SƠ THANH TOÁN VƯỢT THẨM QUYỀN PD</v>
          </cell>
        </row>
      </sheetData>
      <sheetData sheetId="6620">
        <row r="1">
          <cell r="A1" t="str">
            <v>PHIẾU XỬ LÝ HỒ SƠ THANH TOÁN VƯỢT THẨM QUYỀN PD</v>
          </cell>
        </row>
      </sheetData>
      <sheetData sheetId="6621">
        <row r="1">
          <cell r="A1" t="str">
            <v>PHIẾU XỬ LÝ HỒ SƠ THANH TOÁN VƯỢT THẨM QUYỀN PD</v>
          </cell>
        </row>
      </sheetData>
      <sheetData sheetId="6622">
        <row r="1">
          <cell r="A1" t="str">
            <v>PHIẾU XỬ LÝ HỒ SƠ THANH TOÁN VƯỢT THẨM QUYỀN PD</v>
          </cell>
        </row>
      </sheetData>
      <sheetData sheetId="6623">
        <row r="1">
          <cell r="A1" t="str">
            <v>PHIẾU XỬ LÝ HỒ SƠ THANH TOÁN VƯỢT THẨM QUYỀN PD</v>
          </cell>
        </row>
      </sheetData>
      <sheetData sheetId="6624">
        <row r="1">
          <cell r="A1" t="str">
            <v>PHIẾU XỬ LÝ HỒ SƠ THANH TOÁN VƯỢT THẨM QUYỀN PD</v>
          </cell>
        </row>
      </sheetData>
      <sheetData sheetId="6625">
        <row r="1">
          <cell r="A1" t="str">
            <v>PHIẾU XỬ LÝ HỒ SƠ THANH TOÁN VƯỢT THẨM QUYỀN PD</v>
          </cell>
        </row>
      </sheetData>
      <sheetData sheetId="6626">
        <row r="1">
          <cell r="A1" t="str">
            <v>PHIẾU XỬ LÝ HỒ SƠ THANH TOÁN VƯỢT THẨM QUYỀN PD</v>
          </cell>
        </row>
      </sheetData>
      <sheetData sheetId="6627">
        <row r="1">
          <cell r="A1" t="str">
            <v>PHIẾU XỬ LÝ HỒ SƠ THANH TOÁN VƯỢT THẨM QUYỀN PD</v>
          </cell>
        </row>
      </sheetData>
      <sheetData sheetId="6628">
        <row r="1">
          <cell r="A1" t="str">
            <v>PHIẾU XỬ LÝ HỒ SƠ THANH TOÁN VƯỢT THẨM QUYỀN PD</v>
          </cell>
        </row>
      </sheetData>
      <sheetData sheetId="6629">
        <row r="1">
          <cell r="A1" t="str">
            <v>PHIẾU XỬ LÝ HỒ SƠ THANH TOÁN VƯỢT THẨM QUYỀN PD</v>
          </cell>
        </row>
      </sheetData>
      <sheetData sheetId="6630">
        <row r="1">
          <cell r="A1" t="str">
            <v>PHIẾU XỬ LÝ HỒ SƠ THANH TOÁN VƯỢT THẨM QUYỀN PD</v>
          </cell>
        </row>
      </sheetData>
      <sheetData sheetId="6631">
        <row r="1">
          <cell r="A1" t="str">
            <v>PHIẾU XỬ LÝ HỒ SƠ THANH TOÁN VƯỢT THẨM QUYỀN PD</v>
          </cell>
        </row>
      </sheetData>
      <sheetData sheetId="6632">
        <row r="1">
          <cell r="A1" t="str">
            <v>PHIẾU XỬ LÝ HỒ SƠ THANH TOÁN VƯỢT THẨM QUYỀN PD</v>
          </cell>
        </row>
      </sheetData>
      <sheetData sheetId="6633">
        <row r="1">
          <cell r="A1" t="str">
            <v>PHIẾU XỬ LÝ HỒ SƠ THANH TOÁN VƯỢT THẨM QUYỀN PD</v>
          </cell>
        </row>
      </sheetData>
      <sheetData sheetId="6634">
        <row r="1">
          <cell r="A1" t="str">
            <v>PHIẾU XỬ LÝ HỒ SƠ THANH TOÁN VƯỢT THẨM QUYỀN PD</v>
          </cell>
        </row>
      </sheetData>
      <sheetData sheetId="6635">
        <row r="1">
          <cell r="A1" t="str">
            <v>PHIẾU XỬ LÝ HỒ SƠ THANH TOÁN VƯỢT THẨM QUYỀN PD</v>
          </cell>
        </row>
      </sheetData>
      <sheetData sheetId="6636">
        <row r="1">
          <cell r="A1" t="str">
            <v>PHIẾU XỬ LÝ HỒ SƠ THANH TOÁN VƯỢT THẨM QUYỀN PD</v>
          </cell>
        </row>
      </sheetData>
      <sheetData sheetId="6637">
        <row r="1">
          <cell r="A1" t="str">
            <v>PHIẾU XỬ LÝ HỒ SƠ THANH TOÁN VƯỢT THẨM QUYỀN PD</v>
          </cell>
        </row>
      </sheetData>
      <sheetData sheetId="6638">
        <row r="1">
          <cell r="A1" t="str">
            <v>PHIẾU XỬ LÝ HỒ SƠ THANH TOÁN VƯỢT THẨM QUYỀN PD</v>
          </cell>
        </row>
      </sheetData>
      <sheetData sheetId="6639">
        <row r="1">
          <cell r="A1" t="str">
            <v>PHIẾU XỬ LÝ HỒ SƠ THANH TOÁN VƯỢT THẨM QUYỀN PD</v>
          </cell>
        </row>
      </sheetData>
      <sheetData sheetId="6640">
        <row r="1">
          <cell r="A1" t="str">
            <v>PHIẾU XỬ LÝ HỒ SƠ THANH TOÁN VƯỢT THẨM QUYỀN PD</v>
          </cell>
        </row>
      </sheetData>
      <sheetData sheetId="6641">
        <row r="1">
          <cell r="A1" t="str">
            <v>PHIẾU XỬ LÝ HỒ SƠ THANH TOÁN VƯỢT THẨM QUYỀN PD</v>
          </cell>
        </row>
      </sheetData>
      <sheetData sheetId="6642">
        <row r="1">
          <cell r="A1" t="str">
            <v>PHIẾU XỬ LÝ HỒ SƠ THANH TOÁN VƯỢT THẨM QUYỀN PD</v>
          </cell>
        </row>
      </sheetData>
      <sheetData sheetId="6643">
        <row r="1">
          <cell r="A1" t="str">
            <v>PHIẾU XỬ LÝ HỒ SƠ THANH TOÁN VƯỢT THẨM QUYỀN PD</v>
          </cell>
        </row>
      </sheetData>
      <sheetData sheetId="6644">
        <row r="1">
          <cell r="A1" t="str">
            <v>PHIẾU XỬ LÝ HỒ SƠ THANH TOÁN VƯỢT THẨM QUYỀN PD</v>
          </cell>
        </row>
      </sheetData>
      <sheetData sheetId="6645">
        <row r="1">
          <cell r="A1" t="str">
            <v>PHIẾU XỬ LÝ HỒ SƠ THANH TOÁN VƯỢT THẨM QUYỀN PD</v>
          </cell>
        </row>
      </sheetData>
      <sheetData sheetId="6646">
        <row r="1">
          <cell r="A1" t="str">
            <v>PHIẾU XỬ LÝ HỒ SƠ THANH TOÁN VƯỢT THẨM QUYỀN PD</v>
          </cell>
        </row>
      </sheetData>
      <sheetData sheetId="6647">
        <row r="1">
          <cell r="A1" t="str">
            <v>PHIẾU XỬ LÝ HỒ SƠ THANH TOÁN VƯỢT THẨM QUYỀN PD</v>
          </cell>
        </row>
      </sheetData>
      <sheetData sheetId="6648">
        <row r="1">
          <cell r="A1" t="str">
            <v>PHIẾU XỬ LÝ HỒ SƠ THANH TOÁN VƯỢT THẨM QUYỀN PD</v>
          </cell>
        </row>
      </sheetData>
      <sheetData sheetId="6649">
        <row r="1">
          <cell r="A1" t="str">
            <v>PHIẾU XỬ LÝ HỒ SƠ THANH TOÁN VƯỢT THẨM QUYỀN PD</v>
          </cell>
        </row>
      </sheetData>
      <sheetData sheetId="6650">
        <row r="1">
          <cell r="A1" t="str">
            <v>PHIẾU XỬ LÝ HỒ SƠ THANH TOÁN VƯỢT THẨM QUYỀN PD</v>
          </cell>
        </row>
      </sheetData>
      <sheetData sheetId="6651">
        <row r="1">
          <cell r="A1" t="str">
            <v>PHIẾU XỬ LÝ HỒ SƠ THANH TOÁN VƯỢT THẨM QUYỀN PD</v>
          </cell>
        </row>
      </sheetData>
      <sheetData sheetId="6652">
        <row r="1">
          <cell r="A1" t="str">
            <v>PHIẾU XỬ LÝ HỒ SƠ THANH TOÁN VƯỢT THẨM QUYỀN PD</v>
          </cell>
        </row>
      </sheetData>
      <sheetData sheetId="6653">
        <row r="1">
          <cell r="A1" t="str">
            <v>PHIẾU XỬ LÝ HỒ SƠ THANH TOÁN VƯỢT THẨM QUYỀN PD</v>
          </cell>
        </row>
      </sheetData>
      <sheetData sheetId="6654">
        <row r="1">
          <cell r="A1" t="str">
            <v>PHIẾU XỬ LÝ HỒ SƠ THANH TOÁN VƯỢT THẨM QUYỀN PD</v>
          </cell>
        </row>
      </sheetData>
      <sheetData sheetId="6655">
        <row r="1">
          <cell r="A1" t="str">
            <v>PHIẾU XỬ LÝ HỒ SƠ THANH TOÁN VƯỢT THẨM QUYỀN PD</v>
          </cell>
        </row>
      </sheetData>
      <sheetData sheetId="6656">
        <row r="1">
          <cell r="A1" t="str">
            <v>PHIẾU XỬ LÝ HỒ SƠ THANH TOÁN VƯỢT THẨM QUYỀN PD</v>
          </cell>
        </row>
      </sheetData>
      <sheetData sheetId="6657">
        <row r="1">
          <cell r="A1" t="str">
            <v>PHIẾU XỬ LÝ HỒ SƠ THANH TOÁN VƯỢT THẨM QUYỀN PD</v>
          </cell>
        </row>
      </sheetData>
      <sheetData sheetId="6658">
        <row r="1">
          <cell r="A1" t="str">
            <v>PHIẾU XỬ LÝ HỒ SƠ THANH TOÁN VƯỢT THẨM QUYỀN PD</v>
          </cell>
        </row>
      </sheetData>
      <sheetData sheetId="6659">
        <row r="1">
          <cell r="A1" t="str">
            <v>PHIẾU XỬ LÝ HỒ SƠ THANH TOÁN VƯỢT THẨM QUYỀN PD</v>
          </cell>
        </row>
      </sheetData>
      <sheetData sheetId="6660">
        <row r="1">
          <cell r="A1" t="str">
            <v>PHIẾU XỬ LÝ HỒ SƠ THANH TOÁN VƯỢT THẨM QUYỀN PD</v>
          </cell>
        </row>
      </sheetData>
      <sheetData sheetId="6661">
        <row r="1">
          <cell r="A1" t="str">
            <v>PHIẾU XỬ LÝ HỒ SƠ THANH TOÁN VƯỢT THẨM QUYỀN PD</v>
          </cell>
        </row>
      </sheetData>
      <sheetData sheetId="6662">
        <row r="1">
          <cell r="A1" t="str">
            <v>PHIẾU XỬ LÝ HỒ SƠ THANH TOÁN VƯỢT THẨM QUYỀN PD</v>
          </cell>
        </row>
      </sheetData>
      <sheetData sheetId="6663">
        <row r="1">
          <cell r="A1" t="str">
            <v>PHIẾU XỬ LÝ HỒ SƠ THANH TOÁN VƯỢT THẨM QUYỀN PD</v>
          </cell>
        </row>
      </sheetData>
      <sheetData sheetId="6664">
        <row r="1">
          <cell r="A1" t="str">
            <v>PHIẾU XỬ LÝ HỒ SƠ THANH TOÁN VƯỢT THẨM QUYỀN PD</v>
          </cell>
        </row>
      </sheetData>
      <sheetData sheetId="6665">
        <row r="1">
          <cell r="A1" t="str">
            <v>PHIẾU XỬ LÝ HỒ SƠ THANH TOÁN VƯỢT THẨM QUYỀN PD</v>
          </cell>
        </row>
      </sheetData>
      <sheetData sheetId="6666">
        <row r="1">
          <cell r="A1" t="str">
            <v>PHIẾU XỬ LÝ HỒ SƠ THANH TOÁN VƯỢT THẨM QUYỀN PD</v>
          </cell>
        </row>
      </sheetData>
      <sheetData sheetId="6667">
        <row r="1">
          <cell r="A1" t="str">
            <v>PHIẾU XỬ LÝ HỒ SƠ THANH TOÁN VƯỢT THẨM QUYỀN PD</v>
          </cell>
        </row>
      </sheetData>
      <sheetData sheetId="6668">
        <row r="1">
          <cell r="A1" t="str">
            <v>PHIẾU XỬ LÝ HỒ SƠ THANH TOÁN VƯỢT THẨM QUYỀN PD</v>
          </cell>
        </row>
      </sheetData>
      <sheetData sheetId="6669">
        <row r="1">
          <cell r="A1" t="str">
            <v>PHIẾU XỬ LÝ HỒ SƠ THANH TOÁN VƯỢT THẨM QUYỀN PD</v>
          </cell>
        </row>
      </sheetData>
      <sheetData sheetId="6670">
        <row r="1">
          <cell r="A1" t="str">
            <v>PHIẾU XỬ LÝ HỒ SƠ THANH TOÁN VƯỢT THẨM QUYỀN PD</v>
          </cell>
        </row>
      </sheetData>
      <sheetData sheetId="6671">
        <row r="1">
          <cell r="A1" t="str">
            <v>PHIẾU XỬ LÝ HỒ SƠ THANH TOÁN VƯỢT THẨM QUYỀN PD</v>
          </cell>
        </row>
      </sheetData>
      <sheetData sheetId="6672">
        <row r="1">
          <cell r="A1" t="str">
            <v>PHIẾU XỬ LÝ HỒ SƠ THANH TOÁN VƯỢT THẨM QUYỀN PD</v>
          </cell>
        </row>
      </sheetData>
      <sheetData sheetId="6673">
        <row r="1">
          <cell r="A1" t="str">
            <v>PHIẾU XỬ LÝ HỒ SƠ THANH TOÁN VƯỢT THẨM QUYỀN PD</v>
          </cell>
        </row>
      </sheetData>
      <sheetData sheetId="6674">
        <row r="1">
          <cell r="A1" t="str">
            <v>PHIẾU XỬ LÝ HỒ SƠ THANH TOÁN VƯỢT THẨM QUYỀN PD</v>
          </cell>
        </row>
      </sheetData>
      <sheetData sheetId="6675">
        <row r="1">
          <cell r="A1" t="str">
            <v>PHIẾU XỬ LÝ HỒ SƠ THANH TOÁN VƯỢT THẨM QUYỀN PD</v>
          </cell>
        </row>
      </sheetData>
      <sheetData sheetId="6676">
        <row r="1">
          <cell r="A1" t="str">
            <v>PHIẾU XỬ LÝ HỒ SƠ THANH TOÁN VƯỢT THẨM QUYỀN PD</v>
          </cell>
        </row>
      </sheetData>
      <sheetData sheetId="6677">
        <row r="1">
          <cell r="A1" t="str">
            <v>PHIẾU XỬ LÝ HỒ SƠ THANH TOÁN VƯỢT THẨM QUYỀN PD</v>
          </cell>
        </row>
      </sheetData>
      <sheetData sheetId="6678">
        <row r="1">
          <cell r="A1" t="str">
            <v>PHIẾU XỬ LÝ HỒ SƠ THANH TOÁN VƯỢT THẨM QUYỀN PD</v>
          </cell>
        </row>
      </sheetData>
      <sheetData sheetId="6679">
        <row r="1">
          <cell r="A1" t="str">
            <v>PHIẾU XỬ LÝ HỒ SƠ THANH TOÁN VƯỢT THẨM QUYỀN PD</v>
          </cell>
        </row>
      </sheetData>
      <sheetData sheetId="6680">
        <row r="1">
          <cell r="A1" t="str">
            <v>PHIẾU XỬ LÝ HỒ SƠ THANH TOÁN VƯỢT THẨM QUYỀN PD</v>
          </cell>
        </row>
      </sheetData>
      <sheetData sheetId="6681">
        <row r="1">
          <cell r="A1" t="str">
            <v>PHIẾU XỬ LÝ HỒ SƠ THANH TOÁN VƯỢT THẨM QUYỀN PD</v>
          </cell>
        </row>
      </sheetData>
      <sheetData sheetId="6682">
        <row r="1">
          <cell r="A1" t="str">
            <v>PHIẾU XỬ LÝ HỒ SƠ THANH TOÁN VƯỢT THẨM QUYỀN PD</v>
          </cell>
        </row>
      </sheetData>
      <sheetData sheetId="6683">
        <row r="1">
          <cell r="A1" t="str">
            <v>PHIẾU XỬ LÝ HỒ SƠ THANH TOÁN VƯỢT THẨM QUYỀN PD</v>
          </cell>
        </row>
      </sheetData>
      <sheetData sheetId="6684">
        <row r="1">
          <cell r="A1" t="str">
            <v>PHIẾU XỬ LÝ HỒ SƠ THANH TOÁN VƯỢT THẨM QUYỀN PD</v>
          </cell>
        </row>
      </sheetData>
      <sheetData sheetId="6685">
        <row r="1">
          <cell r="A1" t="str">
            <v>PHIẾU XỬ LÝ HỒ SƠ THANH TOÁN VƯỢT THẨM QUYỀN PD</v>
          </cell>
        </row>
      </sheetData>
      <sheetData sheetId="6686">
        <row r="1">
          <cell r="A1" t="str">
            <v>PHIẾU XỬ LÝ HỒ SƠ THANH TOÁN VƯỢT THẨM QUYỀN PD</v>
          </cell>
        </row>
      </sheetData>
      <sheetData sheetId="6687">
        <row r="1">
          <cell r="A1" t="str">
            <v>PHIẾU XỬ LÝ HỒ SƠ THANH TOÁN VƯỢT THẨM QUYỀN PD</v>
          </cell>
        </row>
      </sheetData>
      <sheetData sheetId="6688">
        <row r="1">
          <cell r="A1" t="str">
            <v>PHIẾU XỬ LÝ HỒ SƠ THANH TOÁN VƯỢT THẨM QUYỀN PD</v>
          </cell>
        </row>
      </sheetData>
      <sheetData sheetId="6689">
        <row r="1">
          <cell r="A1" t="str">
            <v>PHIẾU XỬ LÝ HỒ SƠ THANH TOÁN VƯỢT THẨM QUYỀN PD</v>
          </cell>
        </row>
      </sheetData>
      <sheetData sheetId="6690">
        <row r="1">
          <cell r="A1" t="str">
            <v>PHIẾU XỬ LÝ HỒ SƠ THANH TOÁN VƯỢT THẨM QUYỀN PD</v>
          </cell>
        </row>
      </sheetData>
      <sheetData sheetId="6691">
        <row r="1">
          <cell r="A1" t="str">
            <v>PHIẾU XỬ LÝ HỒ SƠ THANH TOÁN VƯỢT THẨM QUYỀN PD</v>
          </cell>
        </row>
      </sheetData>
      <sheetData sheetId="6692">
        <row r="1">
          <cell r="A1" t="str">
            <v>PHIẾU XỬ LÝ HỒ SƠ THANH TOÁN VƯỢT THẨM QUYỀN PD</v>
          </cell>
        </row>
      </sheetData>
      <sheetData sheetId="6693">
        <row r="1">
          <cell r="A1" t="str">
            <v>PHIẾU XỬ LÝ HỒ SƠ THANH TOÁN VƯỢT THẨM QUYỀN PD</v>
          </cell>
        </row>
      </sheetData>
      <sheetData sheetId="6694">
        <row r="1">
          <cell r="A1" t="str">
            <v>PHIẾU XỬ LÝ HỒ SƠ THANH TOÁN VƯỢT THẨM QUYỀN PD</v>
          </cell>
        </row>
      </sheetData>
      <sheetData sheetId="6695">
        <row r="1">
          <cell r="A1" t="str">
            <v>PHIẾU XỬ LÝ HỒ SƠ THANH TOÁN VƯỢT THẨM QUYỀN PD</v>
          </cell>
        </row>
      </sheetData>
      <sheetData sheetId="6696">
        <row r="1">
          <cell r="A1" t="str">
            <v>PHIẾU XỬ LÝ HỒ SƠ THANH TOÁN VƯỢT THẨM QUYỀN PD</v>
          </cell>
        </row>
      </sheetData>
      <sheetData sheetId="6697">
        <row r="1">
          <cell r="A1" t="str">
            <v>PHIẾU XỬ LÝ HỒ SƠ THANH TOÁN VƯỢT THẨM QUYỀN PD</v>
          </cell>
        </row>
      </sheetData>
      <sheetData sheetId="6698">
        <row r="1">
          <cell r="A1" t="str">
            <v>PHIẾU XỬ LÝ HỒ SƠ THANH TOÁN VƯỢT THẨM QUYỀN PD</v>
          </cell>
        </row>
      </sheetData>
      <sheetData sheetId="6699">
        <row r="1">
          <cell r="A1" t="str">
            <v>PHIẾU XỬ LÝ HỒ SƠ THANH TOÁN VƯỢT THẨM QUYỀN PD</v>
          </cell>
        </row>
      </sheetData>
      <sheetData sheetId="6700">
        <row r="1">
          <cell r="A1" t="str">
            <v>PHIẾU XỬ LÝ HỒ SƠ THANH TOÁN VƯỢT THẨM QUYỀN PD</v>
          </cell>
        </row>
      </sheetData>
      <sheetData sheetId="6701">
        <row r="1">
          <cell r="A1" t="str">
            <v>PHIẾU XỬ LÝ HỒ SƠ THANH TOÁN VƯỢT THẨM QUYỀN PD</v>
          </cell>
        </row>
      </sheetData>
      <sheetData sheetId="6702">
        <row r="1">
          <cell r="A1" t="str">
            <v>PHIẾU XỬ LÝ HỒ SƠ THANH TOÁN VƯỢT THẨM QUYỀN PD</v>
          </cell>
        </row>
      </sheetData>
      <sheetData sheetId="6703">
        <row r="1">
          <cell r="A1" t="str">
            <v>PHIẾU XỬ LÝ HỒ SƠ THANH TOÁN VƯỢT THẨM QUYỀN PD</v>
          </cell>
        </row>
      </sheetData>
      <sheetData sheetId="6704">
        <row r="1">
          <cell r="A1" t="str">
            <v>PHIẾU XỬ LÝ HỒ SƠ THANH TOÁN VƯỢT THẨM QUYỀN PD</v>
          </cell>
        </row>
      </sheetData>
      <sheetData sheetId="6705">
        <row r="1">
          <cell r="A1" t="str">
            <v>PHIẾU XỬ LÝ HỒ SƠ THANH TOÁN VƯỢT THẨM QUYỀN PD</v>
          </cell>
        </row>
      </sheetData>
      <sheetData sheetId="6706">
        <row r="1">
          <cell r="A1" t="str">
            <v>PHIẾU XỬ LÝ HỒ SƠ THANH TOÁN VƯỢT THẨM QUYỀN PD</v>
          </cell>
        </row>
      </sheetData>
      <sheetData sheetId="6707">
        <row r="1">
          <cell r="A1" t="str">
            <v>PHIẾU XỬ LÝ HỒ SƠ THANH TOÁN VƯỢT THẨM QUYỀN PD</v>
          </cell>
        </row>
      </sheetData>
      <sheetData sheetId="6708">
        <row r="1">
          <cell r="A1" t="str">
            <v>PHIẾU XỬ LÝ HỒ SƠ THANH TOÁN VƯỢT THẨM QUYỀN PD</v>
          </cell>
        </row>
      </sheetData>
      <sheetData sheetId="6709">
        <row r="1">
          <cell r="A1" t="str">
            <v>PHIẾU XỬ LÝ HỒ SƠ THANH TOÁN VƯỢT THẨM QUYỀN PD</v>
          </cell>
        </row>
      </sheetData>
      <sheetData sheetId="6710">
        <row r="1">
          <cell r="A1" t="str">
            <v>PHIẾU XỬ LÝ HỒ SƠ THANH TOÁN VƯỢT THẨM QUYỀN PD</v>
          </cell>
        </row>
      </sheetData>
      <sheetData sheetId="6711">
        <row r="1">
          <cell r="A1" t="str">
            <v>PHIẾU XỬ LÝ HỒ SƠ THANH TOÁN VƯỢT THẨM QUYỀN PD</v>
          </cell>
        </row>
      </sheetData>
      <sheetData sheetId="6712">
        <row r="1">
          <cell r="A1" t="str">
            <v>PHIẾU XỬ LÝ HỒ SƠ THANH TOÁN VƯỢT THẨM QUYỀN PD</v>
          </cell>
        </row>
      </sheetData>
      <sheetData sheetId="6713">
        <row r="1">
          <cell r="A1" t="str">
            <v>PHIẾU XỬ LÝ HỒ SƠ THANH TOÁN VƯỢT THẨM QUYỀN PD</v>
          </cell>
        </row>
      </sheetData>
      <sheetData sheetId="6714">
        <row r="1">
          <cell r="A1" t="str">
            <v>PHIẾU XỬ LÝ HỒ SƠ THANH TOÁN VƯỢT THẨM QUYỀN PD</v>
          </cell>
        </row>
      </sheetData>
      <sheetData sheetId="6715">
        <row r="1">
          <cell r="A1" t="str">
            <v>PHIẾU XỬ LÝ HỒ SƠ THANH TOÁN VƯỢT THẨM QUYỀN PD</v>
          </cell>
        </row>
      </sheetData>
      <sheetData sheetId="6716">
        <row r="1">
          <cell r="A1" t="str">
            <v>PHIẾU XỬ LÝ HỒ SƠ THANH TOÁN VƯỢT THẨM QUYỀN PD</v>
          </cell>
        </row>
      </sheetData>
      <sheetData sheetId="6717">
        <row r="1">
          <cell r="A1" t="str">
            <v>PHIẾU XỬ LÝ HỒ SƠ THANH TOÁN VƯỢT THẨM QUYỀN PD</v>
          </cell>
        </row>
      </sheetData>
      <sheetData sheetId="6718">
        <row r="1">
          <cell r="A1" t="str">
            <v>PHIẾU XỬ LÝ HỒ SƠ THANH TOÁN VƯỢT THẨM QUYỀN PD</v>
          </cell>
        </row>
      </sheetData>
      <sheetData sheetId="6719">
        <row r="1">
          <cell r="A1" t="str">
            <v>PHIẾU XỬ LÝ HỒ SƠ THANH TOÁN VƯỢT THẨM QUYỀN PD</v>
          </cell>
        </row>
      </sheetData>
      <sheetData sheetId="6720">
        <row r="1">
          <cell r="A1" t="str">
            <v>PHIẾU XỬ LÝ HỒ SƠ THANH TOÁN VƯỢT THẨM QUYỀN PD</v>
          </cell>
        </row>
      </sheetData>
      <sheetData sheetId="6721">
        <row r="1">
          <cell r="A1" t="str">
            <v>PHIẾU XỬ LÝ HỒ SƠ THANH TOÁN VƯỢT THẨM QUYỀN PD</v>
          </cell>
        </row>
      </sheetData>
      <sheetData sheetId="6722">
        <row r="1">
          <cell r="A1" t="str">
            <v>PHIẾU XỬ LÝ HỒ SƠ THANH TOÁN VƯỢT THẨM QUYỀN PD</v>
          </cell>
        </row>
      </sheetData>
      <sheetData sheetId="6723">
        <row r="1">
          <cell r="A1" t="str">
            <v>PHIẾU XỬ LÝ HỒ SƠ THANH TOÁN VƯỢT THẨM QUYỀN PD</v>
          </cell>
        </row>
      </sheetData>
      <sheetData sheetId="6724">
        <row r="1">
          <cell r="A1" t="str">
            <v>PHIẾU XỬ LÝ HỒ SƠ THANH TOÁN VƯỢT THẨM QUYỀN PD</v>
          </cell>
        </row>
      </sheetData>
      <sheetData sheetId="6725">
        <row r="1">
          <cell r="A1" t="str">
            <v>PHIẾU XỬ LÝ HỒ SƠ THANH TOÁN VƯỢT THẨM QUYỀN PD</v>
          </cell>
        </row>
      </sheetData>
      <sheetData sheetId="6726">
        <row r="1">
          <cell r="A1" t="str">
            <v>PHIẾU XỬ LÝ HỒ SƠ THANH TOÁN VƯỢT THẨM QUYỀN PD</v>
          </cell>
        </row>
      </sheetData>
      <sheetData sheetId="6727">
        <row r="1">
          <cell r="A1" t="str">
            <v>PHIẾU XỬ LÝ HỒ SƠ THANH TOÁN VƯỢT THẨM QUYỀN PD</v>
          </cell>
        </row>
      </sheetData>
      <sheetData sheetId="6728">
        <row r="1">
          <cell r="A1" t="str">
            <v>PHIẾU XỬ LÝ HỒ SƠ THANH TOÁN VƯỢT THẨM QUYỀN PD</v>
          </cell>
        </row>
      </sheetData>
      <sheetData sheetId="6729">
        <row r="1">
          <cell r="A1" t="str">
            <v>PHIẾU XỬ LÝ HỒ SƠ THANH TOÁN VƯỢT THẨM QUYỀN PD</v>
          </cell>
        </row>
      </sheetData>
      <sheetData sheetId="6730">
        <row r="1">
          <cell r="A1" t="str">
            <v>PHIẾU XỬ LÝ HỒ SƠ THANH TOÁN VƯỢT THẨM QUYỀN PD</v>
          </cell>
        </row>
      </sheetData>
      <sheetData sheetId="6731">
        <row r="1">
          <cell r="A1" t="str">
            <v>PHIẾU XỬ LÝ HỒ SƠ THANH TOÁN VƯỢT THẨM QUYỀN PD</v>
          </cell>
        </row>
      </sheetData>
      <sheetData sheetId="6732">
        <row r="1">
          <cell r="A1" t="str">
            <v>PHIẾU XỬ LÝ HỒ SƠ THANH TOÁN VƯỢT THẨM QUYỀN PD</v>
          </cell>
        </row>
      </sheetData>
      <sheetData sheetId="6733">
        <row r="1">
          <cell r="A1" t="str">
            <v>PHIẾU XỬ LÝ HỒ SƠ THANH TOÁN VƯỢT THẨM QUYỀN PD</v>
          </cell>
        </row>
      </sheetData>
      <sheetData sheetId="6734">
        <row r="1">
          <cell r="A1" t="str">
            <v>PHIẾU XỬ LÝ HỒ SƠ THANH TOÁN VƯỢT THẨM QUYỀN PD</v>
          </cell>
        </row>
      </sheetData>
      <sheetData sheetId="6735">
        <row r="1">
          <cell r="A1" t="str">
            <v>PHIẾU XỬ LÝ HỒ SƠ THANH TOÁN VƯỢT THẨM QUYỀN PD</v>
          </cell>
        </row>
      </sheetData>
      <sheetData sheetId="6736">
        <row r="1">
          <cell r="A1" t="str">
            <v>PHIẾU XỬ LÝ HỒ SƠ THANH TOÁN VƯỢT THẨM QUYỀN PD</v>
          </cell>
        </row>
      </sheetData>
      <sheetData sheetId="6737">
        <row r="1">
          <cell r="A1" t="str">
            <v>PHIẾU XỬ LÝ HỒ SƠ THANH TOÁN VƯỢT THẨM QUYỀN PD</v>
          </cell>
        </row>
      </sheetData>
      <sheetData sheetId="6738">
        <row r="1">
          <cell r="A1" t="str">
            <v>PHIẾU XỬ LÝ HỒ SƠ THANH TOÁN VƯỢT THẨM QUYỀN PD</v>
          </cell>
        </row>
      </sheetData>
      <sheetData sheetId="6739">
        <row r="1">
          <cell r="A1" t="str">
            <v>PHIẾU XỬ LÝ HỒ SƠ THANH TOÁN VƯỢT THẨM QUYỀN PD</v>
          </cell>
        </row>
      </sheetData>
      <sheetData sheetId="6740">
        <row r="1">
          <cell r="A1" t="str">
            <v>PHIẾU XỬ LÝ HỒ SƠ THANH TOÁN VƯỢT THẨM QUYỀN PD</v>
          </cell>
        </row>
      </sheetData>
      <sheetData sheetId="6741">
        <row r="1">
          <cell r="A1" t="str">
            <v>PHIẾU XỬ LÝ HỒ SƠ THANH TOÁN VƯỢT THẨM QUYỀN PD</v>
          </cell>
        </row>
      </sheetData>
      <sheetData sheetId="6742">
        <row r="1">
          <cell r="A1" t="str">
            <v>PHIẾU XỬ LÝ HỒ SƠ THANH TOÁN VƯỢT THẨM QUYỀN PD</v>
          </cell>
        </row>
      </sheetData>
      <sheetData sheetId="6743">
        <row r="1">
          <cell r="A1" t="str">
            <v>PHIẾU XỬ LÝ HỒ SƠ THANH TOÁN VƯỢT THẨM QUYỀN PD</v>
          </cell>
        </row>
      </sheetData>
      <sheetData sheetId="6744">
        <row r="1">
          <cell r="A1" t="str">
            <v>PHIẾU XỬ LÝ HỒ SƠ THANH TOÁN VƯỢT THẨM QUYỀN PD</v>
          </cell>
        </row>
      </sheetData>
      <sheetData sheetId="6745">
        <row r="1">
          <cell r="A1" t="str">
            <v>PHIẾU XỬ LÝ HỒ SƠ THANH TOÁN VƯỢT THẨM QUYỀN PD</v>
          </cell>
        </row>
      </sheetData>
      <sheetData sheetId="6746">
        <row r="1">
          <cell r="A1" t="str">
            <v>PHIẾU XỬ LÝ HỒ SƠ THANH TOÁN VƯỢT THẨM QUYỀN PD</v>
          </cell>
        </row>
      </sheetData>
      <sheetData sheetId="6747">
        <row r="1">
          <cell r="A1" t="str">
            <v>PHIẾU XỬ LÝ HỒ SƠ THANH TOÁN VƯỢT THẨM QUYỀN PD</v>
          </cell>
        </row>
      </sheetData>
      <sheetData sheetId="6748">
        <row r="1">
          <cell r="A1" t="str">
            <v>PHIẾU XỬ LÝ HỒ SƠ THANH TOÁN VƯỢT THẨM QUYỀN PD</v>
          </cell>
        </row>
      </sheetData>
      <sheetData sheetId="6749">
        <row r="1">
          <cell r="A1" t="str">
            <v>PHIẾU XỬ LÝ HỒ SƠ THANH TOÁN VƯỢT THẨM QUYỀN PD</v>
          </cell>
        </row>
      </sheetData>
      <sheetData sheetId="6750">
        <row r="1">
          <cell r="A1" t="str">
            <v>PHIẾU XỬ LÝ HỒ SƠ THANH TOÁN VƯỢT THẨM QUYỀN PD</v>
          </cell>
        </row>
      </sheetData>
      <sheetData sheetId="6751">
        <row r="1">
          <cell r="A1" t="str">
            <v>PHIẾU XỬ LÝ HỒ SƠ THANH TOÁN VƯỢT THẨM QUYỀN PD</v>
          </cell>
        </row>
      </sheetData>
      <sheetData sheetId="6752">
        <row r="1">
          <cell r="A1" t="str">
            <v>PHIẾU XỬ LÝ HỒ SƠ THANH TOÁN VƯỢT THẨM QUYỀN PD</v>
          </cell>
        </row>
      </sheetData>
      <sheetData sheetId="6753">
        <row r="1">
          <cell r="A1" t="str">
            <v>PHIẾU XỬ LÝ HỒ SƠ THANH TOÁN VƯỢT THẨM QUYỀN PD</v>
          </cell>
        </row>
      </sheetData>
      <sheetData sheetId="6754">
        <row r="1">
          <cell r="A1" t="str">
            <v>PHIẾU XỬ LÝ HỒ SƠ THANH TOÁN VƯỢT THẨM QUYỀN PD</v>
          </cell>
        </row>
      </sheetData>
      <sheetData sheetId="6755">
        <row r="1">
          <cell r="A1" t="str">
            <v>PHIẾU XỬ LÝ HỒ SƠ THANH TOÁN VƯỢT THẨM QUYỀN PD</v>
          </cell>
        </row>
      </sheetData>
      <sheetData sheetId="6756">
        <row r="1">
          <cell r="A1" t="str">
            <v>PHIẾU XỬ LÝ HỒ SƠ THANH TOÁN VƯỢT THẨM QUYỀN PD</v>
          </cell>
        </row>
      </sheetData>
      <sheetData sheetId="6757">
        <row r="1">
          <cell r="A1" t="str">
            <v>PHIẾU XỬ LÝ HỒ SƠ THANH TOÁN VƯỢT THẨM QUYỀN PD</v>
          </cell>
        </row>
      </sheetData>
      <sheetData sheetId="6758">
        <row r="1">
          <cell r="A1" t="str">
            <v>PHIẾU XỬ LÝ HỒ SƠ THANH TOÁN VƯỢT THẨM QUYỀN PD</v>
          </cell>
        </row>
      </sheetData>
      <sheetData sheetId="6759">
        <row r="1">
          <cell r="A1" t="str">
            <v>PHIẾU XỬ LÝ HỒ SƠ THANH TOÁN VƯỢT THẨM QUYỀN PD</v>
          </cell>
        </row>
      </sheetData>
      <sheetData sheetId="6760">
        <row r="1">
          <cell r="A1" t="str">
            <v>PHIẾU XỬ LÝ HỒ SƠ THANH TOÁN VƯỢT THẨM QUYỀN PD</v>
          </cell>
        </row>
      </sheetData>
      <sheetData sheetId="6761">
        <row r="1">
          <cell r="A1" t="str">
            <v>PHIẾU XỬ LÝ HỒ SƠ THANH TOÁN VƯỢT THẨM QUYỀN PD</v>
          </cell>
        </row>
      </sheetData>
      <sheetData sheetId="6762">
        <row r="1">
          <cell r="A1" t="str">
            <v>PHIẾU XỬ LÝ HỒ SƠ THANH TOÁN VƯỢT THẨM QUYỀN PD</v>
          </cell>
        </row>
      </sheetData>
      <sheetData sheetId="6763">
        <row r="1">
          <cell r="A1" t="str">
            <v>PHIẾU XỬ LÝ HỒ SƠ THANH TOÁN VƯỢT THẨM QUYỀN PD</v>
          </cell>
        </row>
      </sheetData>
      <sheetData sheetId="6764">
        <row r="1">
          <cell r="A1" t="str">
            <v>PHIẾU XỬ LÝ HỒ SƠ THANH TOÁN VƯỢT THẨM QUYỀN PD</v>
          </cell>
        </row>
      </sheetData>
      <sheetData sheetId="6765">
        <row r="1">
          <cell r="A1" t="str">
            <v>PHIẾU XỬ LÝ HỒ SƠ THANH TOÁN VƯỢT THẨM QUYỀN PD</v>
          </cell>
        </row>
      </sheetData>
      <sheetData sheetId="6766">
        <row r="1">
          <cell r="A1" t="str">
            <v>PHIẾU XỬ LÝ HỒ SƠ THANH TOÁN VƯỢT THẨM QUYỀN PD</v>
          </cell>
        </row>
      </sheetData>
      <sheetData sheetId="6767">
        <row r="1">
          <cell r="A1" t="str">
            <v>PHIẾU XỬ LÝ HỒ SƠ THANH TOÁN VƯỢT THẨM QUYỀN PD</v>
          </cell>
        </row>
      </sheetData>
      <sheetData sheetId="6768">
        <row r="1">
          <cell r="A1" t="str">
            <v>PHIẾU XỬ LÝ HỒ SƠ THANH TOÁN VƯỢT THẨM QUYỀN PD</v>
          </cell>
        </row>
      </sheetData>
      <sheetData sheetId="6769">
        <row r="1">
          <cell r="A1" t="str">
            <v>PHIẾU XỬ LÝ HỒ SƠ THANH TOÁN VƯỢT THẨM QUYỀN PD</v>
          </cell>
        </row>
      </sheetData>
      <sheetData sheetId="6770">
        <row r="1">
          <cell r="A1" t="str">
            <v>PHIẾU XỬ LÝ HỒ SƠ THANH TOÁN VƯỢT THẨM QUYỀN PD</v>
          </cell>
        </row>
      </sheetData>
      <sheetData sheetId="6771">
        <row r="1">
          <cell r="A1" t="str">
            <v>PHIẾU XỬ LÝ HỒ SƠ THANH TOÁN VƯỢT THẨM QUYỀN PD</v>
          </cell>
        </row>
      </sheetData>
      <sheetData sheetId="6772">
        <row r="1">
          <cell r="A1" t="str">
            <v>PHIẾU XỬ LÝ HỒ SƠ THANH TOÁN VƯỢT THẨM QUYỀN PD</v>
          </cell>
        </row>
      </sheetData>
      <sheetData sheetId="6773">
        <row r="1">
          <cell r="A1" t="str">
            <v>PHIẾU XỬ LÝ HỒ SƠ THANH TOÁN VƯỢT THẨM QUYỀN PD</v>
          </cell>
        </row>
      </sheetData>
      <sheetData sheetId="6774">
        <row r="1">
          <cell r="A1" t="str">
            <v>PHIẾU XỬ LÝ HỒ SƠ THANH TOÁN VƯỢT THẨM QUYỀN PD</v>
          </cell>
        </row>
      </sheetData>
      <sheetData sheetId="6775">
        <row r="1">
          <cell r="A1" t="str">
            <v>PHIẾU XỬ LÝ HỒ SƠ THANH TOÁN VƯỢT THẨM QUYỀN PD</v>
          </cell>
        </row>
      </sheetData>
      <sheetData sheetId="6776">
        <row r="1">
          <cell r="A1" t="str">
            <v>PHIẾU XỬ LÝ HỒ SƠ THANH TOÁN VƯỢT THẨM QUYỀN PD</v>
          </cell>
        </row>
      </sheetData>
      <sheetData sheetId="6777">
        <row r="1">
          <cell r="A1" t="str">
            <v>PHIẾU XỬ LÝ HỒ SƠ THANH TOÁN VƯỢT THẨM QUYỀN PD</v>
          </cell>
        </row>
      </sheetData>
      <sheetData sheetId="6778">
        <row r="1">
          <cell r="A1" t="str">
            <v>PHIẾU XỬ LÝ HỒ SƠ THANH TOÁN VƯỢT THẨM QUYỀN PD</v>
          </cell>
        </row>
      </sheetData>
      <sheetData sheetId="6779">
        <row r="1">
          <cell r="A1" t="str">
            <v>PHIẾU XỬ LÝ HỒ SƠ THANH TOÁN VƯỢT THẨM QUYỀN PD</v>
          </cell>
        </row>
      </sheetData>
      <sheetData sheetId="6780">
        <row r="1">
          <cell r="A1" t="str">
            <v>PHIẾU XỬ LÝ HỒ SƠ THANH TOÁN VƯỢT THẨM QUYỀN PD</v>
          </cell>
        </row>
      </sheetData>
      <sheetData sheetId="6781">
        <row r="1">
          <cell r="A1" t="str">
            <v>PHIẾU XỬ LÝ HỒ SƠ THANH TOÁN VƯỢT THẨM QUYỀN PD</v>
          </cell>
        </row>
      </sheetData>
      <sheetData sheetId="6782">
        <row r="1">
          <cell r="A1" t="str">
            <v>PHIẾU XỬ LÝ HỒ SƠ THANH TOÁN VƯỢT THẨM QUYỀN PD</v>
          </cell>
        </row>
      </sheetData>
      <sheetData sheetId="6783">
        <row r="1">
          <cell r="A1" t="str">
            <v>PHIẾU XỬ LÝ HỒ SƠ THANH TOÁN VƯỢT THẨM QUYỀN PD</v>
          </cell>
        </row>
      </sheetData>
      <sheetData sheetId="6784">
        <row r="1">
          <cell r="A1" t="str">
            <v>PHIẾU XỬ LÝ HỒ SƠ THANH TOÁN VƯỢT THẨM QUYỀN PD</v>
          </cell>
        </row>
      </sheetData>
      <sheetData sheetId="6785">
        <row r="1">
          <cell r="A1" t="str">
            <v>PHIẾU XỬ LÝ HỒ SƠ THANH TOÁN VƯỢT THẨM QUYỀN PD</v>
          </cell>
        </row>
      </sheetData>
      <sheetData sheetId="6786">
        <row r="1">
          <cell r="A1" t="str">
            <v>PHIẾU XỬ LÝ HỒ SƠ THANH TOÁN VƯỢT THẨM QUYỀN PD</v>
          </cell>
        </row>
      </sheetData>
      <sheetData sheetId="6787">
        <row r="1">
          <cell r="A1" t="str">
            <v>PHIẾU XỬ LÝ HỒ SƠ THANH TOÁN VƯỢT THẨM QUYỀN PD</v>
          </cell>
        </row>
      </sheetData>
      <sheetData sheetId="6788">
        <row r="1">
          <cell r="A1" t="str">
            <v>PHIẾU XỬ LÝ HỒ SƠ THANH TOÁN VƯỢT THẨM QUYỀN PD</v>
          </cell>
        </row>
      </sheetData>
      <sheetData sheetId="6789">
        <row r="1">
          <cell r="A1" t="str">
            <v>PHIẾU XỬ LÝ HỒ SƠ THANH TOÁN VƯỢT THẨM QUYỀN PD</v>
          </cell>
        </row>
      </sheetData>
      <sheetData sheetId="6790">
        <row r="1">
          <cell r="A1" t="str">
            <v>PHIẾU XỬ LÝ HỒ SƠ THANH TOÁN VƯỢT THẨM QUYỀN PD</v>
          </cell>
        </row>
      </sheetData>
      <sheetData sheetId="6791">
        <row r="1">
          <cell r="A1" t="str">
            <v>PHIẾU XỬ LÝ HỒ SƠ THANH TOÁN VƯỢT THẨM QUYỀN PD</v>
          </cell>
        </row>
      </sheetData>
      <sheetData sheetId="6792">
        <row r="1">
          <cell r="A1" t="str">
            <v>PHIẾU XỬ LÝ HỒ SƠ THANH TOÁN VƯỢT THẨM QUYỀN PD</v>
          </cell>
        </row>
      </sheetData>
      <sheetData sheetId="6793">
        <row r="1">
          <cell r="A1" t="str">
            <v>PHIẾU XỬ LÝ HỒ SƠ THANH TOÁN VƯỢT THẨM QUYỀN PD</v>
          </cell>
        </row>
      </sheetData>
      <sheetData sheetId="6794">
        <row r="1">
          <cell r="A1" t="str">
            <v>PHIẾU XỬ LÝ HỒ SƠ THANH TOÁN VƯỢT THẨM QUYỀN PD</v>
          </cell>
        </row>
      </sheetData>
      <sheetData sheetId="6795">
        <row r="1">
          <cell r="A1" t="str">
            <v>PHIẾU XỬ LÝ HỒ SƠ THANH TOÁN VƯỢT THẨM QUYỀN PD</v>
          </cell>
        </row>
      </sheetData>
      <sheetData sheetId="6796">
        <row r="1">
          <cell r="A1" t="str">
            <v>PHIẾU XỬ LÝ HỒ SƠ THANH TOÁN VƯỢT THẨM QUYỀN PD</v>
          </cell>
        </row>
      </sheetData>
      <sheetData sheetId="6797">
        <row r="1">
          <cell r="A1" t="str">
            <v>PHIẾU XỬ LÝ HỒ SƠ THANH TOÁN VƯỢT THẨM QUYỀN PD</v>
          </cell>
        </row>
      </sheetData>
      <sheetData sheetId="6798">
        <row r="1">
          <cell r="A1" t="str">
            <v>PHIẾU XỬ LÝ HỒ SƠ THANH TOÁN VƯỢT THẨM QUYỀN PD</v>
          </cell>
        </row>
      </sheetData>
      <sheetData sheetId="6799">
        <row r="1">
          <cell r="A1" t="str">
            <v>PHIẾU XỬ LÝ HỒ SƠ THANH TOÁN VƯỢT THẨM QUYỀN PD</v>
          </cell>
        </row>
      </sheetData>
      <sheetData sheetId="6800">
        <row r="1">
          <cell r="A1" t="str">
            <v>PHIẾU XỬ LÝ HỒ SƠ THANH TOÁN VƯỢT THẨM QUYỀN PD</v>
          </cell>
        </row>
      </sheetData>
      <sheetData sheetId="6801">
        <row r="1">
          <cell r="A1" t="str">
            <v>PHIẾU XỬ LÝ HỒ SƠ THANH TOÁN VƯỢT THẨM QUYỀN PD</v>
          </cell>
        </row>
      </sheetData>
      <sheetData sheetId="6802">
        <row r="1">
          <cell r="A1" t="str">
            <v>PHIẾU XỬ LÝ HỒ SƠ THANH TOÁN VƯỢT THẨM QUYỀN PD</v>
          </cell>
        </row>
      </sheetData>
      <sheetData sheetId="6803">
        <row r="1">
          <cell r="A1" t="str">
            <v>PHIẾU XỬ LÝ HỒ SƠ THANH TOÁN VƯỢT THẨM QUYỀN PD</v>
          </cell>
        </row>
      </sheetData>
      <sheetData sheetId="6804">
        <row r="1">
          <cell r="A1" t="str">
            <v>PHIẾU XỬ LÝ HỒ SƠ THANH TOÁN VƯỢT THẨM QUYỀN PD</v>
          </cell>
        </row>
      </sheetData>
      <sheetData sheetId="6805">
        <row r="1">
          <cell r="A1" t="str">
            <v>PHIẾU XỬ LÝ HỒ SƠ THANH TOÁN VƯỢT THẨM QUYỀN PD</v>
          </cell>
        </row>
      </sheetData>
      <sheetData sheetId="6806">
        <row r="1">
          <cell r="A1" t="str">
            <v>PHIẾU XỬ LÝ HỒ SƠ THANH TOÁN VƯỢT THẨM QUYỀN PD</v>
          </cell>
        </row>
      </sheetData>
      <sheetData sheetId="6807">
        <row r="1">
          <cell r="A1" t="str">
            <v>PHIẾU XỬ LÝ HỒ SƠ THANH TOÁN VƯỢT THẨM QUYỀN PD</v>
          </cell>
        </row>
      </sheetData>
      <sheetData sheetId="6808">
        <row r="1">
          <cell r="A1" t="str">
            <v>PHIẾU XỬ LÝ HỒ SƠ THANH TOÁN VƯỢT THẨM QUYỀN PD</v>
          </cell>
        </row>
      </sheetData>
      <sheetData sheetId="6809">
        <row r="1">
          <cell r="A1" t="str">
            <v>PHIẾU XỬ LÝ HỒ SƠ THANH TOÁN VƯỢT THẨM QUYỀN PD</v>
          </cell>
        </row>
      </sheetData>
      <sheetData sheetId="6810">
        <row r="1">
          <cell r="A1" t="str">
            <v>PHIẾU XỬ LÝ HỒ SƠ THANH TOÁN VƯỢT THẨM QUYỀN PD</v>
          </cell>
        </row>
      </sheetData>
      <sheetData sheetId="6811">
        <row r="1">
          <cell r="A1" t="str">
            <v>PHIẾU XỬ LÝ HỒ SƠ THANH TOÁN VƯỢT THẨM QUYỀN PD</v>
          </cell>
        </row>
      </sheetData>
      <sheetData sheetId="6812">
        <row r="1">
          <cell r="A1" t="str">
            <v>PHIẾU XỬ LÝ HỒ SƠ THANH TOÁN VƯỢT THẨM QUYỀN PD</v>
          </cell>
        </row>
      </sheetData>
      <sheetData sheetId="6813">
        <row r="1">
          <cell r="A1" t="str">
            <v>PHIẾU XỬ LÝ HỒ SƠ THANH TOÁN VƯỢT THẨM QUYỀN PD</v>
          </cell>
        </row>
      </sheetData>
      <sheetData sheetId="6814">
        <row r="1">
          <cell r="A1" t="str">
            <v>PHIẾU XỬ LÝ HỒ SƠ THANH TOÁN VƯỢT THẨM QUYỀN PD</v>
          </cell>
        </row>
      </sheetData>
      <sheetData sheetId="6815">
        <row r="1">
          <cell r="A1" t="str">
            <v>PHIẾU XỬ LÝ HỒ SƠ THANH TOÁN VƯỢT THẨM QUYỀN PD</v>
          </cell>
        </row>
      </sheetData>
      <sheetData sheetId="6816">
        <row r="1">
          <cell r="A1" t="str">
            <v>PHIẾU XỬ LÝ HỒ SƠ THANH TOÁN VƯỢT THẨM QUYỀN PD</v>
          </cell>
        </row>
      </sheetData>
      <sheetData sheetId="6817">
        <row r="1">
          <cell r="A1" t="str">
            <v>PHIẾU XỬ LÝ HỒ SƠ THANH TOÁN VƯỢT THẨM QUYỀN PD</v>
          </cell>
        </row>
      </sheetData>
      <sheetData sheetId="6818">
        <row r="1">
          <cell r="A1" t="str">
            <v>PHIẾU XỬ LÝ HỒ SƠ THANH TOÁN VƯỢT THẨM QUYỀN PD</v>
          </cell>
        </row>
      </sheetData>
      <sheetData sheetId="6819">
        <row r="1">
          <cell r="A1" t="str">
            <v>PHIẾU XỬ LÝ HỒ SƠ THANH TOÁN VƯỢT THẨM QUYỀN PD</v>
          </cell>
        </row>
      </sheetData>
      <sheetData sheetId="6820">
        <row r="1">
          <cell r="A1" t="str">
            <v>PHIẾU XỬ LÝ HỒ SƠ THANH TOÁN VƯỢT THẨM QUYỀN PD</v>
          </cell>
        </row>
      </sheetData>
      <sheetData sheetId="6821">
        <row r="1">
          <cell r="A1" t="str">
            <v>PHIẾU XỬ LÝ HỒ SƠ THANH TOÁN VƯỢT THẨM QUYỀN PD</v>
          </cell>
        </row>
      </sheetData>
      <sheetData sheetId="6822">
        <row r="1">
          <cell r="A1" t="str">
            <v>PHIẾU XỬ LÝ HỒ SƠ THANH TOÁN VƯỢT THẨM QUYỀN PD</v>
          </cell>
        </row>
      </sheetData>
      <sheetData sheetId="6823">
        <row r="1">
          <cell r="A1" t="str">
            <v>PHIẾU XỬ LÝ HỒ SƠ THANH TOÁN VƯỢT THẨM QUYỀN PD</v>
          </cell>
        </row>
      </sheetData>
      <sheetData sheetId="6824">
        <row r="1">
          <cell r="A1" t="str">
            <v>PHIẾU XỬ LÝ HỒ SƠ THANH TOÁN VƯỢT THẨM QUYỀN PD</v>
          </cell>
        </row>
      </sheetData>
      <sheetData sheetId="6825">
        <row r="1">
          <cell r="A1" t="str">
            <v>PHIẾU XỬ LÝ HỒ SƠ THANH TOÁN VƯỢT THẨM QUYỀN PD</v>
          </cell>
        </row>
      </sheetData>
      <sheetData sheetId="6826">
        <row r="1">
          <cell r="A1" t="str">
            <v>PHIẾU XỬ LÝ HỒ SƠ THANH TOÁN VƯỢT THẨM QUYỀN PD</v>
          </cell>
        </row>
      </sheetData>
      <sheetData sheetId="6827">
        <row r="1">
          <cell r="A1" t="str">
            <v>PHIẾU XỬ LÝ HỒ SƠ THANH TOÁN VƯỢT THẨM QUYỀN PD</v>
          </cell>
        </row>
      </sheetData>
      <sheetData sheetId="6828">
        <row r="1">
          <cell r="A1" t="str">
            <v>PHIẾU XỬ LÝ HỒ SƠ THANH TOÁN VƯỢT THẨM QUYỀN PD</v>
          </cell>
        </row>
      </sheetData>
      <sheetData sheetId="6829">
        <row r="1">
          <cell r="A1" t="str">
            <v>PHIẾU XỬ LÝ HỒ SƠ THANH TOÁN VƯỢT THẨM QUYỀN PD</v>
          </cell>
        </row>
      </sheetData>
      <sheetData sheetId="6830">
        <row r="1">
          <cell r="A1" t="str">
            <v>PHIẾU XỬ LÝ HỒ SƠ THANH TOÁN VƯỢT THẨM QUYỀN PD</v>
          </cell>
        </row>
      </sheetData>
      <sheetData sheetId="6831">
        <row r="1">
          <cell r="A1" t="str">
            <v>PHIẾU XỬ LÝ HỒ SƠ THANH TOÁN VƯỢT THẨM QUYỀN PD</v>
          </cell>
        </row>
      </sheetData>
      <sheetData sheetId="6832">
        <row r="1">
          <cell r="A1" t="str">
            <v>PHIẾU XỬ LÝ HỒ SƠ THANH TOÁN VƯỢT THẨM QUYỀN PD</v>
          </cell>
        </row>
      </sheetData>
      <sheetData sheetId="6833">
        <row r="1">
          <cell r="A1" t="str">
            <v>PHIẾU XỬ LÝ HỒ SƠ THANH TOÁN VƯỢT THẨM QUYỀN PD</v>
          </cell>
        </row>
      </sheetData>
      <sheetData sheetId="6834">
        <row r="1">
          <cell r="A1" t="str">
            <v>PHIẾU XỬ LÝ HỒ SƠ THANH TOÁN VƯỢT THẨM QUYỀN PD</v>
          </cell>
        </row>
      </sheetData>
      <sheetData sheetId="6835">
        <row r="1">
          <cell r="A1" t="str">
            <v>PHIẾU XỬ LÝ HỒ SƠ THANH TOÁN VƯỢT THẨM QUYỀN PD</v>
          </cell>
        </row>
      </sheetData>
      <sheetData sheetId="6836">
        <row r="1">
          <cell r="A1" t="str">
            <v>PHIẾU XỬ LÝ HỒ SƠ THANH TOÁN VƯỢT THẨM QUYỀN PD</v>
          </cell>
        </row>
      </sheetData>
      <sheetData sheetId="6837">
        <row r="1">
          <cell r="A1" t="str">
            <v>PHIẾU XỬ LÝ HỒ SƠ THANH TOÁN VƯỢT THẨM QUYỀN PD</v>
          </cell>
        </row>
      </sheetData>
      <sheetData sheetId="6838">
        <row r="1">
          <cell r="A1" t="str">
            <v>PHIẾU XỬ LÝ HỒ SƠ THANH TOÁN VƯỢT THẨM QUYỀN PD</v>
          </cell>
        </row>
      </sheetData>
      <sheetData sheetId="6839">
        <row r="1">
          <cell r="A1" t="str">
            <v>PHIẾU XỬ LÝ HỒ SƠ THANH TOÁN VƯỢT THẨM QUYỀN PD</v>
          </cell>
        </row>
      </sheetData>
      <sheetData sheetId="6840">
        <row r="1">
          <cell r="A1" t="str">
            <v>PHIẾU XỬ LÝ HỒ SƠ THANH TOÁN VƯỢT THẨM QUYỀN PD</v>
          </cell>
        </row>
      </sheetData>
      <sheetData sheetId="6841">
        <row r="1">
          <cell r="A1" t="str">
            <v>PHIẾU XỬ LÝ HỒ SƠ THANH TOÁN VƯỢT THẨM QUYỀN PD</v>
          </cell>
        </row>
      </sheetData>
      <sheetData sheetId="6842">
        <row r="1">
          <cell r="A1" t="str">
            <v>PHIẾU XỬ LÝ HỒ SƠ THANH TOÁN VƯỢT THẨM QUYỀN PD</v>
          </cell>
        </row>
      </sheetData>
      <sheetData sheetId="6843">
        <row r="1">
          <cell r="A1" t="str">
            <v>PHIẾU XỬ LÝ HỒ SƠ THANH TOÁN VƯỢT THẨM QUYỀN PD</v>
          </cell>
        </row>
      </sheetData>
      <sheetData sheetId="6844">
        <row r="1">
          <cell r="A1" t="str">
            <v>PHIẾU XỬ LÝ HỒ SƠ THANH TOÁN VƯỢT THẨM QUYỀN PD</v>
          </cell>
        </row>
      </sheetData>
      <sheetData sheetId="6845">
        <row r="1">
          <cell r="A1" t="str">
            <v>PHIẾU XỬ LÝ HỒ SƠ THANH TOÁN VƯỢT THẨM QUYỀN PD</v>
          </cell>
        </row>
      </sheetData>
      <sheetData sheetId="6846">
        <row r="1">
          <cell r="A1" t="str">
            <v>PHIẾU XỬ LÝ HỒ SƠ THANH TOÁN VƯỢT THẨM QUYỀN PD</v>
          </cell>
        </row>
      </sheetData>
      <sheetData sheetId="6847">
        <row r="1">
          <cell r="A1" t="str">
            <v>PHIẾU XỬ LÝ HỒ SƠ THANH TOÁN VƯỢT THẨM QUYỀN PD</v>
          </cell>
        </row>
      </sheetData>
      <sheetData sheetId="6848">
        <row r="1">
          <cell r="A1" t="str">
            <v>PHIẾU XỬ LÝ HỒ SƠ THANH TOÁN VƯỢT THẨM QUYỀN PD</v>
          </cell>
        </row>
      </sheetData>
      <sheetData sheetId="6849">
        <row r="1">
          <cell r="A1" t="str">
            <v>PHIẾU XỬ LÝ HỒ SƠ THANH TOÁN VƯỢT THẨM QUYỀN PD</v>
          </cell>
        </row>
      </sheetData>
      <sheetData sheetId="6850">
        <row r="1">
          <cell r="A1" t="str">
            <v>PHIẾU XỬ LÝ HỒ SƠ THANH TOÁN VƯỢT THẨM QUYỀN PD</v>
          </cell>
        </row>
      </sheetData>
      <sheetData sheetId="6851">
        <row r="1">
          <cell r="A1" t="str">
            <v>PHIẾU XỬ LÝ HỒ SƠ THANH TOÁN VƯỢT THẨM QUYỀN PD</v>
          </cell>
        </row>
      </sheetData>
      <sheetData sheetId="6852">
        <row r="1">
          <cell r="A1" t="str">
            <v>PHIẾU XỬ LÝ HỒ SƠ THANH TOÁN VƯỢT THẨM QUYỀN PD</v>
          </cell>
        </row>
      </sheetData>
      <sheetData sheetId="6853">
        <row r="1">
          <cell r="A1" t="str">
            <v>PHIẾU XỬ LÝ HỒ SƠ THANH TOÁN VƯỢT THẨM QUYỀN PD</v>
          </cell>
        </row>
      </sheetData>
      <sheetData sheetId="6854">
        <row r="1">
          <cell r="A1" t="str">
            <v>PHIẾU XỬ LÝ HỒ SƠ THANH TOÁN VƯỢT THẨM QUYỀN PD</v>
          </cell>
        </row>
      </sheetData>
      <sheetData sheetId="6855">
        <row r="1">
          <cell r="A1" t="str">
            <v>PHIẾU XỬ LÝ HỒ SƠ THANH TOÁN VƯỢT THẨM QUYỀN PD</v>
          </cell>
        </row>
      </sheetData>
      <sheetData sheetId="6856">
        <row r="1">
          <cell r="A1" t="str">
            <v>PHIẾU XỬ LÝ HỒ SƠ THANH TOÁN VƯỢT THẨM QUYỀN PD</v>
          </cell>
        </row>
      </sheetData>
      <sheetData sheetId="6857">
        <row r="1">
          <cell r="A1" t="str">
            <v>PHIẾU XỬ LÝ HỒ SƠ THANH TOÁN VƯỢT THẨM QUYỀN PD</v>
          </cell>
        </row>
      </sheetData>
      <sheetData sheetId="6858">
        <row r="1">
          <cell r="A1" t="str">
            <v>PHIẾU XỬ LÝ HỒ SƠ THANH TOÁN VƯỢT THẨM QUYỀN PD</v>
          </cell>
        </row>
      </sheetData>
      <sheetData sheetId="6859">
        <row r="1">
          <cell r="A1" t="str">
            <v>PHIẾU XỬ LÝ HỒ SƠ THANH TOÁN VƯỢT THẨM QUYỀN PD</v>
          </cell>
        </row>
      </sheetData>
      <sheetData sheetId="6860">
        <row r="1">
          <cell r="A1" t="str">
            <v>PHIẾU XỬ LÝ HỒ SƠ THANH TOÁN VƯỢT THẨM QUYỀN PD</v>
          </cell>
        </row>
      </sheetData>
      <sheetData sheetId="6861">
        <row r="1">
          <cell r="A1" t="str">
            <v>PHIẾU XỬ LÝ HỒ SƠ THANH TOÁN VƯỢT THẨM QUYỀN PD</v>
          </cell>
        </row>
      </sheetData>
      <sheetData sheetId="6862">
        <row r="1">
          <cell r="A1" t="str">
            <v>PHIẾU XỬ LÝ HỒ SƠ THANH TOÁN VƯỢT THẨM QUYỀN PD</v>
          </cell>
        </row>
      </sheetData>
      <sheetData sheetId="6863">
        <row r="1">
          <cell r="A1" t="str">
            <v>PHIẾU XỬ LÝ HỒ SƠ THANH TOÁN VƯỢT THẨM QUYỀN PD</v>
          </cell>
        </row>
      </sheetData>
      <sheetData sheetId="6864">
        <row r="1">
          <cell r="A1" t="str">
            <v>PHIẾU XỬ LÝ HỒ SƠ THANH TOÁN VƯỢT THẨM QUYỀN PD</v>
          </cell>
        </row>
      </sheetData>
      <sheetData sheetId="6865">
        <row r="1">
          <cell r="A1" t="str">
            <v>PHIẾU XỬ LÝ HỒ SƠ THANH TOÁN VƯỢT THẨM QUYỀN PD</v>
          </cell>
        </row>
      </sheetData>
      <sheetData sheetId="6866">
        <row r="1">
          <cell r="A1" t="str">
            <v>PHIẾU XỬ LÝ HỒ SƠ THANH TOÁN VƯỢT THẨM QUYỀN PD</v>
          </cell>
        </row>
      </sheetData>
      <sheetData sheetId="6867">
        <row r="1">
          <cell r="A1" t="str">
            <v>PHIẾU XỬ LÝ HỒ SƠ THANH TOÁN VƯỢT THẨM QUYỀN PD</v>
          </cell>
        </row>
      </sheetData>
      <sheetData sheetId="6868">
        <row r="1">
          <cell r="A1" t="str">
            <v>PHIẾU XỬ LÝ HỒ SƠ THANH TOÁN VƯỢT THẨM QUYỀN PD</v>
          </cell>
        </row>
      </sheetData>
      <sheetData sheetId="6869">
        <row r="1">
          <cell r="A1" t="str">
            <v>PHIẾU XỬ LÝ HỒ SƠ THANH TOÁN VƯỢT THẨM QUYỀN PD</v>
          </cell>
        </row>
      </sheetData>
      <sheetData sheetId="6870">
        <row r="1">
          <cell r="A1" t="str">
            <v>PHIẾU XỬ LÝ HỒ SƠ THANH TOÁN VƯỢT THẨM QUYỀN PD</v>
          </cell>
        </row>
      </sheetData>
      <sheetData sheetId="6871">
        <row r="1">
          <cell r="A1" t="str">
            <v>PHIẾU XỬ LÝ HỒ SƠ THANH TOÁN VƯỢT THẨM QUYỀN PD</v>
          </cell>
        </row>
      </sheetData>
      <sheetData sheetId="6872">
        <row r="1">
          <cell r="A1" t="str">
            <v>PHIẾU XỬ LÝ HỒ SƠ THANH TOÁN VƯỢT THẨM QUYỀN PD</v>
          </cell>
        </row>
      </sheetData>
      <sheetData sheetId="6873">
        <row r="1">
          <cell r="A1" t="str">
            <v>PHIẾU XỬ LÝ HỒ SƠ THANH TOÁN VƯỢT THẨM QUYỀN PD</v>
          </cell>
        </row>
      </sheetData>
      <sheetData sheetId="6874">
        <row r="1">
          <cell r="A1" t="str">
            <v>PHIẾU XỬ LÝ HỒ SƠ THANH TOÁN VƯỢT THẨM QUYỀN PD</v>
          </cell>
        </row>
      </sheetData>
      <sheetData sheetId="6875">
        <row r="1">
          <cell r="A1" t="str">
            <v>PHIẾU XỬ LÝ HỒ SƠ THANH TOÁN VƯỢT THẨM QUYỀN PD</v>
          </cell>
        </row>
      </sheetData>
      <sheetData sheetId="6876">
        <row r="1">
          <cell r="A1" t="str">
            <v>PHIẾU XỬ LÝ HỒ SƠ THANH TOÁN VƯỢT THẨM QUYỀN PD</v>
          </cell>
        </row>
      </sheetData>
      <sheetData sheetId="6877">
        <row r="1">
          <cell r="A1" t="str">
            <v>PHIẾU XỬ LÝ HỒ SƠ THANH TOÁN VƯỢT THẨM QUYỀN PD</v>
          </cell>
        </row>
      </sheetData>
      <sheetData sheetId="6878">
        <row r="1">
          <cell r="A1" t="str">
            <v>PHIẾU XỬ LÝ HỒ SƠ THANH TOÁN VƯỢT THẨM QUYỀN PD</v>
          </cell>
        </row>
      </sheetData>
      <sheetData sheetId="6879">
        <row r="1">
          <cell r="A1" t="str">
            <v>PHIẾU XỬ LÝ HỒ SƠ THANH TOÁN VƯỢT THẨM QUYỀN PD</v>
          </cell>
        </row>
      </sheetData>
      <sheetData sheetId="6880">
        <row r="1">
          <cell r="A1" t="str">
            <v>PHIẾU XỬ LÝ HỒ SƠ THANH TOÁN VƯỢT THẨM QUYỀN PD</v>
          </cell>
        </row>
      </sheetData>
      <sheetData sheetId="6881">
        <row r="1">
          <cell r="A1" t="str">
            <v>PHIẾU XỬ LÝ HỒ SƠ THANH TOÁN VƯỢT THẨM QUYỀN PD</v>
          </cell>
        </row>
      </sheetData>
      <sheetData sheetId="6882">
        <row r="1">
          <cell r="A1" t="str">
            <v>PHIẾU XỬ LÝ HỒ SƠ THANH TOÁN VƯỢT THẨM QUYỀN PD</v>
          </cell>
        </row>
      </sheetData>
      <sheetData sheetId="6883">
        <row r="1">
          <cell r="A1" t="str">
            <v>PHIẾU XỬ LÝ HỒ SƠ THANH TOÁN VƯỢT THẨM QUYỀN PD</v>
          </cell>
        </row>
      </sheetData>
      <sheetData sheetId="6884">
        <row r="1">
          <cell r="A1" t="str">
            <v>PHIẾU XỬ LÝ HỒ SƠ THANH TOÁN VƯỢT THẨM QUYỀN PD</v>
          </cell>
        </row>
      </sheetData>
      <sheetData sheetId="6885">
        <row r="1">
          <cell r="A1" t="str">
            <v>PHIẾU XỬ LÝ HỒ SƠ THANH TOÁN VƯỢT THẨM QUYỀN PD</v>
          </cell>
        </row>
      </sheetData>
      <sheetData sheetId="6886">
        <row r="1">
          <cell r="A1" t="str">
            <v>PHIẾU XỬ LÝ HỒ SƠ THANH TOÁN VƯỢT THẨM QUYỀN PD</v>
          </cell>
        </row>
      </sheetData>
      <sheetData sheetId="6887">
        <row r="1">
          <cell r="A1" t="str">
            <v>PHIẾU XỬ LÝ HỒ SƠ THANH TOÁN VƯỢT THẨM QUYỀN PD</v>
          </cell>
        </row>
      </sheetData>
      <sheetData sheetId="6888">
        <row r="1">
          <cell r="A1" t="str">
            <v>PHIẾU XỬ LÝ HỒ SƠ THANH TOÁN VƯỢT THẨM QUYỀN PD</v>
          </cell>
        </row>
      </sheetData>
      <sheetData sheetId="6889">
        <row r="1">
          <cell r="A1" t="str">
            <v>PHIẾU XỬ LÝ HỒ SƠ THANH TOÁN VƯỢT THẨM QUYỀN PD</v>
          </cell>
        </row>
      </sheetData>
      <sheetData sheetId="6890">
        <row r="1">
          <cell r="A1" t="str">
            <v>PHIẾU XỬ LÝ HỒ SƠ THANH TOÁN VƯỢT THẨM QUYỀN PD</v>
          </cell>
        </row>
      </sheetData>
      <sheetData sheetId="6891">
        <row r="1">
          <cell r="A1" t="str">
            <v>PHIẾU XỬ LÝ HỒ SƠ THANH TOÁN VƯỢT THẨM QUYỀN PD</v>
          </cell>
        </row>
      </sheetData>
      <sheetData sheetId="6892">
        <row r="1">
          <cell r="A1" t="str">
            <v>PHIẾU XỬ LÝ HỒ SƠ THANH TOÁN VƯỢT THẨM QUYỀN PD</v>
          </cell>
        </row>
      </sheetData>
      <sheetData sheetId="6893">
        <row r="1">
          <cell r="A1" t="str">
            <v>PHIẾU XỬ LÝ HỒ SƠ THANH TOÁN VƯỢT THẨM QUYỀN PD</v>
          </cell>
        </row>
      </sheetData>
      <sheetData sheetId="6894">
        <row r="1">
          <cell r="A1" t="str">
            <v>PHIẾU XỬ LÝ HỒ SƠ THANH TOÁN VƯỢT THẨM QUYỀN PD</v>
          </cell>
        </row>
      </sheetData>
      <sheetData sheetId="6895">
        <row r="1">
          <cell r="A1" t="str">
            <v>PHIẾU XỬ LÝ HỒ SƠ THANH TOÁN VƯỢT THẨM QUYỀN PD</v>
          </cell>
        </row>
      </sheetData>
      <sheetData sheetId="6896">
        <row r="1">
          <cell r="A1" t="str">
            <v>PHIẾU XỬ LÝ HỒ SƠ THANH TOÁN VƯỢT THẨM QUYỀN PD</v>
          </cell>
        </row>
      </sheetData>
      <sheetData sheetId="6897">
        <row r="1">
          <cell r="A1" t="str">
            <v>PHIẾU XỬ LÝ HỒ SƠ THANH TOÁN VƯỢT THẨM QUYỀN PD</v>
          </cell>
        </row>
      </sheetData>
      <sheetData sheetId="6898">
        <row r="1">
          <cell r="A1" t="str">
            <v>PHIẾU XỬ LÝ HỒ SƠ THANH TOÁN VƯỢT THẨM QUYỀN PD</v>
          </cell>
        </row>
      </sheetData>
      <sheetData sheetId="6899">
        <row r="1">
          <cell r="A1" t="str">
            <v>PHIẾU XỬ LÝ HỒ SƠ THANH TOÁN VƯỢT THẨM QUYỀN PD</v>
          </cell>
        </row>
      </sheetData>
      <sheetData sheetId="6900">
        <row r="1">
          <cell r="A1" t="str">
            <v>PHIẾU XỬ LÝ HỒ SƠ THANH TOÁN VƯỢT THẨM QUYỀN PD</v>
          </cell>
        </row>
      </sheetData>
      <sheetData sheetId="6901">
        <row r="1">
          <cell r="A1" t="str">
            <v>PHIẾU XỬ LÝ HỒ SƠ THANH TOÁN VƯỢT THẨM QUYỀN PD</v>
          </cell>
        </row>
      </sheetData>
      <sheetData sheetId="6902">
        <row r="1">
          <cell r="A1" t="str">
            <v>PHIẾU XỬ LÝ HỒ SƠ THANH TOÁN VƯỢT THẨM QUYỀN PD</v>
          </cell>
        </row>
      </sheetData>
      <sheetData sheetId="6903">
        <row r="1">
          <cell r="A1" t="str">
            <v>PHIẾU XỬ LÝ HỒ SƠ THANH TOÁN VƯỢT THẨM QUYỀN PD</v>
          </cell>
        </row>
      </sheetData>
      <sheetData sheetId="6904">
        <row r="1">
          <cell r="A1" t="str">
            <v>PHIẾU XỬ LÝ HỒ SƠ THANH TOÁN VƯỢT THẨM QUYỀN PD</v>
          </cell>
        </row>
      </sheetData>
      <sheetData sheetId="6905">
        <row r="1">
          <cell r="A1" t="str">
            <v>PHIẾU XỬ LÝ HỒ SƠ THANH TOÁN VƯỢT THẨM QUYỀN PD</v>
          </cell>
        </row>
      </sheetData>
      <sheetData sheetId="6906">
        <row r="1">
          <cell r="A1" t="str">
            <v>PHIẾU XỬ LÝ HỒ SƠ THANH TOÁN VƯỢT THẨM QUYỀN PD</v>
          </cell>
        </row>
      </sheetData>
      <sheetData sheetId="6907">
        <row r="1">
          <cell r="A1" t="str">
            <v>PHIẾU XỬ LÝ HỒ SƠ THANH TOÁN VƯỢT THẨM QUYỀN PD</v>
          </cell>
        </row>
      </sheetData>
      <sheetData sheetId="6908">
        <row r="1">
          <cell r="A1" t="str">
            <v>PHIẾU XỬ LÝ HỒ SƠ THANH TOÁN VƯỢT THẨM QUYỀN PD</v>
          </cell>
        </row>
      </sheetData>
      <sheetData sheetId="6909">
        <row r="1">
          <cell r="A1" t="str">
            <v>PHIẾU XỬ LÝ HỒ SƠ THANH TOÁN VƯỢT THẨM QUYỀN PD</v>
          </cell>
        </row>
      </sheetData>
      <sheetData sheetId="6910">
        <row r="1">
          <cell r="A1" t="str">
            <v>PHIẾU XỬ LÝ HỒ SƠ THANH TOÁN VƯỢT THẨM QUYỀN PD</v>
          </cell>
        </row>
      </sheetData>
      <sheetData sheetId="6911">
        <row r="1">
          <cell r="A1" t="str">
            <v>PHIẾU XỬ LÝ HỒ SƠ THANH TOÁN VƯỢT THẨM QUYỀN PD</v>
          </cell>
        </row>
      </sheetData>
      <sheetData sheetId="6912">
        <row r="1">
          <cell r="A1" t="str">
            <v>PHIẾU XỬ LÝ HỒ SƠ THANH TOÁN VƯỢT THẨM QUYỀN PD</v>
          </cell>
        </row>
      </sheetData>
      <sheetData sheetId="6913">
        <row r="1">
          <cell r="A1" t="str">
            <v>PHIẾU XỬ LÝ HỒ SƠ THANH TOÁN VƯỢT THẨM QUYỀN PD</v>
          </cell>
        </row>
      </sheetData>
      <sheetData sheetId="6914">
        <row r="1">
          <cell r="A1" t="str">
            <v>PHIẾU XỬ LÝ HỒ SƠ THANH TOÁN VƯỢT THẨM QUYỀN PD</v>
          </cell>
        </row>
      </sheetData>
      <sheetData sheetId="6915">
        <row r="1">
          <cell r="A1" t="str">
            <v>PHIẾU XỬ LÝ HỒ SƠ THANH TOÁN VƯỢT THẨM QUYỀN PD</v>
          </cell>
        </row>
      </sheetData>
      <sheetData sheetId="6916">
        <row r="1">
          <cell r="A1" t="str">
            <v>PHIẾU XỬ LÝ HỒ SƠ THANH TOÁN VƯỢT THẨM QUYỀN PD</v>
          </cell>
        </row>
      </sheetData>
      <sheetData sheetId="6917">
        <row r="1">
          <cell r="A1" t="str">
            <v>PHIẾU XỬ LÝ HỒ SƠ THANH TOÁN VƯỢT THẨM QUYỀN PD</v>
          </cell>
        </row>
      </sheetData>
      <sheetData sheetId="6918">
        <row r="1">
          <cell r="A1" t="str">
            <v>PHIẾU XỬ LÝ HỒ SƠ THANH TOÁN VƯỢT THẨM QUYỀN PD</v>
          </cell>
        </row>
      </sheetData>
      <sheetData sheetId="6919">
        <row r="1">
          <cell r="A1" t="str">
            <v>PHIẾU XỬ LÝ HỒ SƠ THANH TOÁN VƯỢT THẨM QUYỀN PD</v>
          </cell>
        </row>
      </sheetData>
      <sheetData sheetId="6920">
        <row r="1">
          <cell r="A1" t="str">
            <v>PHIẾU XỬ LÝ HỒ SƠ THANH TOÁN VƯỢT THẨM QUYỀN PD</v>
          </cell>
        </row>
      </sheetData>
      <sheetData sheetId="6921">
        <row r="1">
          <cell r="A1" t="str">
            <v>PHIẾU XỬ LÝ HỒ SƠ THANH TOÁN VƯỢT THẨM QUYỀN PD</v>
          </cell>
        </row>
      </sheetData>
      <sheetData sheetId="6922">
        <row r="1">
          <cell r="A1" t="str">
            <v>PHIẾU XỬ LÝ HỒ SƠ THANH TOÁN VƯỢT THẨM QUYỀN PD</v>
          </cell>
        </row>
      </sheetData>
      <sheetData sheetId="6923">
        <row r="1">
          <cell r="A1" t="str">
            <v>PHIẾU XỬ LÝ HỒ SƠ THANH TOÁN VƯỢT THẨM QUYỀN PD</v>
          </cell>
        </row>
      </sheetData>
      <sheetData sheetId="6924">
        <row r="1">
          <cell r="A1" t="str">
            <v>PHIẾU XỬ LÝ HỒ SƠ THANH TOÁN VƯỢT THẨM QUYỀN PD</v>
          </cell>
        </row>
      </sheetData>
      <sheetData sheetId="6925">
        <row r="1">
          <cell r="A1" t="str">
            <v>PHIẾU XỬ LÝ HỒ SƠ THANH TOÁN VƯỢT THẨM QUYỀN PD</v>
          </cell>
        </row>
      </sheetData>
      <sheetData sheetId="6926">
        <row r="1">
          <cell r="A1" t="str">
            <v>PHIẾU XỬ LÝ HỒ SƠ THANH TOÁN VƯỢT THẨM QUYỀN PD</v>
          </cell>
        </row>
      </sheetData>
      <sheetData sheetId="6927">
        <row r="1">
          <cell r="A1" t="str">
            <v>PHIẾU XỬ LÝ HỒ SƠ THANH TOÁN VƯỢT THẨM QUYỀN PD</v>
          </cell>
        </row>
      </sheetData>
      <sheetData sheetId="6928">
        <row r="1">
          <cell r="A1" t="str">
            <v>PHIẾU XỬ LÝ HỒ SƠ THANH TOÁN VƯỢT THẨM QUYỀN PD</v>
          </cell>
        </row>
      </sheetData>
      <sheetData sheetId="6929">
        <row r="1">
          <cell r="A1" t="str">
            <v>PHIẾU XỬ LÝ HỒ SƠ THANH TOÁN VƯỢT THẨM QUYỀN PD</v>
          </cell>
        </row>
      </sheetData>
      <sheetData sheetId="6930">
        <row r="1">
          <cell r="A1" t="str">
            <v>PHIẾU XỬ LÝ HỒ SƠ THANH TOÁN VƯỢT THẨM QUYỀN PD</v>
          </cell>
        </row>
      </sheetData>
      <sheetData sheetId="6931">
        <row r="1">
          <cell r="A1" t="str">
            <v>PHIẾU XỬ LÝ HỒ SƠ THANH TOÁN VƯỢT THẨM QUYỀN PD</v>
          </cell>
        </row>
      </sheetData>
      <sheetData sheetId="6932">
        <row r="1">
          <cell r="A1" t="str">
            <v>PHIẾU XỬ LÝ HỒ SƠ THANH TOÁN VƯỢT THẨM QUYỀN PD</v>
          </cell>
        </row>
      </sheetData>
      <sheetData sheetId="6933">
        <row r="1">
          <cell r="A1" t="str">
            <v>PHIẾU XỬ LÝ HỒ SƠ THANH TOÁN VƯỢT THẨM QUYỀN PD</v>
          </cell>
        </row>
      </sheetData>
      <sheetData sheetId="6934">
        <row r="1">
          <cell r="A1" t="str">
            <v>PHIẾU XỬ LÝ HỒ SƠ THANH TOÁN VƯỢT THẨM QUYỀN PD</v>
          </cell>
        </row>
      </sheetData>
      <sheetData sheetId="6935">
        <row r="1">
          <cell r="A1" t="str">
            <v>PHIẾU XỬ LÝ HỒ SƠ THANH TOÁN VƯỢT THẨM QUYỀN PD</v>
          </cell>
        </row>
      </sheetData>
      <sheetData sheetId="6936">
        <row r="1">
          <cell r="A1" t="str">
            <v>PHIẾU XỬ LÝ HỒ SƠ THANH TOÁN VƯỢT THẨM QUYỀN PD</v>
          </cell>
        </row>
      </sheetData>
      <sheetData sheetId="6937">
        <row r="1">
          <cell r="A1" t="str">
            <v>PHIẾU XỬ LÝ HỒ SƠ THANH TOÁN VƯỢT THẨM QUYỀN PD</v>
          </cell>
        </row>
      </sheetData>
      <sheetData sheetId="6938">
        <row r="1">
          <cell r="A1" t="str">
            <v>PHIẾU XỬ LÝ HỒ SƠ THANH TOÁN VƯỢT THẨM QUYỀN PD</v>
          </cell>
        </row>
      </sheetData>
      <sheetData sheetId="6939">
        <row r="1">
          <cell r="A1" t="str">
            <v>PHIẾU XỬ LÝ HỒ SƠ THANH TOÁN VƯỢT THẨM QUYỀN PD</v>
          </cell>
        </row>
      </sheetData>
      <sheetData sheetId="6940">
        <row r="1">
          <cell r="A1" t="str">
            <v>PHIẾU XỬ LÝ HỒ SƠ THANH TOÁN VƯỢT THẨM QUYỀN PD</v>
          </cell>
        </row>
      </sheetData>
      <sheetData sheetId="6941">
        <row r="1">
          <cell r="A1" t="str">
            <v>PHIẾU XỬ LÝ HỒ SƠ THANH TOÁN VƯỢT THẨM QUYỀN PD</v>
          </cell>
        </row>
      </sheetData>
      <sheetData sheetId="6942">
        <row r="1">
          <cell r="A1" t="str">
            <v>PHIẾU XỬ LÝ HỒ SƠ THANH TOÁN VƯỢT THẨM QUYỀN PD</v>
          </cell>
        </row>
      </sheetData>
      <sheetData sheetId="6943">
        <row r="1">
          <cell r="A1" t="str">
            <v>PHIẾU XỬ LÝ HỒ SƠ THANH TOÁN VƯỢT THẨM QUYỀN PD</v>
          </cell>
        </row>
      </sheetData>
      <sheetData sheetId="6944">
        <row r="1">
          <cell r="A1" t="str">
            <v>PHIẾU XỬ LÝ HỒ SƠ THANH TOÁN VƯỢT THẨM QUYỀN PD</v>
          </cell>
        </row>
      </sheetData>
      <sheetData sheetId="6945">
        <row r="1">
          <cell r="A1" t="str">
            <v>PHIẾU XỬ LÝ HỒ SƠ THANH TOÁN VƯỢT THẨM QUYỀN PD</v>
          </cell>
        </row>
      </sheetData>
      <sheetData sheetId="6946">
        <row r="1">
          <cell r="A1" t="str">
            <v>PHIẾU XỬ LÝ HỒ SƠ THANH TOÁN VƯỢT THẨM QUYỀN PD</v>
          </cell>
        </row>
      </sheetData>
      <sheetData sheetId="6947">
        <row r="1">
          <cell r="A1" t="str">
            <v>PHIẾU XỬ LÝ HỒ SƠ THANH TOÁN VƯỢT THẨM QUYỀN PD</v>
          </cell>
        </row>
      </sheetData>
      <sheetData sheetId="6948">
        <row r="1">
          <cell r="A1" t="str">
            <v>PHIẾU XỬ LÝ HỒ SƠ THANH TOÁN VƯỢT THẨM QUYỀN PD</v>
          </cell>
        </row>
      </sheetData>
      <sheetData sheetId="6949">
        <row r="1">
          <cell r="A1" t="str">
            <v>PHIẾU XỬ LÝ HỒ SƠ THANH TOÁN VƯỢT THẨM QUYỀN PD</v>
          </cell>
        </row>
      </sheetData>
      <sheetData sheetId="6950">
        <row r="1">
          <cell r="A1" t="str">
            <v>PHIẾU XỬ LÝ HỒ SƠ THANH TOÁN VƯỢT THẨM QUYỀN PD</v>
          </cell>
        </row>
      </sheetData>
      <sheetData sheetId="6951">
        <row r="1">
          <cell r="A1" t="str">
            <v>PHIẾU XỬ LÝ HỒ SƠ THANH TOÁN VƯỢT THẨM QUYỀN PD</v>
          </cell>
        </row>
      </sheetData>
      <sheetData sheetId="6952">
        <row r="1">
          <cell r="A1" t="str">
            <v>PHIẾU XỬ LÝ HỒ SƠ THANH TOÁN VƯỢT THẨM QUYỀN PD</v>
          </cell>
        </row>
      </sheetData>
      <sheetData sheetId="6953">
        <row r="1">
          <cell r="A1" t="str">
            <v>PHIẾU XỬ LÝ HỒ SƠ THANH TOÁN VƯỢT THẨM QUYỀN PD</v>
          </cell>
        </row>
      </sheetData>
      <sheetData sheetId="6954">
        <row r="1">
          <cell r="A1" t="str">
            <v>PHIẾU XỬ LÝ HỒ SƠ THANH TOÁN VƯỢT THẨM QUYỀN PD</v>
          </cell>
        </row>
      </sheetData>
      <sheetData sheetId="6955">
        <row r="1">
          <cell r="A1" t="str">
            <v>PHIẾU XỬ LÝ HỒ SƠ THANH TOÁN VƯỢT THẨM QUYỀN PD</v>
          </cell>
        </row>
      </sheetData>
      <sheetData sheetId="6956">
        <row r="1">
          <cell r="A1" t="str">
            <v>PHIẾU XỬ LÝ HỒ SƠ THANH TOÁN VƯỢT THẨM QUYỀN PD</v>
          </cell>
        </row>
      </sheetData>
      <sheetData sheetId="6957">
        <row r="1">
          <cell r="A1" t="str">
            <v>PHIẾU XỬ LÝ HỒ SƠ THANH TOÁN VƯỢT THẨM QUYỀN PD</v>
          </cell>
        </row>
      </sheetData>
      <sheetData sheetId="6958">
        <row r="1">
          <cell r="A1" t="str">
            <v>PHIẾU XỬ LÝ HỒ SƠ THANH TOÁN VƯỢT THẨM QUYỀN PD</v>
          </cell>
        </row>
      </sheetData>
      <sheetData sheetId="6959">
        <row r="1">
          <cell r="A1" t="str">
            <v>PHIẾU XỬ LÝ HỒ SƠ THANH TOÁN VƯỢT THẨM QUYỀN PD</v>
          </cell>
        </row>
      </sheetData>
      <sheetData sheetId="6960">
        <row r="1">
          <cell r="A1" t="str">
            <v>PHIẾU XỬ LÝ HỒ SƠ THANH TOÁN VƯỢT THẨM QUYỀN PD</v>
          </cell>
        </row>
      </sheetData>
      <sheetData sheetId="6961">
        <row r="1">
          <cell r="A1" t="str">
            <v>PHIẾU XỬ LÝ HỒ SƠ THANH TOÁN VƯỢT THẨM QUYỀN PD</v>
          </cell>
        </row>
      </sheetData>
      <sheetData sheetId="6962">
        <row r="1">
          <cell r="A1" t="str">
            <v>PHIẾU XỬ LÝ HỒ SƠ THANH TOÁN VƯỢT THẨM QUYỀN PD</v>
          </cell>
        </row>
      </sheetData>
      <sheetData sheetId="6963">
        <row r="1">
          <cell r="A1" t="str">
            <v>PHIẾU XỬ LÝ HỒ SƠ THANH TOÁN VƯỢT THẨM QUYỀN PD</v>
          </cell>
        </row>
      </sheetData>
      <sheetData sheetId="6964">
        <row r="1">
          <cell r="A1" t="str">
            <v>PHIẾU XỬ LÝ HỒ SƠ THANH TOÁN VƯỢT THẨM QUYỀN PD</v>
          </cell>
        </row>
      </sheetData>
      <sheetData sheetId="6965">
        <row r="1">
          <cell r="A1" t="str">
            <v>PHIẾU XỬ LÝ HỒ SƠ THANH TOÁN VƯỢT THẨM QUYỀN PD</v>
          </cell>
        </row>
      </sheetData>
      <sheetData sheetId="6966">
        <row r="1">
          <cell r="A1" t="str">
            <v>PHIẾU XỬ LÝ HỒ SƠ THANH TOÁN VƯỢT THẨM QUYỀN PD</v>
          </cell>
        </row>
      </sheetData>
      <sheetData sheetId="6967">
        <row r="1">
          <cell r="A1" t="str">
            <v>PHIẾU XỬ LÝ HỒ SƠ THANH TOÁN VƯỢT THẨM QUYỀN PD</v>
          </cell>
        </row>
      </sheetData>
      <sheetData sheetId="6968">
        <row r="1">
          <cell r="A1" t="str">
            <v>PHIẾU XỬ LÝ HỒ SƠ THANH TOÁN VƯỢT THẨM QUYỀN PD</v>
          </cell>
        </row>
      </sheetData>
      <sheetData sheetId="6969">
        <row r="1">
          <cell r="A1" t="str">
            <v>PHIẾU XỬ LÝ HỒ SƠ THANH TOÁN VƯỢT THẨM QUYỀN PD</v>
          </cell>
        </row>
      </sheetData>
      <sheetData sheetId="6970">
        <row r="1">
          <cell r="A1" t="str">
            <v>PHIẾU XỬ LÝ HỒ SƠ THANH TOÁN VƯỢT THẨM QUYỀN PD</v>
          </cell>
        </row>
      </sheetData>
      <sheetData sheetId="6971">
        <row r="1">
          <cell r="A1" t="str">
            <v>PHIẾU XỬ LÝ HỒ SƠ THANH TOÁN VƯỢT THẨM QUYỀN PD</v>
          </cell>
        </row>
      </sheetData>
      <sheetData sheetId="6972">
        <row r="1">
          <cell r="A1" t="str">
            <v>PHIẾU XỬ LÝ HỒ SƠ THANH TOÁN VƯỢT THẨM QUYỀN PD</v>
          </cell>
        </row>
      </sheetData>
      <sheetData sheetId="6973">
        <row r="1">
          <cell r="A1" t="str">
            <v>PHIẾU XỬ LÝ HỒ SƠ THANH TOÁN VƯỢT THẨM QUYỀN PD</v>
          </cell>
        </row>
      </sheetData>
      <sheetData sheetId="6974">
        <row r="1">
          <cell r="A1" t="str">
            <v>PHIẾU XỬ LÝ HỒ SƠ THANH TOÁN VƯỢT THẨM QUYỀN PD</v>
          </cell>
        </row>
      </sheetData>
      <sheetData sheetId="6975">
        <row r="1">
          <cell r="A1" t="str">
            <v>PHIẾU XỬ LÝ HỒ SƠ THANH TOÁN VƯỢT THẨM QUYỀN PD</v>
          </cell>
        </row>
      </sheetData>
      <sheetData sheetId="6976">
        <row r="1">
          <cell r="A1" t="str">
            <v>PHIẾU XỬ LÝ HỒ SƠ THANH TOÁN VƯỢT THẨM QUYỀN PD</v>
          </cell>
        </row>
      </sheetData>
      <sheetData sheetId="6977">
        <row r="1">
          <cell r="A1" t="str">
            <v>PHIẾU XỬ LÝ HỒ SƠ THANH TOÁN VƯỢT THẨM QUYỀN PD</v>
          </cell>
        </row>
      </sheetData>
      <sheetData sheetId="6978">
        <row r="1">
          <cell r="A1" t="str">
            <v>PHIẾU XỬ LÝ HỒ SƠ THANH TOÁN VƯỢT THẨM QUYỀN PD</v>
          </cell>
        </row>
      </sheetData>
      <sheetData sheetId="6979">
        <row r="1">
          <cell r="A1" t="str">
            <v>PHIẾU XỬ LÝ HỒ SƠ THANH TOÁN VƯỢT THẨM QUYỀN PD</v>
          </cell>
        </row>
      </sheetData>
      <sheetData sheetId="6980">
        <row r="1">
          <cell r="A1" t="str">
            <v>PHIẾU XỬ LÝ HỒ SƠ THANH TOÁN VƯỢT THẨM QUYỀN PD</v>
          </cell>
        </row>
      </sheetData>
      <sheetData sheetId="6981">
        <row r="1">
          <cell r="A1" t="str">
            <v>PHIẾU XỬ LÝ HỒ SƠ THANH TOÁN VƯỢT THẨM QUYỀN PD</v>
          </cell>
        </row>
      </sheetData>
      <sheetData sheetId="6982">
        <row r="1">
          <cell r="A1" t="str">
            <v>PHIẾU XỬ LÝ HỒ SƠ THANH TOÁN VƯỢT THẨM QUYỀN PD</v>
          </cell>
        </row>
      </sheetData>
      <sheetData sheetId="6983">
        <row r="1">
          <cell r="A1" t="str">
            <v>PHIẾU XỬ LÝ HỒ SƠ THANH TOÁN VƯỢT THẨM QUYỀN PD</v>
          </cell>
        </row>
      </sheetData>
      <sheetData sheetId="6984">
        <row r="1">
          <cell r="A1" t="str">
            <v>PHIẾU XỬ LÝ HỒ SƠ THANH TOÁN VƯỢT THẨM QUYỀN PD</v>
          </cell>
        </row>
      </sheetData>
      <sheetData sheetId="6985">
        <row r="1">
          <cell r="A1" t="str">
            <v>PHIẾU XỬ LÝ HỒ SƠ THANH TOÁN VƯỢT THẨM QUYỀN PD</v>
          </cell>
        </row>
      </sheetData>
      <sheetData sheetId="6986">
        <row r="1">
          <cell r="A1" t="str">
            <v>PHIẾU XỬ LÝ HỒ SƠ THANH TOÁN VƯỢT THẨM QUYỀN PD</v>
          </cell>
        </row>
      </sheetData>
      <sheetData sheetId="6987">
        <row r="1">
          <cell r="A1" t="str">
            <v>PHIẾU XỬ LÝ HỒ SƠ THANH TOÁN VƯỢT THẨM QUYỀN PD</v>
          </cell>
        </row>
      </sheetData>
      <sheetData sheetId="6988">
        <row r="1">
          <cell r="A1" t="str">
            <v>PHIẾU XỬ LÝ HỒ SƠ THANH TOÁN VƯỢT THẨM QUYỀN PD</v>
          </cell>
        </row>
      </sheetData>
      <sheetData sheetId="6989">
        <row r="1">
          <cell r="A1" t="str">
            <v>PHIẾU XỬ LÝ HỒ SƠ THANH TOÁN VƯỢT THẨM QUYỀN PD</v>
          </cell>
        </row>
      </sheetData>
      <sheetData sheetId="6990">
        <row r="1">
          <cell r="A1" t="str">
            <v>PHIẾU XỬ LÝ HỒ SƠ THANH TOÁN VƯỢT THẨM QUYỀN PD</v>
          </cell>
        </row>
      </sheetData>
      <sheetData sheetId="6991">
        <row r="1">
          <cell r="A1" t="str">
            <v>PHIẾU XỬ LÝ HỒ SƠ THANH TOÁN VƯỢT THẨM QUYỀN PD</v>
          </cell>
        </row>
      </sheetData>
      <sheetData sheetId="6992">
        <row r="1">
          <cell r="A1" t="str">
            <v>PHIẾU XỬ LÝ HỒ SƠ THANH TOÁN VƯỢT THẨM QUYỀN PD</v>
          </cell>
        </row>
      </sheetData>
      <sheetData sheetId="6993">
        <row r="1">
          <cell r="A1" t="str">
            <v>PHIẾU XỬ LÝ HỒ SƠ THANH TOÁN VƯỢT THẨM QUYỀN PD</v>
          </cell>
        </row>
      </sheetData>
      <sheetData sheetId="6994">
        <row r="1">
          <cell r="A1" t="str">
            <v>PHIẾU XỬ LÝ HỒ SƠ THANH TOÁN VƯỢT THẨM QUYỀN PD</v>
          </cell>
        </row>
      </sheetData>
      <sheetData sheetId="6995">
        <row r="1">
          <cell r="A1" t="str">
            <v>PHIẾU XỬ LÝ HỒ SƠ THANH TOÁN VƯỢT THẨM QUYỀN PD</v>
          </cell>
        </row>
      </sheetData>
      <sheetData sheetId="6996">
        <row r="1">
          <cell r="A1" t="str">
            <v>PHIẾU XỬ LÝ HỒ SƠ THANH TOÁN VƯỢT THẨM QUYỀN PD</v>
          </cell>
        </row>
      </sheetData>
      <sheetData sheetId="6997">
        <row r="1">
          <cell r="A1" t="str">
            <v>PHIẾU XỬ LÝ HỒ SƠ THANH TOÁN VƯỢT THẨM QUYỀN PD</v>
          </cell>
        </row>
      </sheetData>
      <sheetData sheetId="6998">
        <row r="1">
          <cell r="A1" t="str">
            <v>PHIẾU XỬ LÝ HỒ SƠ THANH TOÁN VƯỢT THẨM QUYỀN PD</v>
          </cell>
        </row>
      </sheetData>
      <sheetData sheetId="6999">
        <row r="1">
          <cell r="A1" t="str">
            <v>PHIẾU XỬ LÝ HỒ SƠ THANH TOÁN VƯỢT THẨM QUYỀN PD</v>
          </cell>
        </row>
      </sheetData>
      <sheetData sheetId="7000">
        <row r="1">
          <cell r="A1" t="str">
            <v>PHIẾU XỬ LÝ HỒ SƠ THANH TOÁN VƯỢT THẨM QUYỀN PD</v>
          </cell>
        </row>
      </sheetData>
      <sheetData sheetId="7001">
        <row r="1">
          <cell r="A1" t="str">
            <v>PHIẾU XỬ LÝ HỒ SƠ THANH TOÁN VƯỢT THẨM QUYỀN PD</v>
          </cell>
        </row>
      </sheetData>
      <sheetData sheetId="7002">
        <row r="1">
          <cell r="A1" t="str">
            <v>PHIẾU XỬ LÝ HỒ SƠ THANH TOÁN VƯỢT THẨM QUYỀN PD</v>
          </cell>
        </row>
      </sheetData>
      <sheetData sheetId="7003">
        <row r="1">
          <cell r="A1" t="str">
            <v>PHIẾU XỬ LÝ HỒ SƠ THANH TOÁN VƯỢT THẨM QUYỀN PD</v>
          </cell>
        </row>
      </sheetData>
      <sheetData sheetId="7004">
        <row r="1">
          <cell r="A1" t="str">
            <v>PHIẾU XỬ LÝ HỒ SƠ THANH TOÁN VƯỢT THẨM QUYỀN PD</v>
          </cell>
        </row>
      </sheetData>
      <sheetData sheetId="7005">
        <row r="1">
          <cell r="A1" t="str">
            <v>PHIẾU XỬ LÝ HỒ SƠ THANH TOÁN VƯỢT THẨM QUYỀN PD</v>
          </cell>
        </row>
      </sheetData>
      <sheetData sheetId="7006">
        <row r="1">
          <cell r="A1" t="str">
            <v>PHIẾU XỬ LÝ HỒ SƠ THANH TOÁN VƯỢT THẨM QUYỀN PD</v>
          </cell>
        </row>
      </sheetData>
      <sheetData sheetId="7007">
        <row r="1">
          <cell r="A1" t="str">
            <v>PHIẾU XỬ LÝ HỒ SƠ THANH TOÁN VƯỢT THẨM QUYỀN PD</v>
          </cell>
        </row>
      </sheetData>
      <sheetData sheetId="7008">
        <row r="1">
          <cell r="A1" t="str">
            <v>PHIẾU XỬ LÝ HỒ SƠ THANH TOÁN VƯỢT THẨM QUYỀN PD</v>
          </cell>
        </row>
      </sheetData>
      <sheetData sheetId="7009">
        <row r="1">
          <cell r="A1" t="str">
            <v>PHIẾU XỬ LÝ HỒ SƠ THANH TOÁN VƯỢT THẨM QUYỀN PD</v>
          </cell>
        </row>
      </sheetData>
      <sheetData sheetId="7010">
        <row r="1">
          <cell r="A1" t="str">
            <v>PHIẾU XỬ LÝ HỒ SƠ THANH TOÁN VƯỢT THẨM QUYỀN PD</v>
          </cell>
        </row>
      </sheetData>
      <sheetData sheetId="7011">
        <row r="1">
          <cell r="A1" t="str">
            <v>PHIẾU XỬ LÝ HỒ SƠ THANH TOÁN VƯỢT THẨM QUYỀN PD</v>
          </cell>
        </row>
      </sheetData>
      <sheetData sheetId="7012">
        <row r="1">
          <cell r="A1" t="str">
            <v>PHIẾU XỬ LÝ HỒ SƠ THANH TOÁN VƯỢT THẨM QUYỀN PD</v>
          </cell>
        </row>
      </sheetData>
      <sheetData sheetId="7013">
        <row r="1">
          <cell r="A1" t="str">
            <v>PHIẾU XỬ LÝ HỒ SƠ THANH TOÁN VƯỢT THẨM QUYỀN PD</v>
          </cell>
        </row>
      </sheetData>
      <sheetData sheetId="7014">
        <row r="1">
          <cell r="A1" t="str">
            <v>PHIẾU XỬ LÝ HỒ SƠ THANH TOÁN VƯỢT THẨM QUYỀN PD</v>
          </cell>
        </row>
      </sheetData>
      <sheetData sheetId="7015">
        <row r="1">
          <cell r="A1" t="str">
            <v>PHIẾU XỬ LÝ HỒ SƠ THANH TOÁN VƯỢT THẨM QUYỀN PD</v>
          </cell>
        </row>
      </sheetData>
      <sheetData sheetId="7016">
        <row r="1">
          <cell r="A1" t="str">
            <v>PHIẾU XỬ LÝ HỒ SƠ THANH TOÁN VƯỢT THẨM QUYỀN PD</v>
          </cell>
        </row>
      </sheetData>
      <sheetData sheetId="7017">
        <row r="1">
          <cell r="A1" t="str">
            <v>PHIẾU XỬ LÝ HỒ SƠ THANH TOÁN VƯỢT THẨM QUYỀN PD</v>
          </cell>
        </row>
      </sheetData>
      <sheetData sheetId="7018">
        <row r="1">
          <cell r="A1" t="str">
            <v>PHIẾU XỬ LÝ HỒ SƠ THANH TOÁN VƯỢT THẨM QUYỀN PD</v>
          </cell>
        </row>
      </sheetData>
      <sheetData sheetId="7019">
        <row r="1">
          <cell r="A1" t="str">
            <v>PHIẾU XỬ LÝ HỒ SƠ THANH TOÁN VƯỢT THẨM QUYỀN PD</v>
          </cell>
        </row>
      </sheetData>
      <sheetData sheetId="7020">
        <row r="1">
          <cell r="A1" t="str">
            <v>PHIẾU XỬ LÝ HỒ SƠ THANH TOÁN VƯỢT THẨM QUYỀN PD</v>
          </cell>
        </row>
      </sheetData>
      <sheetData sheetId="7021">
        <row r="1">
          <cell r="A1" t="str">
            <v>PHIẾU XỬ LÝ HỒ SƠ THANH TOÁN VƯỢT THẨM QUYỀN PD</v>
          </cell>
        </row>
      </sheetData>
      <sheetData sheetId="7022">
        <row r="1">
          <cell r="A1" t="str">
            <v>PHIẾU XỬ LÝ HỒ SƠ THANH TOÁN VƯỢT THẨM QUYỀN PD</v>
          </cell>
        </row>
      </sheetData>
      <sheetData sheetId="7023">
        <row r="1">
          <cell r="A1" t="str">
            <v>PHIẾU XỬ LÝ HỒ SƠ THANH TOÁN VƯỢT THẨM QUYỀN PD</v>
          </cell>
        </row>
      </sheetData>
      <sheetData sheetId="7024">
        <row r="1">
          <cell r="A1" t="str">
            <v>PHIẾU XỬ LÝ HỒ SƠ THANH TOÁN VƯỢT THẨM QUYỀN PD</v>
          </cell>
        </row>
      </sheetData>
      <sheetData sheetId="7025">
        <row r="1">
          <cell r="A1" t="str">
            <v>PHIẾU XỬ LÝ HỒ SƠ THANH TOÁN VƯỢT THẨM QUYỀN PD</v>
          </cell>
        </row>
      </sheetData>
      <sheetData sheetId="7026">
        <row r="1">
          <cell r="A1" t="str">
            <v>PHIẾU XỬ LÝ HỒ SƠ THANH TOÁN VƯỢT THẨM QUYỀN PD</v>
          </cell>
        </row>
      </sheetData>
      <sheetData sheetId="7027">
        <row r="1">
          <cell r="A1" t="str">
            <v>PHIẾU XỬ LÝ HỒ SƠ THANH TOÁN VƯỢT THẨM QUYỀN PD</v>
          </cell>
        </row>
      </sheetData>
      <sheetData sheetId="7028">
        <row r="1">
          <cell r="A1" t="str">
            <v>PHIẾU XỬ LÝ HỒ SƠ THANH TOÁN VƯỢT THẨM QUYỀN PD</v>
          </cell>
        </row>
      </sheetData>
      <sheetData sheetId="7029">
        <row r="1">
          <cell r="A1" t="str">
            <v>PHIẾU XỬ LÝ HỒ SƠ THANH TOÁN VƯỢT THẨM QUYỀN PD</v>
          </cell>
        </row>
      </sheetData>
      <sheetData sheetId="7030">
        <row r="1">
          <cell r="A1" t="str">
            <v>PHIẾU XỬ LÝ HỒ SƠ THANH TOÁN VƯỢT THẨM QUYỀN PD</v>
          </cell>
        </row>
      </sheetData>
      <sheetData sheetId="7031">
        <row r="1">
          <cell r="A1" t="str">
            <v>PHIẾU XỬ LÝ HỒ SƠ THANH TOÁN VƯỢT THẨM QUYỀN PD</v>
          </cell>
        </row>
      </sheetData>
      <sheetData sheetId="7032">
        <row r="1">
          <cell r="A1" t="str">
            <v>PHIẾU XỬ LÝ HỒ SƠ THANH TOÁN VƯỢT THẨM QUYỀN PD</v>
          </cell>
        </row>
      </sheetData>
      <sheetData sheetId="7033">
        <row r="1">
          <cell r="A1" t="str">
            <v>PHIẾU XỬ LÝ HỒ SƠ THANH TOÁN VƯỢT THẨM QUYỀN PD</v>
          </cell>
        </row>
      </sheetData>
      <sheetData sheetId="7034">
        <row r="1">
          <cell r="A1" t="str">
            <v>PHIẾU XỬ LÝ HỒ SƠ THANH TOÁN VƯỢT THẨM QUYỀN PD</v>
          </cell>
        </row>
      </sheetData>
      <sheetData sheetId="7035">
        <row r="1">
          <cell r="A1" t="str">
            <v>PHIẾU XỬ LÝ HỒ SƠ THANH TOÁN VƯỢT THẨM QUYỀN PD</v>
          </cell>
        </row>
      </sheetData>
      <sheetData sheetId="7036">
        <row r="1">
          <cell r="A1" t="str">
            <v>PHIẾU XỬ LÝ HỒ SƠ THANH TOÁN VƯỢT THẨM QUYỀN PD</v>
          </cell>
        </row>
      </sheetData>
      <sheetData sheetId="7037">
        <row r="1">
          <cell r="A1" t="str">
            <v>PHIẾU XỬ LÝ HỒ SƠ THANH TOÁN VƯỢT THẨM QUYỀN PD</v>
          </cell>
        </row>
      </sheetData>
      <sheetData sheetId="7038">
        <row r="1">
          <cell r="A1" t="str">
            <v>PHIẾU XỬ LÝ HỒ SƠ THANH TOÁN VƯỢT THẨM QUYỀN PD</v>
          </cell>
        </row>
      </sheetData>
      <sheetData sheetId="7039">
        <row r="1">
          <cell r="A1" t="str">
            <v>PHIẾU XỬ LÝ HỒ SƠ THANH TOÁN VƯỢT THẨM QUYỀN PD</v>
          </cell>
        </row>
      </sheetData>
      <sheetData sheetId="7040">
        <row r="1">
          <cell r="A1" t="str">
            <v>PHIẾU XỬ LÝ HỒ SƠ THANH TOÁN VƯỢT THẨM QUYỀN PD</v>
          </cell>
        </row>
      </sheetData>
      <sheetData sheetId="7041">
        <row r="1">
          <cell r="A1" t="str">
            <v>PHIẾU XỬ LÝ HỒ SƠ THANH TOÁN VƯỢT THẨM QUYỀN PD</v>
          </cell>
        </row>
      </sheetData>
      <sheetData sheetId="7042">
        <row r="1">
          <cell r="A1" t="str">
            <v>PHIẾU XỬ LÝ HỒ SƠ THANH TOÁN VƯỢT THẨM QUYỀN PD</v>
          </cell>
        </row>
      </sheetData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>
        <row r="1">
          <cell r="A1" t="str">
            <v>PHIẾU XỬ LÝ HỒ SƠ THANH TOÁN VƯỢT THẨM QUYỀN PD</v>
          </cell>
        </row>
      </sheetData>
      <sheetData sheetId="7046">
        <row r="1">
          <cell r="A1" t="str">
            <v>PHIẾU XỬ LÝ HỒ SƠ THANH TOÁN VƯỢT THẨM QUYỀN PD</v>
          </cell>
        </row>
      </sheetData>
      <sheetData sheetId="7047">
        <row r="1">
          <cell r="A1" t="str">
            <v>PHIẾU XỬ LÝ HỒ SƠ THANH TOÁN VƯỢT THẨM QUYỀN PD</v>
          </cell>
        </row>
      </sheetData>
      <sheetData sheetId="7048">
        <row r="1">
          <cell r="A1" t="str">
            <v>PHIẾU XỬ LÝ HỒ SƠ THANH TOÁN VƯỢT THẨM QUYỀN PD</v>
          </cell>
        </row>
      </sheetData>
      <sheetData sheetId="7049">
        <row r="1">
          <cell r="A1" t="str">
            <v>PHIẾU XỬ LÝ HỒ SƠ THANH TOÁN VƯỢT THẨM QUYỀN PD</v>
          </cell>
        </row>
      </sheetData>
      <sheetData sheetId="7050">
        <row r="1">
          <cell r="A1" t="str">
            <v>PHIẾU XỬ LÝ HỒ SƠ THANH TOÁN VƯỢT THẨM QUYỀN PD</v>
          </cell>
        </row>
      </sheetData>
      <sheetData sheetId="7051">
        <row r="1">
          <cell r="A1" t="str">
            <v>PHIẾU XỬ LÝ HỒ SƠ THANH TOÁN VƯỢT THẨM QUYỀN PD</v>
          </cell>
        </row>
      </sheetData>
      <sheetData sheetId="7052">
        <row r="1">
          <cell r="A1" t="str">
            <v>PHIẾU XỬ LÝ HỒ SƠ THANH TOÁN VƯỢT THẨM QUYỀN PD</v>
          </cell>
        </row>
      </sheetData>
      <sheetData sheetId="7053">
        <row r="1">
          <cell r="A1" t="str">
            <v>PHIẾU XỬ LÝ HỒ SƠ THANH TOÁN VƯỢT THẨM QUYỀN PD</v>
          </cell>
        </row>
      </sheetData>
      <sheetData sheetId="7054">
        <row r="1">
          <cell r="A1" t="str">
            <v>PHIẾU XỬ LÝ HỒ SƠ THANH TOÁN VƯỢT THẨM QUYỀN PD</v>
          </cell>
        </row>
      </sheetData>
      <sheetData sheetId="7055">
        <row r="1">
          <cell r="A1" t="str">
            <v>PHIẾU XỬ LÝ HỒ SƠ THANH TOÁN VƯỢT THẨM QUYỀN PD</v>
          </cell>
        </row>
      </sheetData>
      <sheetData sheetId="7056">
        <row r="1">
          <cell r="A1" t="str">
            <v>PHIẾU XỬ LÝ HỒ SƠ THANH TOÁN VƯỢT THẨM QUYỀN PD</v>
          </cell>
        </row>
      </sheetData>
      <sheetData sheetId="7057">
        <row r="1">
          <cell r="A1" t="str">
            <v>PHIẾU XỬ LÝ HỒ SƠ THANH TOÁN VƯỢT THẨM QUYỀN PD</v>
          </cell>
        </row>
      </sheetData>
      <sheetData sheetId="7058">
        <row r="1">
          <cell r="A1" t="str">
            <v>PHIẾU XỬ LÝ HỒ SƠ THANH TOÁN VƯỢT THẨM QUYỀN PD</v>
          </cell>
        </row>
      </sheetData>
      <sheetData sheetId="7059">
        <row r="1">
          <cell r="A1" t="str">
            <v>PHIẾU XỬ LÝ HỒ SƠ THANH TOÁN VƯỢT THẨM QUYỀN PD</v>
          </cell>
        </row>
      </sheetData>
      <sheetData sheetId="7060">
        <row r="1">
          <cell r="A1" t="str">
            <v>PHIẾU XỬ LÝ HỒ SƠ THANH TOÁN VƯỢT THẨM QUYỀN PD</v>
          </cell>
        </row>
      </sheetData>
      <sheetData sheetId="7061">
        <row r="1">
          <cell r="A1" t="str">
            <v>PHIẾU XỬ LÝ HỒ SƠ THANH TOÁN VƯỢT THẨM QUYỀN PD</v>
          </cell>
        </row>
      </sheetData>
      <sheetData sheetId="7062">
        <row r="1">
          <cell r="A1" t="str">
            <v>PHIẾU XỬ LÝ HỒ SƠ THANH TOÁN VƯỢT THẨM QUYỀN PD</v>
          </cell>
        </row>
      </sheetData>
      <sheetData sheetId="7063">
        <row r="1">
          <cell r="A1" t="str">
            <v>PHIẾU XỬ LÝ HỒ SƠ THANH TOÁN VƯỢT THẨM QUYỀN PD</v>
          </cell>
        </row>
      </sheetData>
      <sheetData sheetId="7064">
        <row r="1">
          <cell r="A1" t="str">
            <v>PHIẾU XỬ LÝ HỒ SƠ THANH TOÁN VƯỢT THẨM QUYỀN PD</v>
          </cell>
        </row>
      </sheetData>
      <sheetData sheetId="7065">
        <row r="1">
          <cell r="A1" t="str">
            <v>PHIẾU XỬ LÝ HỒ SƠ THANH TOÁN VƯỢT THẨM QUYỀN PD</v>
          </cell>
        </row>
      </sheetData>
      <sheetData sheetId="7066">
        <row r="1">
          <cell r="A1" t="str">
            <v>PHIẾU XỬ LÝ HỒ SƠ THANH TOÁN VƯỢT THẨM QUYỀN PD</v>
          </cell>
        </row>
      </sheetData>
      <sheetData sheetId="7067">
        <row r="1">
          <cell r="A1" t="str">
            <v>PHIẾU XỬ LÝ HỒ SƠ THANH TOÁN VƯỢT THẨM QUYỀN PD</v>
          </cell>
        </row>
      </sheetData>
      <sheetData sheetId="7068">
        <row r="1">
          <cell r="A1" t="str">
            <v>PHIẾU XỬ LÝ HỒ SƠ THANH TOÁN VƯỢT THẨM QUYỀN PD</v>
          </cell>
        </row>
      </sheetData>
      <sheetData sheetId="7069">
        <row r="1">
          <cell r="A1" t="str">
            <v>PHIẾU XỬ LÝ HỒ SƠ THANH TOÁN VƯỢT THẨM QUYỀN PD</v>
          </cell>
        </row>
      </sheetData>
      <sheetData sheetId="7070">
        <row r="1">
          <cell r="A1" t="str">
            <v>PHIẾU XỬ LÝ HỒ SƠ THANH TOÁN VƯỢT THẨM QUYỀN PD</v>
          </cell>
        </row>
      </sheetData>
      <sheetData sheetId="7071">
        <row r="1">
          <cell r="A1" t="str">
            <v>PHIẾU XỬ LÝ HỒ SƠ THANH TOÁN VƯỢT THẨM QUYỀN PD</v>
          </cell>
        </row>
      </sheetData>
      <sheetData sheetId="7072">
        <row r="1">
          <cell r="A1" t="str">
            <v>PHIẾU XỬ LÝ HỒ SƠ THANH TOÁN VƯỢT THẨM QUYỀN PD</v>
          </cell>
        </row>
      </sheetData>
      <sheetData sheetId="7073">
        <row r="1">
          <cell r="A1" t="str">
            <v>PHIẾU XỬ LÝ HỒ SƠ THANH TOÁN VƯỢT THẨM QUYỀN PD</v>
          </cell>
        </row>
      </sheetData>
      <sheetData sheetId="7074">
        <row r="1">
          <cell r="A1" t="str">
            <v>PHIẾU XỬ LÝ HỒ SƠ THANH TOÁN VƯỢT THẨM QUYỀN PD</v>
          </cell>
        </row>
      </sheetData>
      <sheetData sheetId="7075">
        <row r="1">
          <cell r="A1" t="str">
            <v>PHIẾU XỬ LÝ HỒ SƠ THANH TOÁN VƯỢT THẨM QUYỀN PD</v>
          </cell>
        </row>
      </sheetData>
      <sheetData sheetId="7076">
        <row r="1">
          <cell r="A1" t="str">
            <v>PHIẾU XỬ LÝ HỒ SƠ THANH TOÁN VƯỢT THẨM QUYỀN PD</v>
          </cell>
        </row>
      </sheetData>
      <sheetData sheetId="7077">
        <row r="1">
          <cell r="A1" t="str">
            <v>PHIẾU XỬ LÝ HỒ SƠ THANH TOÁN VƯỢT THẨM QUYỀN PD</v>
          </cell>
        </row>
      </sheetData>
      <sheetData sheetId="7078">
        <row r="1">
          <cell r="A1" t="str">
            <v>PHIẾU XỬ LÝ HỒ SƠ THANH TOÁN VƯỢT THẨM QUYỀN PD</v>
          </cell>
        </row>
      </sheetData>
      <sheetData sheetId="7079">
        <row r="1">
          <cell r="A1" t="str">
            <v>PHIẾU XỬ LÝ HỒ SƠ THANH TOÁN VƯỢT THẨM QUYỀN PD</v>
          </cell>
        </row>
      </sheetData>
      <sheetData sheetId="7080">
        <row r="1">
          <cell r="A1" t="str">
            <v>PHIẾU XỬ LÝ HỒ SƠ THANH TOÁN VƯỢT THẨM QUYỀN PD</v>
          </cell>
        </row>
      </sheetData>
      <sheetData sheetId="7081">
        <row r="1">
          <cell r="A1" t="str">
            <v>PHIẾU XỬ LÝ HỒ SƠ THANH TOÁN VƯỢT THẨM QUYỀN PD</v>
          </cell>
        </row>
      </sheetData>
      <sheetData sheetId="7082">
        <row r="1">
          <cell r="A1" t="str">
            <v>PHIẾU XỬ LÝ HỒ SƠ THANH TOÁN VƯỢT THẨM QUYỀN PD</v>
          </cell>
        </row>
      </sheetData>
      <sheetData sheetId="7083">
        <row r="1">
          <cell r="A1" t="str">
            <v>PHIẾU XỬ LÝ HỒ SƠ THANH TOÁN VƯỢT THẨM QUYỀN PD</v>
          </cell>
        </row>
      </sheetData>
      <sheetData sheetId="7084">
        <row r="1">
          <cell r="A1" t="str">
            <v>PHIẾU XỬ LÝ HỒ SƠ THANH TOÁN VƯỢT THẨM QUYỀN PD</v>
          </cell>
        </row>
      </sheetData>
      <sheetData sheetId="7085">
        <row r="1">
          <cell r="A1" t="str">
            <v>PHIẾU XỬ LÝ HỒ SƠ THANH TOÁN VƯỢT THẨM QUYỀN PD</v>
          </cell>
        </row>
      </sheetData>
      <sheetData sheetId="7086">
        <row r="1">
          <cell r="A1" t="str">
            <v>PHIẾU XỬ LÝ HỒ SƠ THANH TOÁN VƯỢT THẨM QUYỀN PD</v>
          </cell>
        </row>
      </sheetData>
      <sheetData sheetId="7087">
        <row r="1">
          <cell r="A1" t="str">
            <v>PHIẾU XỬ LÝ HỒ SƠ THANH TOÁN VƯỢT THẨM QUYỀN PD</v>
          </cell>
        </row>
      </sheetData>
      <sheetData sheetId="7088">
        <row r="1">
          <cell r="A1" t="str">
            <v>PHIẾU XỬ LÝ HỒ SƠ THANH TOÁN VƯỢT THẨM QUYỀN PD</v>
          </cell>
        </row>
      </sheetData>
      <sheetData sheetId="7089">
        <row r="1">
          <cell r="A1" t="str">
            <v>PHIẾU XỬ LÝ HỒ SƠ THANH TOÁN VƯỢT THẨM QUYỀN PD</v>
          </cell>
        </row>
      </sheetData>
      <sheetData sheetId="7090">
        <row r="1">
          <cell r="A1" t="str">
            <v>PHIẾU XỬ LÝ HỒ SƠ THANH TOÁN VƯỢT THẨM QUYỀN PD</v>
          </cell>
        </row>
      </sheetData>
      <sheetData sheetId="7091">
        <row r="1">
          <cell r="A1" t="str">
            <v>PHIẾU XỬ LÝ HỒ SƠ THANH TOÁN VƯỢT THẨM QUYỀN PD</v>
          </cell>
        </row>
      </sheetData>
      <sheetData sheetId="7092">
        <row r="1">
          <cell r="A1" t="str">
            <v>PHIẾU XỬ LÝ HỒ SƠ THANH TOÁN VƯỢT THẨM QUYỀN PD</v>
          </cell>
        </row>
      </sheetData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>
        <row r="1">
          <cell r="A1" t="str">
            <v>PHIẾU XỬ LÝ HỒ SƠ THANH TOÁN VƯỢT THẨM QUYỀN PD</v>
          </cell>
        </row>
      </sheetData>
      <sheetData sheetId="7114">
        <row r="1">
          <cell r="A1" t="str">
            <v>PHIẾU XỬ LÝ HỒ SƠ THANH TOÁN VƯỢT THẨM QUYỀN PD</v>
          </cell>
        </row>
      </sheetData>
      <sheetData sheetId="7115">
        <row r="1">
          <cell r="A1" t="str">
            <v>PHIẾU XỬ LÝ HỒ SƠ THANH TOÁN VƯỢT THẨM QUYỀN PD</v>
          </cell>
        </row>
      </sheetData>
      <sheetData sheetId="7116">
        <row r="1">
          <cell r="A1" t="str">
            <v>PHIẾU XỬ LÝ HỒ SƠ THANH TOÁN VƯỢT THẨM QUYỀN PD</v>
          </cell>
        </row>
      </sheetData>
      <sheetData sheetId="7117">
        <row r="1">
          <cell r="A1" t="str">
            <v>PHIẾU XỬ LÝ HỒ SƠ THANH TOÁN VƯỢT THẨM QUYỀN PD</v>
          </cell>
        </row>
      </sheetData>
      <sheetData sheetId="7118">
        <row r="1">
          <cell r="A1" t="str">
            <v>PHIẾU XỬ LÝ HỒ SƠ THANH TOÁN VƯỢT THẨM QUYỀN PD</v>
          </cell>
        </row>
      </sheetData>
      <sheetData sheetId="7119">
        <row r="1">
          <cell r="A1" t="str">
            <v>PHIẾU XỬ LÝ HỒ SƠ THANH TOÁN VƯỢT THẨM QUYỀN PD</v>
          </cell>
        </row>
      </sheetData>
      <sheetData sheetId="7120">
        <row r="1">
          <cell r="A1" t="str">
            <v>PHIẾU XỬ LÝ HỒ SƠ THANH TOÁN VƯỢT THẨM QUYỀN PD</v>
          </cell>
        </row>
      </sheetData>
      <sheetData sheetId="7121">
        <row r="1">
          <cell r="A1" t="str">
            <v>PHIẾU XỬ LÝ HỒ SƠ THANH TOÁN VƯỢT THẨM QUYỀN PD</v>
          </cell>
        </row>
      </sheetData>
      <sheetData sheetId="7122">
        <row r="1">
          <cell r="A1" t="str">
            <v>PHIẾU XỬ LÝ HỒ SƠ THANH TOÁN VƯỢT THẨM QUYỀN PD</v>
          </cell>
        </row>
      </sheetData>
      <sheetData sheetId="7123">
        <row r="1">
          <cell r="A1" t="str">
            <v>PHIẾU XỬ LÝ HỒ SƠ THANH TOÁN VƯỢT THẨM QUYỀN PD</v>
          </cell>
        </row>
      </sheetData>
      <sheetData sheetId="7124">
        <row r="1">
          <cell r="A1" t="str">
            <v>PHIẾU XỬ LÝ HỒ SƠ THANH TOÁN VƯỢT THẨM QUYỀN PD</v>
          </cell>
        </row>
      </sheetData>
      <sheetData sheetId="7125">
        <row r="1">
          <cell r="A1" t="str">
            <v>PHIẾU XỬ LÝ HỒ SƠ THANH TOÁN VƯỢT THẨM QUYỀN PD</v>
          </cell>
        </row>
      </sheetData>
      <sheetData sheetId="7126">
        <row r="1">
          <cell r="A1" t="str">
            <v>PHIẾU XỬ LÝ HỒ SƠ THANH TOÁN VƯỢT THẨM QUYỀN PD</v>
          </cell>
        </row>
      </sheetData>
      <sheetData sheetId="7127">
        <row r="1">
          <cell r="A1" t="str">
            <v>PHIẾU XỬ LÝ HỒ SƠ THANH TOÁN VƯỢT THẨM QUYỀN PD</v>
          </cell>
        </row>
      </sheetData>
      <sheetData sheetId="7128">
        <row r="1">
          <cell r="A1" t="str">
            <v>PHIẾU XỬ LÝ HỒ SƠ THANH TOÁN VƯỢT THẨM QUYỀN PD</v>
          </cell>
        </row>
      </sheetData>
      <sheetData sheetId="7129">
        <row r="1">
          <cell r="A1" t="str">
            <v>PHIẾU XỬ LÝ HỒ SƠ THANH TOÁN VƯỢT THẨM QUYỀN PD</v>
          </cell>
        </row>
      </sheetData>
      <sheetData sheetId="7130">
        <row r="1">
          <cell r="A1" t="str">
            <v>PHIẾU XỬ LÝ HỒ SƠ THANH TOÁN VƯỢT THẨM QUYỀN PD</v>
          </cell>
        </row>
      </sheetData>
      <sheetData sheetId="7131">
        <row r="1">
          <cell r="A1" t="str">
            <v>PHIẾU XỬ LÝ HỒ SƠ THANH TOÁN VƯỢT THẨM QUYỀN PD</v>
          </cell>
        </row>
      </sheetData>
      <sheetData sheetId="7132">
        <row r="1">
          <cell r="A1" t="str">
            <v>PHIẾU XỬ LÝ HỒ SƠ THANH TOÁN VƯỢT THẨM QUYỀN PD</v>
          </cell>
        </row>
      </sheetData>
      <sheetData sheetId="7133">
        <row r="1">
          <cell r="A1" t="str">
            <v>PHIẾU XỬ LÝ HỒ SƠ THANH TOÁN VƯỢT THẨM QUYỀN PD</v>
          </cell>
        </row>
      </sheetData>
      <sheetData sheetId="7134">
        <row r="1">
          <cell r="A1" t="str">
            <v>PHIẾU XỬ LÝ HỒ SƠ THANH TOÁN VƯỢT THẨM QUYỀN PD</v>
          </cell>
        </row>
      </sheetData>
      <sheetData sheetId="7135">
        <row r="1">
          <cell r="A1" t="str">
            <v>PHIẾU XỬ LÝ HỒ SƠ THANH TOÁN VƯỢT THẨM QUYỀN PD</v>
          </cell>
        </row>
      </sheetData>
      <sheetData sheetId="7136">
        <row r="1">
          <cell r="A1" t="str">
            <v>PHIẾU XỬ LÝ HỒ SƠ THANH TOÁN VƯỢT THẨM QUYỀN PD</v>
          </cell>
        </row>
      </sheetData>
      <sheetData sheetId="7137">
        <row r="1">
          <cell r="A1" t="str">
            <v>PHIẾU XỬ LÝ HỒ SƠ THANH TOÁN VƯỢT THẨM QUYỀN PD</v>
          </cell>
        </row>
      </sheetData>
      <sheetData sheetId="7138">
        <row r="1">
          <cell r="A1" t="str">
            <v>PHIẾU XỬ LÝ HỒ SƠ THANH TOÁN VƯỢT THẨM QUYỀN PD</v>
          </cell>
        </row>
      </sheetData>
      <sheetData sheetId="7139">
        <row r="1">
          <cell r="A1" t="str">
            <v>PHIẾU XỬ LÝ HỒ SƠ THANH TOÁN VƯỢT THẨM QUYỀN PD</v>
          </cell>
        </row>
      </sheetData>
      <sheetData sheetId="7140">
        <row r="1">
          <cell r="A1" t="str">
            <v>PHIẾU XỬ LÝ HỒ SƠ THANH TOÁN VƯỢT THẨM QUYỀN PD</v>
          </cell>
        </row>
      </sheetData>
      <sheetData sheetId="7141">
        <row r="1">
          <cell r="A1" t="str">
            <v>PHIẾU XỬ LÝ HỒ SƠ THANH TOÁN VƯỢT THẨM QUYỀN PD</v>
          </cell>
        </row>
      </sheetData>
      <sheetData sheetId="7142">
        <row r="1">
          <cell r="A1" t="str">
            <v>PHIẾU XỬ LÝ HỒ SƠ THANH TOÁN VƯỢT THẨM QUYỀN PD</v>
          </cell>
        </row>
      </sheetData>
      <sheetData sheetId="7143">
        <row r="1">
          <cell r="A1" t="str">
            <v>PHIẾU XỬ LÝ HỒ SƠ THANH TOÁN VƯỢT THẨM QUYỀN PD</v>
          </cell>
        </row>
      </sheetData>
      <sheetData sheetId="7144">
        <row r="1">
          <cell r="A1" t="str">
            <v>PHIẾU XỬ LÝ HỒ SƠ THANH TOÁN VƯỢT THẨM QUYỀN PD</v>
          </cell>
        </row>
      </sheetData>
      <sheetData sheetId="7145">
        <row r="1">
          <cell r="A1" t="str">
            <v>PHIẾU XỬ LÝ HỒ SƠ THANH TOÁN VƯỢT THẨM QUYỀN PD</v>
          </cell>
        </row>
      </sheetData>
      <sheetData sheetId="7146">
        <row r="1">
          <cell r="A1" t="str">
            <v>PHIẾU XỬ LÝ HỒ SƠ THANH TOÁN VƯỢT THẨM QUYỀN PD</v>
          </cell>
        </row>
      </sheetData>
      <sheetData sheetId="7147">
        <row r="1">
          <cell r="A1" t="str">
            <v>PHIẾU XỬ LÝ HỒ SƠ THANH TOÁN VƯỢT THẨM QUYỀN PD</v>
          </cell>
        </row>
      </sheetData>
      <sheetData sheetId="7148">
        <row r="1">
          <cell r="A1" t="str">
            <v>PHIẾU XỬ LÝ HỒ SƠ THANH TOÁN VƯỢT THẨM QUYỀN PD</v>
          </cell>
        </row>
      </sheetData>
      <sheetData sheetId="7149">
        <row r="1">
          <cell r="A1" t="str">
            <v>PHIẾU XỬ LÝ HỒ SƠ THANH TOÁN VƯỢT THẨM QUYỀN PD</v>
          </cell>
        </row>
      </sheetData>
      <sheetData sheetId="7150">
        <row r="1">
          <cell r="A1" t="str">
            <v>PHIẾU XỬ LÝ HỒ SƠ THANH TOÁN VƯỢT THẨM QUYỀN PD</v>
          </cell>
        </row>
      </sheetData>
      <sheetData sheetId="7151">
        <row r="1">
          <cell r="A1" t="str">
            <v>PHIẾU XỬ LÝ HỒ SƠ THANH TOÁN VƯỢT THẨM QUYỀN PD</v>
          </cell>
        </row>
      </sheetData>
      <sheetData sheetId="7152">
        <row r="1">
          <cell r="A1" t="str">
            <v>PHIẾU XỬ LÝ HỒ SƠ THANH TOÁN VƯỢT THẨM QUYỀN PD</v>
          </cell>
        </row>
      </sheetData>
      <sheetData sheetId="7153">
        <row r="1">
          <cell r="A1" t="str">
            <v>PHIẾU XỬ LÝ HỒ SƠ THANH TOÁN VƯỢT THẨM QUYỀN PD</v>
          </cell>
        </row>
      </sheetData>
      <sheetData sheetId="7154">
        <row r="1">
          <cell r="A1" t="str">
            <v>PHIẾU XỬ LÝ HỒ SƠ THANH TOÁN VƯỢT THẨM QUYỀN PD</v>
          </cell>
        </row>
      </sheetData>
      <sheetData sheetId="7155">
        <row r="1">
          <cell r="A1" t="str">
            <v>PHIẾU XỬ LÝ HỒ SƠ THANH TOÁN VƯỢT THẨM QUYỀN PD</v>
          </cell>
        </row>
      </sheetData>
      <sheetData sheetId="7156">
        <row r="1">
          <cell r="A1" t="str">
            <v>PHIẾU XỬ LÝ HỒ SƠ THANH TOÁN VƯỢT THẨM QUYỀN PD</v>
          </cell>
        </row>
      </sheetData>
      <sheetData sheetId="7157">
        <row r="1">
          <cell r="A1" t="str">
            <v>PHIẾU XỬ LÝ HỒ SƠ THANH TOÁN VƯỢT THẨM QUYỀN PD</v>
          </cell>
        </row>
      </sheetData>
      <sheetData sheetId="7158">
        <row r="1">
          <cell r="A1" t="str">
            <v>PHIẾU XỬ LÝ HỒ SƠ THANH TOÁN VƯỢT THẨM QUYỀN PD</v>
          </cell>
        </row>
      </sheetData>
      <sheetData sheetId="7159">
        <row r="1">
          <cell r="A1" t="str">
            <v>PHIẾU XỬ LÝ HỒ SƠ THANH TOÁN VƯỢT THẨM QUYỀN PD</v>
          </cell>
        </row>
      </sheetData>
      <sheetData sheetId="7160">
        <row r="1">
          <cell r="A1" t="str">
            <v>PHIẾU XỬ LÝ HỒ SƠ THANH TOÁN VƯỢT THẨM QUYỀN PD</v>
          </cell>
        </row>
      </sheetData>
      <sheetData sheetId="7161">
        <row r="1">
          <cell r="A1" t="str">
            <v>PHIẾU XỬ LÝ HỒ SƠ THANH TOÁN VƯỢT THẨM QUYỀN PD</v>
          </cell>
        </row>
      </sheetData>
      <sheetData sheetId="7162">
        <row r="1">
          <cell r="A1" t="str">
            <v>PHIẾU XỬ LÝ HỒ SƠ THANH TOÁN VƯỢT THẨM QUYỀN PD</v>
          </cell>
        </row>
      </sheetData>
      <sheetData sheetId="7163">
        <row r="1">
          <cell r="A1" t="str">
            <v>PHIẾU XỬ LÝ HỒ SƠ THANH TOÁN VƯỢT THẨM QUYỀN PD</v>
          </cell>
        </row>
      </sheetData>
      <sheetData sheetId="7164">
        <row r="1">
          <cell r="A1" t="str">
            <v>PHIẾU XỬ LÝ HỒ SƠ THANH TOÁN VƯỢT THẨM QUYỀN PD</v>
          </cell>
        </row>
      </sheetData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>
        <row r="1">
          <cell r="A1" t="str">
            <v>PHIẾU XỬ LÝ HỒ SƠ THANH TOÁN VƯỢT THẨM QUYỀN PD</v>
          </cell>
        </row>
      </sheetData>
      <sheetData sheetId="7197">
        <row r="1">
          <cell r="A1" t="str">
            <v>PHIẾU XỬ LÝ HỒ SƠ THANH TOÁN VƯỢT THẨM QUYỀN PD</v>
          </cell>
        </row>
      </sheetData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>
        <row r="1">
          <cell r="A1" t="str">
            <v>PHIẾU XỬ LÝ HỒ SƠ THANH TOÁN VƯỢT THẨM QUYỀN PD</v>
          </cell>
        </row>
      </sheetData>
      <sheetData sheetId="7208">
        <row r="1">
          <cell r="A1" t="str">
            <v>PHIẾU XỬ LÝ HỒ SƠ THANH TOÁN VƯỢT THẨM QUYỀN PD</v>
          </cell>
        </row>
      </sheetData>
      <sheetData sheetId="7209">
        <row r="1">
          <cell r="A1" t="str">
            <v>PHIẾU XỬ LÝ HỒ SƠ THANH TOÁN VƯỢT THẨM QUYỀN PD</v>
          </cell>
        </row>
      </sheetData>
      <sheetData sheetId="7210">
        <row r="1">
          <cell r="A1" t="str">
            <v>PHIẾU XỬ LÝ HỒ SƠ THANH TOÁN VƯỢT THẨM QUYỀN PD</v>
          </cell>
        </row>
      </sheetData>
      <sheetData sheetId="7211">
        <row r="1">
          <cell r="A1" t="str">
            <v>PHIẾU XỬ LÝ HỒ SƠ THANH TOÁN VƯỢT THẨM QUYỀN PD</v>
          </cell>
        </row>
      </sheetData>
      <sheetData sheetId="7212">
        <row r="1">
          <cell r="A1" t="str">
            <v>PHIẾU XỬ LÝ HỒ SƠ THANH TOÁN VƯỢT THẨM QUYỀN PD</v>
          </cell>
        </row>
      </sheetData>
      <sheetData sheetId="7213">
        <row r="1">
          <cell r="A1" t="str">
            <v>PHIẾU XỬ LÝ HỒ SƠ THANH TOÁN VƯỢT THẨM QUYỀN PD</v>
          </cell>
        </row>
      </sheetData>
      <sheetData sheetId="7214">
        <row r="1">
          <cell r="A1" t="str">
            <v>PHIẾU XỬ LÝ HỒ SƠ THANH TOÁN VƯỢT THẨM QUYỀN PD</v>
          </cell>
        </row>
      </sheetData>
      <sheetData sheetId="7215">
        <row r="1">
          <cell r="A1" t="str">
            <v>PHIẾU XỬ LÝ HỒ SƠ THANH TOÁN VƯỢT THẨM QUYỀN PD</v>
          </cell>
        </row>
      </sheetData>
      <sheetData sheetId="7216">
        <row r="1">
          <cell r="A1" t="str">
            <v>PHIẾU XỬ LÝ HỒ SƠ THANH TOÁN VƯỢT THẨM QUYỀN PD</v>
          </cell>
        </row>
      </sheetData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>
        <row r="1">
          <cell r="A1" t="str">
            <v>PHIẾU XỬ LÝ HỒ SƠ THANH TOÁN VƯỢT THẨM QUYỀN PD</v>
          </cell>
        </row>
      </sheetData>
      <sheetData sheetId="7226">
        <row r="1">
          <cell r="A1" t="str">
            <v>PHIẾU XỬ LÝ HỒ SƠ THANH TOÁN VƯỢT THẨM QUYỀN PD</v>
          </cell>
        </row>
      </sheetData>
      <sheetData sheetId="7227">
        <row r="1">
          <cell r="A1" t="str">
            <v>PHIẾU XỬ LÝ HỒ SƠ THANH TOÁN VƯỢT THẨM QUYỀN PD</v>
          </cell>
        </row>
      </sheetData>
      <sheetData sheetId="7228">
        <row r="1">
          <cell r="A1" t="str">
            <v>PHIẾU XỬ LÝ HỒ SƠ THANH TOÁN VƯỢT THẨM QUYỀN PD</v>
          </cell>
        </row>
      </sheetData>
      <sheetData sheetId="7229">
        <row r="1">
          <cell r="A1" t="str">
            <v>PHIẾU XỬ LÝ HỒ SƠ THANH TOÁN VƯỢT THẨM QUYỀN PD</v>
          </cell>
        </row>
      </sheetData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>
        <row r="1">
          <cell r="A1" t="str">
            <v>PHIẾU XỬ LÝ HỒ SƠ THANH TOÁN VƯỢT THẨM QUYỀN PD</v>
          </cell>
        </row>
      </sheetData>
      <sheetData sheetId="7282">
        <row r="1">
          <cell r="A1" t="str">
            <v>PHIẾU XỬ LÝ HỒ SƠ THANH TOÁN VƯỢT THẨM QUYỀN PD</v>
          </cell>
        </row>
      </sheetData>
      <sheetData sheetId="7283">
        <row r="1">
          <cell r="A1" t="str">
            <v>PHIẾU XỬ LÝ HỒ SƠ THANH TOÁN VƯỢT THẨM QUYỀN PD</v>
          </cell>
        </row>
      </sheetData>
      <sheetData sheetId="7284">
        <row r="1">
          <cell r="A1" t="str">
            <v>PHIẾU XỬ LÝ HỒ SƠ THANH TOÁN VƯỢT THẨM QUYỀN PD</v>
          </cell>
        </row>
      </sheetData>
      <sheetData sheetId="7285">
        <row r="1">
          <cell r="A1" t="str">
            <v>PHIẾU XỬ LÝ HỒ SƠ THANH TOÁN VƯỢT THẨM QUYỀN PD</v>
          </cell>
        </row>
      </sheetData>
      <sheetData sheetId="7286">
        <row r="1">
          <cell r="A1" t="str">
            <v>PHIẾU XỬ LÝ HỒ SƠ THANH TOÁN VƯỢT THẨM QUYỀN PD</v>
          </cell>
        </row>
      </sheetData>
      <sheetData sheetId="7287">
        <row r="1">
          <cell r="A1" t="str">
            <v>PHIẾU XỬ LÝ HỒ SƠ THANH TOÁN VƯỢT THẨM QUYỀN PD</v>
          </cell>
        </row>
      </sheetData>
      <sheetData sheetId="7288">
        <row r="1">
          <cell r="A1" t="str">
            <v>PHIẾU XỬ LÝ HỒ SƠ THANH TOÁN VƯỢT THẨM QUYỀN PD</v>
          </cell>
        </row>
      </sheetData>
      <sheetData sheetId="7289">
        <row r="1">
          <cell r="A1" t="str">
            <v>PHIẾU XỬ LÝ HỒ SƠ THANH TOÁN VƯỢT THẨM QUYỀN PD</v>
          </cell>
        </row>
      </sheetData>
      <sheetData sheetId="7290">
        <row r="1">
          <cell r="A1" t="str">
            <v>PHIẾU XỬ LÝ HỒ SƠ THANH TOÁN VƯỢT THẨM QUYỀN PD</v>
          </cell>
        </row>
      </sheetData>
      <sheetData sheetId="7291">
        <row r="1">
          <cell r="A1" t="str">
            <v>PHIẾU XỬ LÝ HỒ SƠ THANH TOÁN VƯỢT THẨM QUYỀN PD</v>
          </cell>
        </row>
      </sheetData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>
        <row r="1">
          <cell r="A1" t="str">
            <v>PHIẾU XỬ LÝ HỒ SƠ THANH TOÁN VƯỢT THẨM QUYỀN PD</v>
          </cell>
        </row>
      </sheetData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>
        <row r="1">
          <cell r="A1" t="str">
            <v>PHIẾU XỬ LÝ HỒ SƠ THANH TOÁN VƯỢT THẨM QUYỀN PD</v>
          </cell>
        </row>
      </sheetData>
      <sheetData sheetId="7314">
        <row r="1">
          <cell r="A1" t="str">
            <v>PHIẾU XỬ LÝ HỒ SƠ THANH TOÁN VƯỢT THẨM QUYỀN PD</v>
          </cell>
        </row>
      </sheetData>
      <sheetData sheetId="7315">
        <row r="1">
          <cell r="A1" t="str">
            <v>PHIẾU XỬ LÝ HỒ SƠ THANH TOÁN VƯỢT THẨM QUYỀN PD</v>
          </cell>
        </row>
      </sheetData>
      <sheetData sheetId="7316">
        <row r="1">
          <cell r="A1" t="str">
            <v>PHIẾU XỬ LÝ HỒ SƠ THANH TOÁN VƯỢT THẨM QUYỀN PD</v>
          </cell>
        </row>
      </sheetData>
      <sheetData sheetId="7317">
        <row r="1">
          <cell r="A1" t="str">
            <v>PHIẾU XỬ LÝ HỒ SƠ THANH TOÁN VƯỢT THẨM QUYỀN PD</v>
          </cell>
        </row>
      </sheetData>
      <sheetData sheetId="7318">
        <row r="1">
          <cell r="A1" t="str">
            <v>PHIẾU XỬ LÝ HỒ SƠ THANH TOÁN VƯỢT THẨM QUYỀN PD</v>
          </cell>
        </row>
      </sheetData>
      <sheetData sheetId="7319">
        <row r="1">
          <cell r="A1" t="str">
            <v>PHIẾU XỬ LÝ HỒ SƠ THANH TOÁN VƯỢT THẨM QUYỀN PD</v>
          </cell>
        </row>
      </sheetData>
      <sheetData sheetId="7320">
        <row r="1">
          <cell r="A1" t="str">
            <v>PHIẾU XỬ LÝ HỒ SƠ THANH TOÁN VƯỢT THẨM QUYỀN PD</v>
          </cell>
        </row>
      </sheetData>
      <sheetData sheetId="7321">
        <row r="1">
          <cell r="A1" t="str">
            <v>PHIẾU XỬ LÝ HỒ SƠ THANH TOÁN VƯỢT THẨM QUYỀN PD</v>
          </cell>
        </row>
      </sheetData>
      <sheetData sheetId="7322">
        <row r="1">
          <cell r="A1" t="str">
            <v>PHIẾU XỬ LÝ HỒ SƠ THANH TOÁN VƯỢT THẨM QUYỀN PD</v>
          </cell>
        </row>
      </sheetData>
      <sheetData sheetId="7323">
        <row r="1">
          <cell r="A1" t="str">
            <v>PHIẾU XỬ LÝ HỒ SƠ THANH TOÁN VƯỢT THẨM QUYỀN PD</v>
          </cell>
        </row>
      </sheetData>
      <sheetData sheetId="7324">
        <row r="1">
          <cell r="A1" t="str">
            <v>PHIẾU XỬ LÝ HỒ SƠ THANH TOÁN VƯỢT THẨM QUYỀN PD</v>
          </cell>
        </row>
      </sheetData>
      <sheetData sheetId="7325">
        <row r="1">
          <cell r="A1" t="str">
            <v>PHIẾU XỬ LÝ HỒ SƠ THANH TOÁN VƯỢT THẨM QUYỀN PD</v>
          </cell>
        </row>
      </sheetData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>
        <row r="1">
          <cell r="A1" t="str">
            <v>PHIẾU XỬ LÝ HỒ SƠ THANH TOÁN VƯỢT THẨM QUYỀN PD</v>
          </cell>
        </row>
      </sheetData>
      <sheetData sheetId="7332">
        <row r="1">
          <cell r="A1" t="str">
            <v>PHIẾU XỬ LÝ HỒ SƠ THANH TOÁN VƯỢT THẨM QUYỀN PD</v>
          </cell>
        </row>
      </sheetData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>
        <row r="1">
          <cell r="A1" t="str">
            <v>PHIẾU XỬ LÝ HỒ SƠ THANH TOÁN VƯỢT THẨM QUYỀN PD</v>
          </cell>
        </row>
      </sheetData>
      <sheetData sheetId="7343">
        <row r="1">
          <cell r="A1" t="str">
            <v>PHIẾU XỬ LÝ HỒ SƠ THANH TOÁN VƯỢT THẨM QUYỀN PD</v>
          </cell>
        </row>
      </sheetData>
      <sheetData sheetId="7344">
        <row r="1">
          <cell r="A1" t="str">
            <v>PHIẾU XỬ LÝ HỒ SƠ THANH TOÁN VƯỢT THẨM QUYỀN PD</v>
          </cell>
        </row>
      </sheetData>
      <sheetData sheetId="7345" refreshError="1"/>
      <sheetData sheetId="7346"/>
      <sheetData sheetId="7347"/>
      <sheetData sheetId="7348"/>
      <sheetData sheetId="7349" refreshError="1"/>
      <sheetData sheetId="7350" refreshError="1"/>
      <sheetData sheetId="7351" refreshError="1"/>
      <sheetData sheetId="7352" refreshError="1"/>
      <sheetData sheetId="7353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>
        <row r="1">
          <cell r="A1" t="str">
            <v>PHIẾU XỬ LÝ HỒ SƠ THANH TOÁN VƯỢT THẨM QUYỀN PD</v>
          </cell>
        </row>
      </sheetData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>
        <row r="1">
          <cell r="A1" t="str">
            <v>PHIẾU XỬ LÝ HỒ SƠ THANH TOÁN VƯỢT THẨM QUYỀN PD</v>
          </cell>
        </row>
      </sheetData>
      <sheetData sheetId="7378">
        <row r="1">
          <cell r="A1" t="str">
            <v>PHIẾU XỬ LÝ HỒ SƠ THANH TOÁN VƯỢT THẨM QUYỀN PD</v>
          </cell>
        </row>
      </sheetData>
      <sheetData sheetId="7379">
        <row r="1">
          <cell r="A1" t="str">
            <v>PHIẾU XỬ LÝ HỒ SƠ THANH TOÁN VƯỢT THẨM QUYỀN PD</v>
          </cell>
        </row>
      </sheetData>
      <sheetData sheetId="7380">
        <row r="1">
          <cell r="A1" t="str">
            <v>PHIẾU XỬ LÝ HỒ SƠ THANH TOÁN VƯỢT THẨM QUYỀN PD</v>
          </cell>
        </row>
      </sheetData>
      <sheetData sheetId="7381">
        <row r="1">
          <cell r="A1" t="str">
            <v>PHIẾU XỬ LÝ HỒ SƠ THANH TOÁN VƯỢT THẨM QUYỀN PD</v>
          </cell>
        </row>
      </sheetData>
      <sheetData sheetId="7382">
        <row r="1">
          <cell r="A1" t="str">
            <v>PHIẾU XỬ LÝ HỒ SƠ THANH TOÁN VƯỢT THẨM QUYỀN PD</v>
          </cell>
        </row>
      </sheetData>
      <sheetData sheetId="7383">
        <row r="1">
          <cell r="A1" t="str">
            <v>PHIẾU XỬ LÝ HỒ SƠ THANH TOÁN VƯỢT THẨM QUYỀN PD</v>
          </cell>
        </row>
      </sheetData>
      <sheetData sheetId="7384">
        <row r="1">
          <cell r="A1" t="str">
            <v>PHIẾU XỬ LÝ HỒ SƠ THANH TOÁN VƯỢT THẨM QUYỀN PD</v>
          </cell>
        </row>
      </sheetData>
      <sheetData sheetId="7385">
        <row r="1">
          <cell r="A1" t="str">
            <v>PHIẾU XỬ LÝ HỒ SƠ THANH TOÁN VƯỢT THẨM QUYỀN PD</v>
          </cell>
        </row>
      </sheetData>
      <sheetData sheetId="7386">
        <row r="1">
          <cell r="A1" t="str">
            <v>PHIẾU XỬ LÝ HỒ SƠ THANH TOÁN VƯỢT THẨM QUYỀN PD</v>
          </cell>
        </row>
      </sheetData>
      <sheetData sheetId="7387">
        <row r="1">
          <cell r="A1" t="str">
            <v>PHIẾU XỬ LÝ HỒ SƠ THANH TOÁN VƯỢT THẨM QUYỀN PD</v>
          </cell>
        </row>
      </sheetData>
      <sheetData sheetId="7388">
        <row r="1">
          <cell r="A1" t="str">
            <v>PHIẾU XỬ LÝ HỒ SƠ THANH TOÁN VƯỢT THẨM QUYỀN PD</v>
          </cell>
        </row>
      </sheetData>
      <sheetData sheetId="7389">
        <row r="1">
          <cell r="A1" t="str">
            <v>PHIẾU XỬ LÝ HỒ SƠ THANH TOÁN VƯỢT THẨM QUYỀN PD</v>
          </cell>
        </row>
      </sheetData>
      <sheetData sheetId="7390">
        <row r="1">
          <cell r="A1" t="str">
            <v>PHIẾU XỬ LÝ HỒ SƠ THANH TOÁN VƯỢT THẨM QUYỀN PD</v>
          </cell>
        </row>
      </sheetData>
      <sheetData sheetId="7391">
        <row r="1">
          <cell r="A1" t="str">
            <v>PHIẾU XỬ LÝ HỒ SƠ THANH TOÁN VƯỢT THẨM QUYỀN PD</v>
          </cell>
        </row>
      </sheetData>
      <sheetData sheetId="7392">
        <row r="1">
          <cell r="A1" t="str">
            <v>PHIẾU XỬ LÝ HỒ SƠ THANH TOÁN VƯỢT THẨM QUYỀN PD</v>
          </cell>
        </row>
      </sheetData>
      <sheetData sheetId="7393">
        <row r="1">
          <cell r="A1" t="str">
            <v>PHIẾU XỬ LÝ HỒ SƠ THANH TOÁN VƯỢT THẨM QUYỀN PD</v>
          </cell>
        </row>
      </sheetData>
      <sheetData sheetId="7394">
        <row r="1">
          <cell r="A1" t="str">
            <v>PHIẾU XỬ LÝ HỒ SƠ THANH TOÁN VƯỢT THẨM QUYỀN PD</v>
          </cell>
        </row>
      </sheetData>
      <sheetData sheetId="7395">
        <row r="1">
          <cell r="A1" t="str">
            <v>PHIẾU XỬ LÝ HỒ SƠ THANH TOÁN VƯỢT THẨM QUYỀN PD</v>
          </cell>
        </row>
      </sheetData>
      <sheetData sheetId="7396">
        <row r="1">
          <cell r="A1" t="str">
            <v>PHIẾU XỬ LÝ HỒ SƠ THANH TOÁN VƯỢT THẨM QUYỀN PD</v>
          </cell>
        </row>
      </sheetData>
      <sheetData sheetId="7397">
        <row r="1">
          <cell r="A1" t="str">
            <v>PHIẾU XỬ LÝ HỒ SƠ THANH TOÁN VƯỢT THẨM QUYỀN PD</v>
          </cell>
        </row>
      </sheetData>
      <sheetData sheetId="7398">
        <row r="1">
          <cell r="A1" t="str">
            <v>PHIẾU XỬ LÝ HỒ SƠ THANH TOÁN VƯỢT THẨM QUYỀN PD</v>
          </cell>
        </row>
      </sheetData>
      <sheetData sheetId="7399">
        <row r="1">
          <cell r="A1" t="str">
            <v>PHIẾU XỬ LÝ HỒ SƠ THANH TOÁN VƯỢT THẨM QUYỀN PD</v>
          </cell>
        </row>
      </sheetData>
      <sheetData sheetId="7400">
        <row r="1">
          <cell r="A1" t="str">
            <v>PHIẾU XỬ LÝ HỒ SƠ THANH TOÁN VƯỢT THẨM QUYỀN PD</v>
          </cell>
        </row>
      </sheetData>
      <sheetData sheetId="7401">
        <row r="1">
          <cell r="A1" t="str">
            <v>PHIẾU XỬ LÝ HỒ SƠ THANH TOÁN VƯỢT THẨM QUYỀN PD</v>
          </cell>
        </row>
      </sheetData>
      <sheetData sheetId="7402">
        <row r="1">
          <cell r="A1" t="str">
            <v>PHIẾU XỬ LÝ HỒ SƠ THANH TOÁN VƯỢT THẨM QUYỀN PD</v>
          </cell>
        </row>
      </sheetData>
      <sheetData sheetId="7403">
        <row r="1">
          <cell r="A1" t="str">
            <v>PHIẾU XỬ LÝ HỒ SƠ THANH TOÁN VƯỢT THẨM QUYỀN PD</v>
          </cell>
        </row>
      </sheetData>
      <sheetData sheetId="7404">
        <row r="1">
          <cell r="A1" t="str">
            <v>PHIẾU XỬ LÝ HỒ SƠ THANH TOÁN VƯỢT THẨM QUYỀN PD</v>
          </cell>
        </row>
      </sheetData>
      <sheetData sheetId="7405">
        <row r="1">
          <cell r="A1" t="str">
            <v>PHIẾU XỬ LÝ HỒ SƠ THANH TOÁN VƯỢT THẨM QUYỀN PD</v>
          </cell>
        </row>
      </sheetData>
      <sheetData sheetId="7406">
        <row r="1">
          <cell r="A1" t="str">
            <v>PHIẾU XỬ LÝ HỒ SƠ THANH TOÁN VƯỢT THẨM QUYỀN PD</v>
          </cell>
        </row>
      </sheetData>
      <sheetData sheetId="7407">
        <row r="1">
          <cell r="A1" t="str">
            <v>PHIẾU XỬ LÝ HỒ SƠ THANH TOÁN VƯỢT THẨM QUYỀN PD</v>
          </cell>
        </row>
      </sheetData>
      <sheetData sheetId="7408">
        <row r="1">
          <cell r="A1" t="str">
            <v>PHIẾU XỬ LÝ HỒ SƠ THANH TOÁN VƯỢT THẨM QUYỀN PD</v>
          </cell>
        </row>
      </sheetData>
      <sheetData sheetId="7409">
        <row r="1">
          <cell r="A1" t="str">
            <v>PHIẾU XỬ LÝ HỒ SƠ THANH TOÁN VƯỢT THẨM QUYỀN PD</v>
          </cell>
        </row>
      </sheetData>
      <sheetData sheetId="7410">
        <row r="1">
          <cell r="A1" t="str">
            <v>PHIẾU XỬ LÝ HỒ SƠ THANH TOÁN VƯỢT THẨM QUYỀN PD</v>
          </cell>
        </row>
      </sheetData>
      <sheetData sheetId="7411">
        <row r="1">
          <cell r="A1" t="str">
            <v>PHIẾU XỬ LÝ HỒ SƠ THANH TOÁN VƯỢT THẨM QUYỀN PD</v>
          </cell>
        </row>
      </sheetData>
      <sheetData sheetId="7412">
        <row r="1">
          <cell r="A1" t="str">
            <v>PHIẾU XỬ LÝ HỒ SƠ THANH TOÁN VƯỢT THẨM QUYỀN PD</v>
          </cell>
        </row>
      </sheetData>
      <sheetData sheetId="7413">
        <row r="1">
          <cell r="A1" t="str">
            <v>PHIẾU XỬ LÝ HỒ SƠ THANH TOÁN VƯỢT THẨM QUYỀN PD</v>
          </cell>
        </row>
      </sheetData>
      <sheetData sheetId="7414">
        <row r="1">
          <cell r="A1" t="str">
            <v>PHIẾU XỬ LÝ HỒ SƠ THANH TOÁN VƯỢT THẨM QUYỀN PD</v>
          </cell>
        </row>
      </sheetData>
      <sheetData sheetId="7415">
        <row r="1">
          <cell r="A1" t="str">
            <v>PHIẾU XỬ LÝ HỒ SƠ THANH TOÁN VƯỢT THẨM QUYỀN PD</v>
          </cell>
        </row>
      </sheetData>
      <sheetData sheetId="7416">
        <row r="1">
          <cell r="A1" t="str">
            <v>PHIẾU XỬ LÝ HỒ SƠ THANH TOÁN VƯỢT THẨM QUYỀN PD</v>
          </cell>
        </row>
      </sheetData>
      <sheetData sheetId="7417">
        <row r="1">
          <cell r="A1" t="str">
            <v>PHIẾU XỬ LÝ HỒ SƠ THANH TOÁN VƯỢT THẨM QUYỀN PD</v>
          </cell>
        </row>
      </sheetData>
      <sheetData sheetId="7418">
        <row r="1">
          <cell r="A1" t="str">
            <v>PHIẾU XỬ LÝ HỒ SƠ THANH TOÁN VƯỢT THẨM QUYỀN PD</v>
          </cell>
        </row>
      </sheetData>
      <sheetData sheetId="7419">
        <row r="1">
          <cell r="A1" t="str">
            <v>PHIẾU XỬ LÝ HỒ SƠ THANH TOÁN VƯỢT THẨM QUYỀN PD</v>
          </cell>
        </row>
      </sheetData>
      <sheetData sheetId="7420">
        <row r="1">
          <cell r="A1" t="str">
            <v>PHIẾU XỬ LÝ HỒ SƠ THANH TOÁN VƯỢT THẨM QUYỀN PD</v>
          </cell>
        </row>
      </sheetData>
      <sheetData sheetId="7421">
        <row r="1">
          <cell r="A1" t="str">
            <v>PHIẾU XỬ LÝ HỒ SƠ THANH TOÁN VƯỢT THẨM QUYỀN PD</v>
          </cell>
        </row>
      </sheetData>
      <sheetData sheetId="7422">
        <row r="1">
          <cell r="A1" t="str">
            <v>PHIẾU XỬ LÝ HỒ SƠ THANH TOÁN VƯỢT THẨM QUYỀN PD</v>
          </cell>
        </row>
      </sheetData>
      <sheetData sheetId="7423">
        <row r="1">
          <cell r="A1" t="str">
            <v>PHIẾU XỬ LÝ HỒ SƠ THANH TOÁN VƯỢT THẨM QUYỀN PD</v>
          </cell>
        </row>
      </sheetData>
      <sheetData sheetId="7424">
        <row r="1">
          <cell r="A1" t="str">
            <v>PHIẾU XỬ LÝ HỒ SƠ THANH TOÁN VƯỢT THẨM QUYỀN PD</v>
          </cell>
        </row>
      </sheetData>
      <sheetData sheetId="7425">
        <row r="1">
          <cell r="A1" t="str">
            <v>PHIẾU XỬ LÝ HỒ SƠ THANH TOÁN VƯỢT THẨM QUYỀN PD</v>
          </cell>
        </row>
      </sheetData>
      <sheetData sheetId="7426">
        <row r="1">
          <cell r="A1" t="str">
            <v>PHIẾU XỬ LÝ HỒ SƠ THANH TOÁN VƯỢT THẨM QUYỀN PD</v>
          </cell>
        </row>
      </sheetData>
      <sheetData sheetId="7427">
        <row r="1">
          <cell r="A1" t="str">
            <v>PHIẾU XỬ LÝ HỒ SƠ THANH TOÁN VƯỢT THẨM QUYỀN PD</v>
          </cell>
        </row>
      </sheetData>
      <sheetData sheetId="7428">
        <row r="1">
          <cell r="A1" t="str">
            <v>PHIẾU XỬ LÝ HỒ SƠ THANH TOÁN VƯỢT THẨM QUYỀN PD</v>
          </cell>
        </row>
      </sheetData>
      <sheetData sheetId="7429">
        <row r="1">
          <cell r="A1" t="str">
            <v>PHIẾU XỬ LÝ HỒ SƠ THANH TOÁN VƯỢT THẨM QUYỀN PD</v>
          </cell>
        </row>
      </sheetData>
      <sheetData sheetId="7430">
        <row r="1">
          <cell r="A1" t="str">
            <v>PHIẾU XỬ LÝ HỒ SƠ THANH TOÁN VƯỢT THẨM QUYỀN PD</v>
          </cell>
        </row>
      </sheetData>
      <sheetData sheetId="7431">
        <row r="1">
          <cell r="A1" t="str">
            <v>PHIẾU XỬ LÝ HỒ SƠ THANH TOÁN VƯỢT THẨM QUYỀN PD</v>
          </cell>
        </row>
      </sheetData>
      <sheetData sheetId="7432">
        <row r="1">
          <cell r="A1" t="str">
            <v>PHIẾU XỬ LÝ HỒ SƠ THANH TOÁN VƯỢT THẨM QUYỀN PD</v>
          </cell>
        </row>
      </sheetData>
      <sheetData sheetId="7433">
        <row r="1">
          <cell r="A1" t="str">
            <v>PHIẾU XỬ LÝ HỒ SƠ THANH TOÁN VƯỢT THẨM QUYỀN PD</v>
          </cell>
        </row>
      </sheetData>
      <sheetData sheetId="7434">
        <row r="1">
          <cell r="A1" t="str">
            <v>PHIẾU XỬ LÝ HỒ SƠ THANH TOÁN VƯỢT THẨM QUYỀN PD</v>
          </cell>
        </row>
      </sheetData>
      <sheetData sheetId="7435">
        <row r="1">
          <cell r="A1" t="str">
            <v>PHIẾU XỬ LÝ HỒ SƠ THANH TOÁN VƯỢT THẨM QUYỀN PD</v>
          </cell>
        </row>
      </sheetData>
      <sheetData sheetId="7436">
        <row r="1">
          <cell r="A1" t="str">
            <v>PHIẾU XỬ LÝ HỒ SƠ THANH TOÁN VƯỢT THẨM QUYỀN PD</v>
          </cell>
        </row>
      </sheetData>
      <sheetData sheetId="7437">
        <row r="1">
          <cell r="A1" t="str">
            <v>PHIẾU XỬ LÝ HỒ SƠ THANH TOÁN VƯỢT THẨM QUYỀN PD</v>
          </cell>
        </row>
      </sheetData>
      <sheetData sheetId="7438">
        <row r="1">
          <cell r="A1" t="str">
            <v>PHIẾU XỬ LÝ HỒ SƠ THANH TOÁN VƯỢT THẨM QUYỀN PD</v>
          </cell>
        </row>
      </sheetData>
      <sheetData sheetId="7439">
        <row r="1">
          <cell r="A1" t="str">
            <v>PHIẾU XỬ LÝ HỒ SƠ THANH TOÁN VƯỢT THẨM QUYỀN PD</v>
          </cell>
        </row>
      </sheetData>
      <sheetData sheetId="7440">
        <row r="1">
          <cell r="A1" t="str">
            <v>PHIẾU XỬ LÝ HỒ SƠ THANH TOÁN VƯỢT THẨM QUYỀN PD</v>
          </cell>
        </row>
      </sheetData>
      <sheetData sheetId="7441">
        <row r="1">
          <cell r="A1" t="str">
            <v>PHIẾU XỬ LÝ HỒ SƠ THANH TOÁN VƯỢT THẨM QUYỀN PD</v>
          </cell>
        </row>
      </sheetData>
      <sheetData sheetId="7442">
        <row r="1">
          <cell r="A1" t="str">
            <v>PHIẾU XỬ LÝ HỒ SƠ THANH TOÁN VƯỢT THẨM QUYỀN PD</v>
          </cell>
        </row>
      </sheetData>
      <sheetData sheetId="7443">
        <row r="1">
          <cell r="A1" t="str">
            <v>PHIẾU XỬ LÝ HỒ SƠ THANH TOÁN VƯỢT THẨM QUYỀN PD</v>
          </cell>
        </row>
      </sheetData>
      <sheetData sheetId="7444">
        <row r="1">
          <cell r="A1" t="str">
            <v>PHIẾU XỬ LÝ HỒ SƠ THANH TOÁN VƯỢT THẨM QUYỀN PD</v>
          </cell>
        </row>
      </sheetData>
      <sheetData sheetId="7445">
        <row r="1">
          <cell r="A1" t="str">
            <v>PHIẾU XỬ LÝ HỒ SƠ THANH TOÁN VƯỢT THẨM QUYỀN PD</v>
          </cell>
        </row>
      </sheetData>
      <sheetData sheetId="7446">
        <row r="1">
          <cell r="A1" t="str">
            <v>PHIẾU XỬ LÝ HỒ SƠ THANH TOÁN VƯỢT THẨM QUYỀN PD</v>
          </cell>
        </row>
      </sheetData>
      <sheetData sheetId="7447">
        <row r="1">
          <cell r="A1" t="str">
            <v>PHIẾU XỬ LÝ HỒ SƠ THANH TOÁN VƯỢT THẨM QUYỀN PD</v>
          </cell>
        </row>
      </sheetData>
      <sheetData sheetId="7448">
        <row r="1">
          <cell r="A1" t="str">
            <v>PHIẾU XỬ LÝ HỒ SƠ THANH TOÁN VƯỢT THẨM QUYỀN PD</v>
          </cell>
        </row>
      </sheetData>
      <sheetData sheetId="7449">
        <row r="1">
          <cell r="A1" t="str">
            <v>PHIẾU XỬ LÝ HỒ SƠ THANH TOÁN VƯỢT THẨM QUYỀN PD</v>
          </cell>
        </row>
      </sheetData>
      <sheetData sheetId="7450">
        <row r="1">
          <cell r="A1" t="str">
            <v>PHIẾU XỬ LÝ HỒ SƠ THANH TOÁN VƯỢT THẨM QUYỀN PD</v>
          </cell>
        </row>
      </sheetData>
      <sheetData sheetId="7451">
        <row r="1">
          <cell r="A1" t="str">
            <v>PHIẾU XỬ LÝ HỒ SƠ THANH TOÁN VƯỢT THẨM QUYỀN PD</v>
          </cell>
        </row>
      </sheetData>
      <sheetData sheetId="7452">
        <row r="1">
          <cell r="A1" t="str">
            <v>PHIẾU XỬ LÝ HỒ SƠ THANH TOÁN VƯỢT THẨM QUYỀN PD</v>
          </cell>
        </row>
      </sheetData>
      <sheetData sheetId="7453">
        <row r="1">
          <cell r="A1" t="str">
            <v>PHIẾU XỬ LÝ HỒ SƠ THANH TOÁN VƯỢT THẨM QUYỀN PD</v>
          </cell>
        </row>
      </sheetData>
      <sheetData sheetId="7454">
        <row r="1">
          <cell r="A1" t="str">
            <v>PHIẾU XỬ LÝ HỒ SƠ THANH TOÁN VƯỢT THẨM QUYỀN PD</v>
          </cell>
        </row>
      </sheetData>
      <sheetData sheetId="7455">
        <row r="1">
          <cell r="A1" t="str">
            <v>PHIẾU XỬ LÝ HỒ SƠ THANH TOÁN VƯỢT THẨM QUYỀN PD</v>
          </cell>
        </row>
      </sheetData>
      <sheetData sheetId="7456">
        <row r="1">
          <cell r="A1" t="str">
            <v>PHIẾU XỬ LÝ HỒ SƠ THANH TOÁN VƯỢT THẨM QUYỀN PD</v>
          </cell>
        </row>
      </sheetData>
      <sheetData sheetId="7457">
        <row r="1">
          <cell r="A1" t="str">
            <v>PHIẾU XỬ LÝ HỒ SƠ THANH TOÁN VƯỢT THẨM QUYỀN PD</v>
          </cell>
        </row>
      </sheetData>
      <sheetData sheetId="7458">
        <row r="1">
          <cell r="A1" t="str">
            <v>PHIẾU XỬ LÝ HỒ SƠ THANH TOÁN VƯỢT THẨM QUYỀN PD</v>
          </cell>
        </row>
      </sheetData>
      <sheetData sheetId="7459">
        <row r="1">
          <cell r="A1" t="str">
            <v>PHIẾU XỬ LÝ HỒ SƠ THANH TOÁN VƯỢT THẨM QUYỀN PD</v>
          </cell>
        </row>
      </sheetData>
      <sheetData sheetId="7460">
        <row r="1">
          <cell r="A1" t="str">
            <v>PHIẾU XỬ LÝ HỒ SƠ THANH TOÁN VƯỢT THẨM QUYỀN PD</v>
          </cell>
        </row>
      </sheetData>
      <sheetData sheetId="7461">
        <row r="1">
          <cell r="A1" t="str">
            <v>PHIẾU XỬ LÝ HỒ SƠ THANH TOÁN VƯỢT THẨM QUYỀN PD</v>
          </cell>
        </row>
      </sheetData>
      <sheetData sheetId="7462">
        <row r="1">
          <cell r="A1" t="str">
            <v>PHIẾU XỬ LÝ HỒ SƠ THANH TOÁN VƯỢT THẨM QUYỀN PD</v>
          </cell>
        </row>
      </sheetData>
      <sheetData sheetId="7463">
        <row r="1">
          <cell r="A1" t="str">
            <v>PHIẾU XỬ LÝ HỒ SƠ THANH TOÁN VƯỢT THẨM QUYỀN PD</v>
          </cell>
        </row>
      </sheetData>
      <sheetData sheetId="7464">
        <row r="1">
          <cell r="A1" t="str">
            <v>PHIẾU XỬ LÝ HỒ SƠ THANH TOÁN VƯỢT THẨM QUYỀN PD</v>
          </cell>
        </row>
      </sheetData>
      <sheetData sheetId="7465">
        <row r="1">
          <cell r="A1" t="str">
            <v>PHIẾU XỬ LÝ HỒ SƠ THANH TOÁN VƯỢT THẨM QUYỀN PD</v>
          </cell>
        </row>
      </sheetData>
      <sheetData sheetId="7466">
        <row r="1">
          <cell r="A1" t="str">
            <v>PHIẾU XỬ LÝ HỒ SƠ THANH TOÁN VƯỢT THẨM QUYỀN PD</v>
          </cell>
        </row>
      </sheetData>
      <sheetData sheetId="7467">
        <row r="1">
          <cell r="A1" t="str">
            <v>PHIẾU XỬ LÝ HỒ SƠ THANH TOÁN VƯỢT THẨM QUYỀN PD</v>
          </cell>
        </row>
      </sheetData>
      <sheetData sheetId="7468">
        <row r="1">
          <cell r="A1" t="str">
            <v>PHIẾU XỬ LÝ HỒ SƠ THANH TOÁN VƯỢT THẨM QUYỀN PD</v>
          </cell>
        </row>
      </sheetData>
      <sheetData sheetId="7469">
        <row r="1">
          <cell r="A1" t="str">
            <v>PHIẾU XỬ LÝ HỒ SƠ THANH TOÁN VƯỢT THẨM QUYỀN PD</v>
          </cell>
        </row>
      </sheetData>
      <sheetData sheetId="7470">
        <row r="1">
          <cell r="A1" t="str">
            <v>PHIẾU XỬ LÝ HỒ SƠ THANH TOÁN VƯỢT THẨM QUYỀN PD</v>
          </cell>
        </row>
      </sheetData>
      <sheetData sheetId="7471">
        <row r="1">
          <cell r="A1" t="str">
            <v>PHIẾU XỬ LÝ HỒ SƠ THANH TOÁN VƯỢT THẨM QUYỀN PD</v>
          </cell>
        </row>
      </sheetData>
      <sheetData sheetId="7472">
        <row r="1">
          <cell r="A1" t="str">
            <v>PHIẾU XỬ LÝ HỒ SƠ THANH TOÁN VƯỢT THẨM QUYỀN PD</v>
          </cell>
        </row>
      </sheetData>
      <sheetData sheetId="7473">
        <row r="1">
          <cell r="A1" t="str">
            <v>PHIẾU XỬ LÝ HỒ SƠ THANH TOÁN VƯỢT THẨM QUYỀN PD</v>
          </cell>
        </row>
      </sheetData>
      <sheetData sheetId="7474">
        <row r="1">
          <cell r="A1" t="str">
            <v>PHIẾU XỬ LÝ HỒ SƠ THANH TOÁN VƯỢT THẨM QUYỀN PD</v>
          </cell>
        </row>
      </sheetData>
      <sheetData sheetId="7475">
        <row r="1">
          <cell r="A1" t="str">
            <v>PHIẾU XỬ LÝ HỒ SƠ THANH TOÁN VƯỢT THẨM QUYỀN PD</v>
          </cell>
        </row>
      </sheetData>
      <sheetData sheetId="7476">
        <row r="1">
          <cell r="A1" t="str">
            <v>PHIẾU XỬ LÝ HỒ SƠ THANH TOÁN VƯỢT THẨM QUYỀN PD</v>
          </cell>
        </row>
      </sheetData>
      <sheetData sheetId="7477">
        <row r="1">
          <cell r="A1" t="str">
            <v>PHIẾU XỬ LÝ HỒ SƠ THANH TOÁN VƯỢT THẨM QUYỀN PD</v>
          </cell>
        </row>
      </sheetData>
      <sheetData sheetId="7478">
        <row r="1">
          <cell r="A1" t="str">
            <v>PHIẾU XỬ LÝ HỒ SƠ THANH TOÁN VƯỢT THẨM QUYỀN PD</v>
          </cell>
        </row>
      </sheetData>
      <sheetData sheetId="7479">
        <row r="1">
          <cell r="A1" t="str">
            <v>PHIẾU XỬ LÝ HỒ SƠ THANH TOÁN VƯỢT THẨM QUYỀN PD</v>
          </cell>
        </row>
      </sheetData>
      <sheetData sheetId="7480">
        <row r="1">
          <cell r="A1" t="str">
            <v>PHIẾU XỬ LÝ HỒ SƠ THANH TOÁN VƯỢT THẨM QUYỀN PD</v>
          </cell>
        </row>
      </sheetData>
      <sheetData sheetId="7481">
        <row r="1">
          <cell r="A1" t="str">
            <v>PHIẾU XỬ LÝ HỒ SƠ THANH TOÁN VƯỢT THẨM QUYỀN PD</v>
          </cell>
        </row>
      </sheetData>
      <sheetData sheetId="7482">
        <row r="1">
          <cell r="A1" t="str">
            <v>PHIẾU XỬ LÝ HỒ SƠ THANH TOÁN VƯỢT THẨM QUYỀN PD</v>
          </cell>
        </row>
      </sheetData>
      <sheetData sheetId="7483">
        <row r="1">
          <cell r="A1" t="str">
            <v>PHIẾU XỬ LÝ HỒ SƠ THANH TOÁN VƯỢT THẨM QUYỀN PD</v>
          </cell>
        </row>
      </sheetData>
      <sheetData sheetId="7484">
        <row r="1">
          <cell r="A1" t="str">
            <v>PHIẾU XỬ LÝ HỒ SƠ THANH TOÁN VƯỢT THẨM QUYỀN PD</v>
          </cell>
        </row>
      </sheetData>
      <sheetData sheetId="7485">
        <row r="1">
          <cell r="A1" t="str">
            <v>PHIẾU XỬ LÝ HỒ SƠ THANH TOÁN VƯỢT THẨM QUYỀN PD</v>
          </cell>
        </row>
      </sheetData>
      <sheetData sheetId="7486">
        <row r="1">
          <cell r="A1" t="str">
            <v>PHIẾU XỬ LÝ HỒ SƠ THANH TOÁN VƯỢT THẨM QUYỀN PD</v>
          </cell>
        </row>
      </sheetData>
      <sheetData sheetId="7487">
        <row r="1">
          <cell r="A1" t="str">
            <v>PHIẾU XỬ LÝ HỒ SƠ THANH TOÁN VƯỢT THẨM QUYỀN PD</v>
          </cell>
        </row>
      </sheetData>
      <sheetData sheetId="7488">
        <row r="1">
          <cell r="A1" t="str">
            <v>PHIẾU XỬ LÝ HỒ SƠ THANH TOÁN VƯỢT THẨM QUYỀN PD</v>
          </cell>
        </row>
      </sheetData>
      <sheetData sheetId="7489">
        <row r="1">
          <cell r="A1" t="str">
            <v>PHIẾU XỬ LÝ HỒ SƠ THANH TOÁN VƯỢT THẨM QUYỀN PD</v>
          </cell>
        </row>
      </sheetData>
      <sheetData sheetId="7490">
        <row r="1">
          <cell r="A1" t="str">
            <v>PHIẾU XỬ LÝ HỒ SƠ THANH TOÁN VƯỢT THẨM QUYỀN PD</v>
          </cell>
        </row>
      </sheetData>
      <sheetData sheetId="7491">
        <row r="1">
          <cell r="A1" t="str">
            <v>PHIẾU XỬ LÝ HỒ SƠ THANH TOÁN VƯỢT THẨM QUYỀN PD</v>
          </cell>
        </row>
      </sheetData>
      <sheetData sheetId="7492">
        <row r="1">
          <cell r="A1" t="str">
            <v>PHIẾU XỬ LÝ HỒ SƠ THANH TOÁN VƯỢT THẨM QUYỀN PD</v>
          </cell>
        </row>
      </sheetData>
      <sheetData sheetId="7493">
        <row r="1">
          <cell r="A1" t="str">
            <v>PHIẾU XỬ LÝ HỒ SƠ THANH TOÁN VƯỢT THẨM QUYỀN PD</v>
          </cell>
        </row>
      </sheetData>
      <sheetData sheetId="7494">
        <row r="1">
          <cell r="A1" t="str">
            <v>PHIẾU XỬ LÝ HỒ SƠ THANH TOÁN VƯỢT THẨM QUYỀN PD</v>
          </cell>
        </row>
      </sheetData>
      <sheetData sheetId="7495">
        <row r="1">
          <cell r="A1" t="str">
            <v>PHIẾU XỬ LÝ HỒ SƠ THANH TOÁN VƯỢT THẨM QUYỀN PD</v>
          </cell>
        </row>
      </sheetData>
      <sheetData sheetId="7496">
        <row r="1">
          <cell r="A1" t="str">
            <v>PHIẾU XỬ LÝ HỒ SƠ THANH TOÁN VƯỢT THẨM QUYỀN PD</v>
          </cell>
        </row>
      </sheetData>
      <sheetData sheetId="7497">
        <row r="1">
          <cell r="A1" t="str">
            <v>PHIẾU XỬ LÝ HỒ SƠ THANH TOÁN VƯỢT THẨM QUYỀN PD</v>
          </cell>
        </row>
      </sheetData>
      <sheetData sheetId="7498">
        <row r="1">
          <cell r="A1" t="str">
            <v>PHIẾU XỬ LÝ HỒ SƠ THANH TOÁN VƯỢT THẨM QUYỀN PD</v>
          </cell>
        </row>
      </sheetData>
      <sheetData sheetId="7499">
        <row r="1">
          <cell r="A1" t="str">
            <v>PHIẾU XỬ LÝ HỒ SƠ THANH TOÁN VƯỢT THẨM QUYỀN PD</v>
          </cell>
        </row>
      </sheetData>
      <sheetData sheetId="7500">
        <row r="1">
          <cell r="A1" t="str">
            <v>PHIẾU XỬ LÝ HỒ SƠ THANH TOÁN VƯỢT THẨM QUYỀN PD</v>
          </cell>
        </row>
      </sheetData>
      <sheetData sheetId="7501">
        <row r="1">
          <cell r="A1" t="str">
            <v>PHIẾU XỬ LÝ HỒ SƠ THANH TOÁN VƯỢT THẨM QUYỀN PD</v>
          </cell>
        </row>
      </sheetData>
      <sheetData sheetId="7502">
        <row r="1">
          <cell r="A1" t="str">
            <v>PHIẾU XỬ LÝ HỒ SƠ THANH TOÁN VƯỢT THẨM QUYỀN PD</v>
          </cell>
        </row>
      </sheetData>
      <sheetData sheetId="7503">
        <row r="1">
          <cell r="A1" t="str">
            <v>PHIẾU XỬ LÝ HỒ SƠ THANH TOÁN VƯỢT THẨM QUYỀN PD</v>
          </cell>
        </row>
      </sheetData>
      <sheetData sheetId="7504">
        <row r="1">
          <cell r="A1" t="str">
            <v>PHIẾU XỬ LÝ HỒ SƠ THANH TOÁN VƯỢT THẨM QUYỀN PD</v>
          </cell>
        </row>
      </sheetData>
      <sheetData sheetId="7505">
        <row r="1">
          <cell r="A1" t="str">
            <v>PHIẾU XỬ LÝ HỒ SƠ THANH TOÁN VƯỢT THẨM QUYỀN PD</v>
          </cell>
        </row>
      </sheetData>
      <sheetData sheetId="7506">
        <row r="1">
          <cell r="A1" t="str">
            <v>PHIẾU XỬ LÝ HỒ SƠ THANH TOÁN VƯỢT THẨM QUYỀN PD</v>
          </cell>
        </row>
      </sheetData>
      <sheetData sheetId="7507">
        <row r="1">
          <cell r="A1" t="str">
            <v>PHIẾU XỬ LÝ HỒ SƠ THANH TOÁN VƯỢT THẨM QUYỀN PD</v>
          </cell>
        </row>
      </sheetData>
      <sheetData sheetId="7508">
        <row r="1">
          <cell r="A1" t="str">
            <v>PHIẾU XỬ LÝ HỒ SƠ THANH TOÁN VƯỢT THẨM QUYỀN PD</v>
          </cell>
        </row>
      </sheetData>
      <sheetData sheetId="7509">
        <row r="1">
          <cell r="A1" t="str">
            <v>PHIẾU XỬ LÝ HỒ SƠ THANH TOÁN VƯỢT THẨM QUYỀN PD</v>
          </cell>
        </row>
      </sheetData>
      <sheetData sheetId="7510">
        <row r="1">
          <cell r="A1" t="str">
            <v>PHIẾU XỬ LÝ HỒ SƠ THANH TOÁN VƯỢT THẨM QUYỀN PD</v>
          </cell>
        </row>
      </sheetData>
      <sheetData sheetId="7511">
        <row r="1">
          <cell r="A1" t="str">
            <v>PHIẾU XỬ LÝ HỒ SƠ THANH TOÁN VƯỢT THẨM QUYỀN PD</v>
          </cell>
        </row>
      </sheetData>
      <sheetData sheetId="7512">
        <row r="1">
          <cell r="A1" t="str">
            <v>PHIẾU XỬ LÝ HỒ SƠ THANH TOÁN VƯỢT THẨM QUYỀN PD</v>
          </cell>
        </row>
      </sheetData>
      <sheetData sheetId="7513">
        <row r="1">
          <cell r="A1" t="str">
            <v>PHIẾU XỬ LÝ HỒ SƠ THANH TOÁN VƯỢT THẨM QUYỀN PD</v>
          </cell>
        </row>
      </sheetData>
      <sheetData sheetId="7514">
        <row r="1">
          <cell r="A1" t="str">
            <v>PHIẾU XỬ LÝ HỒ SƠ THANH TOÁN VƯỢT THẨM QUYỀN PD</v>
          </cell>
        </row>
      </sheetData>
      <sheetData sheetId="7515">
        <row r="1">
          <cell r="A1" t="str">
            <v>PHIẾU XỬ LÝ HỒ SƠ THANH TOÁN VƯỢT THẨM QUYỀN PD</v>
          </cell>
        </row>
      </sheetData>
      <sheetData sheetId="7516">
        <row r="1">
          <cell r="A1" t="str">
            <v>PHIẾU XỬ LÝ HỒ SƠ THANH TOÁN VƯỢT THẨM QUYỀN PD</v>
          </cell>
        </row>
      </sheetData>
      <sheetData sheetId="7517">
        <row r="1">
          <cell r="A1" t="str">
            <v>PHIẾU XỬ LÝ HỒ SƠ THANH TOÁN VƯỢT THẨM QUYỀN PD</v>
          </cell>
        </row>
      </sheetData>
      <sheetData sheetId="7518">
        <row r="1">
          <cell r="A1" t="str">
            <v>PHIẾU XỬ LÝ HỒ SƠ THANH TOÁN VƯỢT THẨM QUYỀN PD</v>
          </cell>
        </row>
      </sheetData>
      <sheetData sheetId="7519">
        <row r="1">
          <cell r="A1" t="str">
            <v>PHIẾU XỬ LÝ HỒ SƠ THANH TOÁN VƯỢT THẨM QUYỀN PD</v>
          </cell>
        </row>
      </sheetData>
      <sheetData sheetId="7520">
        <row r="1">
          <cell r="A1" t="str">
            <v>PHIẾU XỬ LÝ HỒ SƠ THANH TOÁN VƯỢT THẨM QUYỀN PD</v>
          </cell>
        </row>
      </sheetData>
      <sheetData sheetId="7521">
        <row r="1">
          <cell r="A1" t="str">
            <v>PHIẾU XỬ LÝ HỒ SƠ THANH TOÁN VƯỢT THẨM QUYỀN PD</v>
          </cell>
        </row>
      </sheetData>
      <sheetData sheetId="7522">
        <row r="1">
          <cell r="A1" t="str">
            <v>PHIẾU XỬ LÝ HỒ SƠ THANH TOÁN VƯỢT THẨM QUYỀN PD</v>
          </cell>
        </row>
      </sheetData>
      <sheetData sheetId="7523">
        <row r="1">
          <cell r="A1" t="str">
            <v>PHIẾU XỬ LÝ HỒ SƠ THANH TOÁN VƯỢT THẨM QUYỀN PD</v>
          </cell>
        </row>
      </sheetData>
      <sheetData sheetId="7524">
        <row r="1">
          <cell r="A1" t="str">
            <v>PHIẾU XỬ LÝ HỒ SƠ THANH TOÁN VƯỢT THẨM QUYỀN PD</v>
          </cell>
        </row>
      </sheetData>
      <sheetData sheetId="7525">
        <row r="1">
          <cell r="A1" t="str">
            <v>PHIẾU XỬ LÝ HỒ SƠ THANH TOÁN VƯỢT THẨM QUYỀN PD</v>
          </cell>
        </row>
      </sheetData>
      <sheetData sheetId="7526">
        <row r="1">
          <cell r="A1" t="str">
            <v>PHIẾU XỬ LÝ HỒ SƠ THANH TOÁN VƯỢT THẨM QUYỀN PD</v>
          </cell>
        </row>
      </sheetData>
      <sheetData sheetId="7527">
        <row r="1">
          <cell r="A1" t="str">
            <v>PHIẾU XỬ LÝ HỒ SƠ THANH TOÁN VƯỢT THẨM QUYỀN PD</v>
          </cell>
        </row>
      </sheetData>
      <sheetData sheetId="7528">
        <row r="1">
          <cell r="A1" t="str">
            <v>PHIẾU XỬ LÝ HỒ SƠ THANH TOÁN VƯỢT THẨM QUYỀN PD</v>
          </cell>
        </row>
      </sheetData>
      <sheetData sheetId="7529">
        <row r="1">
          <cell r="A1" t="str">
            <v>PHIẾU XỬ LÝ HỒ SƠ THANH TOÁN VƯỢT THẨM QUYỀN PD</v>
          </cell>
        </row>
      </sheetData>
      <sheetData sheetId="7530">
        <row r="1">
          <cell r="A1" t="str">
            <v>PHIẾU XỬ LÝ HỒ SƠ THANH TOÁN VƯỢT THẨM QUYỀN PD</v>
          </cell>
        </row>
      </sheetData>
      <sheetData sheetId="7531">
        <row r="1">
          <cell r="A1" t="str">
            <v>PHIẾU XỬ LÝ HỒ SƠ THANH TOÁN VƯỢT THẨM QUYỀN PD</v>
          </cell>
        </row>
      </sheetData>
      <sheetData sheetId="7532">
        <row r="1">
          <cell r="A1" t="str">
            <v>PHIẾU XỬ LÝ HỒ SƠ THANH TOÁN VƯỢT THẨM QUYỀN PD</v>
          </cell>
        </row>
      </sheetData>
      <sheetData sheetId="7533">
        <row r="1">
          <cell r="A1" t="str">
            <v>PHIẾU XỬ LÝ HỒ SƠ THANH TOÁN VƯỢT THẨM QUYỀN PD</v>
          </cell>
        </row>
      </sheetData>
      <sheetData sheetId="7534">
        <row r="1">
          <cell r="A1" t="str">
            <v>PHIẾU XỬ LÝ HỒ SƠ THANH TOÁN VƯỢT THẨM QUYỀN PD</v>
          </cell>
        </row>
      </sheetData>
      <sheetData sheetId="7535">
        <row r="1">
          <cell r="A1" t="str">
            <v>PHIẾU XỬ LÝ HỒ SƠ THANH TOÁN VƯỢT THẨM QUYỀN PD</v>
          </cell>
        </row>
      </sheetData>
      <sheetData sheetId="7536">
        <row r="1">
          <cell r="A1" t="str">
            <v>PHIẾU XỬ LÝ HỒ SƠ THANH TOÁN VƯỢT THẨM QUYỀN PD</v>
          </cell>
        </row>
      </sheetData>
      <sheetData sheetId="7537">
        <row r="1">
          <cell r="A1" t="str">
            <v>PHIẾU XỬ LÝ HỒ SƠ THANH TOÁN VƯỢT THẨM QUYỀN PD</v>
          </cell>
        </row>
      </sheetData>
      <sheetData sheetId="7538">
        <row r="1">
          <cell r="A1" t="str">
            <v>PHIẾU XỬ LÝ HỒ SƠ THANH TOÁN VƯỢT THẨM QUYỀN PD</v>
          </cell>
        </row>
      </sheetData>
      <sheetData sheetId="7539">
        <row r="1">
          <cell r="A1" t="str">
            <v>PHIẾU XỬ LÝ HỒ SƠ THANH TOÁN VƯỢT THẨM QUYỀN PD</v>
          </cell>
        </row>
      </sheetData>
      <sheetData sheetId="7540">
        <row r="1">
          <cell r="A1" t="str">
            <v>PHIẾU XỬ LÝ HỒ SƠ THANH TOÁN VƯỢT THẨM QUYỀN PD</v>
          </cell>
        </row>
      </sheetData>
      <sheetData sheetId="7541">
        <row r="1">
          <cell r="A1" t="str">
            <v>PHIẾU XỬ LÝ HỒ SƠ THANH TOÁN VƯỢT THẨM QUYỀN PD</v>
          </cell>
        </row>
      </sheetData>
      <sheetData sheetId="7542">
        <row r="1">
          <cell r="A1" t="str">
            <v>PHIẾU XỬ LÝ HỒ SƠ THANH TOÁN VƯỢT THẨM QUYỀN PD</v>
          </cell>
        </row>
      </sheetData>
      <sheetData sheetId="7543">
        <row r="1">
          <cell r="A1" t="str">
            <v>PHIẾU XỬ LÝ HỒ SƠ THANH TOÁN VƯỢT THẨM QUYỀN PD</v>
          </cell>
        </row>
      </sheetData>
      <sheetData sheetId="7544">
        <row r="1">
          <cell r="A1" t="str">
            <v>PHIẾU XỬ LÝ HỒ SƠ THANH TOÁN VƯỢT THẨM QUYỀN PD</v>
          </cell>
        </row>
      </sheetData>
      <sheetData sheetId="7545">
        <row r="1">
          <cell r="A1" t="str">
            <v>PHIẾU XỬ LÝ HỒ SƠ THANH TOÁN VƯỢT THẨM QUYỀN PD</v>
          </cell>
        </row>
      </sheetData>
      <sheetData sheetId="7546">
        <row r="1">
          <cell r="A1" t="str">
            <v>PHIẾU XỬ LÝ HỒ SƠ THANH TOÁN VƯỢT THẨM QUYỀN PD</v>
          </cell>
        </row>
      </sheetData>
      <sheetData sheetId="7547">
        <row r="1">
          <cell r="A1" t="str">
            <v>PHIẾU XỬ LÝ HỒ SƠ THANH TOÁN VƯỢT THẨM QUYỀN PD</v>
          </cell>
        </row>
      </sheetData>
      <sheetData sheetId="7548">
        <row r="1">
          <cell r="A1" t="str">
            <v>PHIẾU XỬ LÝ HỒ SƠ THANH TOÁN VƯỢT THẨM QUYỀN PD</v>
          </cell>
        </row>
      </sheetData>
      <sheetData sheetId="7549">
        <row r="1">
          <cell r="A1" t="str">
            <v>PHIẾU XỬ LÝ HỒ SƠ THANH TOÁN VƯỢT THẨM QUYỀN PD</v>
          </cell>
        </row>
      </sheetData>
      <sheetData sheetId="7550">
        <row r="1">
          <cell r="A1" t="str">
            <v>PHIẾU XỬ LÝ HỒ SƠ THANH TOÁN VƯỢT THẨM QUYỀN PD</v>
          </cell>
        </row>
      </sheetData>
      <sheetData sheetId="7551">
        <row r="1">
          <cell r="A1" t="str">
            <v>PHIẾU XỬ LÝ HỒ SƠ THANH TOÁN VƯỢT THẨM QUYỀN PD</v>
          </cell>
        </row>
      </sheetData>
      <sheetData sheetId="7552">
        <row r="1">
          <cell r="A1" t="str">
            <v>PHIẾU XỬ LÝ HỒ SƠ THANH TOÁN VƯỢT THẨM QUYỀN PD</v>
          </cell>
        </row>
      </sheetData>
      <sheetData sheetId="7553">
        <row r="1">
          <cell r="A1" t="str">
            <v>PHIẾU XỬ LÝ HỒ SƠ THANH TOÁN VƯỢT THẨM QUYỀN PD</v>
          </cell>
        </row>
      </sheetData>
      <sheetData sheetId="7554">
        <row r="1">
          <cell r="A1" t="str">
            <v>PHIẾU XỬ LÝ HỒ SƠ THANH TOÁN VƯỢT THẨM QUYỀN PD</v>
          </cell>
        </row>
      </sheetData>
      <sheetData sheetId="7555">
        <row r="1">
          <cell r="A1" t="str">
            <v>PHIẾU XỬ LÝ HỒ SƠ THANH TOÁN VƯỢT THẨM QUYỀN PD</v>
          </cell>
        </row>
      </sheetData>
      <sheetData sheetId="7556">
        <row r="1">
          <cell r="A1" t="str">
            <v>PHIẾU XỬ LÝ HỒ SƠ THANH TOÁN VƯỢT THẨM QUYỀN PD</v>
          </cell>
        </row>
      </sheetData>
      <sheetData sheetId="7557">
        <row r="1">
          <cell r="A1" t="str">
            <v>PHIẾU XỬ LÝ HỒ SƠ THANH TOÁN VƯỢT THẨM QUYỀN PD</v>
          </cell>
        </row>
      </sheetData>
      <sheetData sheetId="7558">
        <row r="1">
          <cell r="A1" t="str">
            <v>PHIẾU XỬ LÝ HỒ SƠ THANH TOÁN VƯỢT THẨM QUYỀN PD</v>
          </cell>
        </row>
      </sheetData>
      <sheetData sheetId="7559">
        <row r="1">
          <cell r="A1" t="str">
            <v>PHIẾU XỬ LÝ HỒ SƠ THANH TOÁN VƯỢT THẨM QUYỀN PD</v>
          </cell>
        </row>
      </sheetData>
      <sheetData sheetId="7560">
        <row r="1">
          <cell r="A1" t="str">
            <v>PHIẾU XỬ LÝ HỒ SƠ THANH TOÁN VƯỢT THẨM QUYỀN PD</v>
          </cell>
        </row>
      </sheetData>
      <sheetData sheetId="7561">
        <row r="1">
          <cell r="A1" t="str">
            <v>PHIẾU XỬ LÝ HỒ SƠ THANH TOÁN VƯỢT THẨM QUYỀN PD</v>
          </cell>
        </row>
      </sheetData>
      <sheetData sheetId="7562">
        <row r="1">
          <cell r="A1" t="str">
            <v>PHIẾU XỬ LÝ HỒ SƠ THANH TOÁN VƯỢT THẨM QUYỀN PD</v>
          </cell>
        </row>
      </sheetData>
      <sheetData sheetId="7563">
        <row r="1">
          <cell r="A1" t="str">
            <v>PHIẾU XỬ LÝ HỒ SƠ THANH TOÁN VƯỢT THẨM QUYỀN PD</v>
          </cell>
        </row>
      </sheetData>
      <sheetData sheetId="7564">
        <row r="1">
          <cell r="A1" t="str">
            <v>PHIẾU XỬ LÝ HỒ SƠ THANH TOÁN VƯỢT THẨM QUYỀN PD</v>
          </cell>
        </row>
      </sheetData>
      <sheetData sheetId="7565">
        <row r="1">
          <cell r="A1" t="str">
            <v>PHIẾU XỬ LÝ HỒ SƠ THANH TOÁN VƯỢT THẨM QUYỀN PD</v>
          </cell>
        </row>
      </sheetData>
      <sheetData sheetId="7566">
        <row r="1">
          <cell r="A1" t="str">
            <v>PHIẾU XỬ LÝ HỒ SƠ THANH TOÁN VƯỢT THẨM QUYỀN PD</v>
          </cell>
        </row>
      </sheetData>
      <sheetData sheetId="7567">
        <row r="1">
          <cell r="A1" t="str">
            <v>PHIẾU XỬ LÝ HỒ SƠ THANH TOÁN VƯỢT THẨM QUYỀN PD</v>
          </cell>
        </row>
      </sheetData>
      <sheetData sheetId="7568">
        <row r="1">
          <cell r="A1" t="str">
            <v>PHIẾU XỬ LÝ HỒ SƠ THANH TOÁN VƯỢT THẨM QUYỀN PD</v>
          </cell>
        </row>
      </sheetData>
      <sheetData sheetId="7569">
        <row r="1">
          <cell r="A1" t="str">
            <v>PHIẾU XỬ LÝ HỒ SƠ THANH TOÁN VƯỢT THẨM QUYỀN PD</v>
          </cell>
        </row>
      </sheetData>
      <sheetData sheetId="7570">
        <row r="1">
          <cell r="A1" t="str">
            <v>PHIẾU XỬ LÝ HỒ SƠ THANH TOÁN VƯỢT THẨM QUYỀN PD</v>
          </cell>
        </row>
      </sheetData>
      <sheetData sheetId="7571">
        <row r="1">
          <cell r="A1" t="str">
            <v>PHIẾU XỬ LÝ HỒ SƠ THANH TOÁN VƯỢT THẨM QUYỀN PD</v>
          </cell>
        </row>
      </sheetData>
      <sheetData sheetId="7572">
        <row r="1">
          <cell r="A1" t="str">
            <v>PHIẾU XỬ LÝ HỒ SƠ THANH TOÁN VƯỢT THẨM QUYỀN PD</v>
          </cell>
        </row>
      </sheetData>
      <sheetData sheetId="7573">
        <row r="1">
          <cell r="A1" t="str">
            <v>PHIẾU XỬ LÝ HỒ SƠ THANH TOÁN VƯỢT THẨM QUYỀN PD</v>
          </cell>
        </row>
      </sheetData>
      <sheetData sheetId="7574">
        <row r="1">
          <cell r="A1" t="str">
            <v>PHIẾU XỬ LÝ HỒ SƠ THANH TOÁN VƯỢT THẨM QUYỀN PD</v>
          </cell>
        </row>
      </sheetData>
      <sheetData sheetId="7575">
        <row r="1">
          <cell r="A1" t="str">
            <v>PHIẾU XỬ LÝ HỒ SƠ THANH TOÁN VƯỢT THẨM QUYỀN PD</v>
          </cell>
        </row>
      </sheetData>
      <sheetData sheetId="7576">
        <row r="1">
          <cell r="A1" t="str">
            <v>PHIẾU XỬ LÝ HỒ SƠ THANH TOÁN VƯỢT THẨM QUYỀN PD</v>
          </cell>
        </row>
      </sheetData>
      <sheetData sheetId="7577">
        <row r="1">
          <cell r="A1" t="str">
            <v>PHIẾU XỬ LÝ HỒ SƠ THANH TOÁN VƯỢT THẨM QUYỀN PD</v>
          </cell>
        </row>
      </sheetData>
      <sheetData sheetId="7578">
        <row r="1">
          <cell r="A1" t="str">
            <v>PHIẾU XỬ LÝ HỒ SƠ THANH TOÁN VƯỢT THẨM QUYỀN PD</v>
          </cell>
        </row>
      </sheetData>
      <sheetData sheetId="7579">
        <row r="1">
          <cell r="A1" t="str">
            <v>PHIẾU XỬ LÝ HỒ SƠ THANH TOÁN VƯỢT THẨM QUYỀN PD</v>
          </cell>
        </row>
      </sheetData>
      <sheetData sheetId="7580">
        <row r="1">
          <cell r="A1" t="str">
            <v>PHIẾU XỬ LÝ HỒ SƠ THANH TOÁN VƯỢT THẨM QUYỀN PD</v>
          </cell>
        </row>
      </sheetData>
      <sheetData sheetId="7581">
        <row r="1">
          <cell r="A1" t="str">
            <v>PHIẾU XỬ LÝ HỒ SƠ THANH TOÁN VƯỢT THẨM QUYỀN PD</v>
          </cell>
        </row>
      </sheetData>
      <sheetData sheetId="7582">
        <row r="1">
          <cell r="A1" t="str">
            <v>PHIẾU XỬ LÝ HỒ SƠ THANH TOÁN VƯỢT THẨM QUYỀN PD</v>
          </cell>
        </row>
      </sheetData>
      <sheetData sheetId="7583">
        <row r="1">
          <cell r="A1" t="str">
            <v>PHIẾU XỬ LÝ HỒ SƠ THANH TOÁN VƯỢT THẨM QUYỀN PD</v>
          </cell>
        </row>
      </sheetData>
      <sheetData sheetId="7584">
        <row r="1">
          <cell r="A1" t="str">
            <v>PHIẾU XỬ LÝ HỒ SƠ THANH TOÁN VƯỢT THẨM QUYỀN PD</v>
          </cell>
        </row>
      </sheetData>
      <sheetData sheetId="7585">
        <row r="1">
          <cell r="A1" t="str">
            <v>PHIẾU XỬ LÝ HỒ SƠ THANH TOÁN VƯỢT THẨM QUYỀN PD</v>
          </cell>
        </row>
      </sheetData>
      <sheetData sheetId="7586">
        <row r="1">
          <cell r="A1" t="str">
            <v>PHIẾU XỬ LÝ HỒ SƠ THANH TOÁN VƯỢT THẨM QUYỀN PD</v>
          </cell>
        </row>
      </sheetData>
      <sheetData sheetId="7587">
        <row r="1">
          <cell r="A1" t="str">
            <v>PHIẾU XỬ LÝ HỒ SƠ THANH TOÁN VƯỢT THẨM QUYỀN PD</v>
          </cell>
        </row>
      </sheetData>
      <sheetData sheetId="7588">
        <row r="1">
          <cell r="A1" t="str">
            <v>PHIẾU XỬ LÝ HỒ SƠ THANH TOÁN VƯỢT THẨM QUYỀN PD</v>
          </cell>
        </row>
      </sheetData>
      <sheetData sheetId="7589">
        <row r="1">
          <cell r="A1" t="str">
            <v>PHIẾU XỬ LÝ HỒ SƠ THANH TOÁN VƯỢT THẨM QUYỀN PD</v>
          </cell>
        </row>
      </sheetData>
      <sheetData sheetId="7590">
        <row r="1">
          <cell r="A1" t="str">
            <v>PHIẾU XỬ LÝ HỒ SƠ THANH TOÁN VƯỢT THẨM QUYỀN PD</v>
          </cell>
        </row>
      </sheetData>
      <sheetData sheetId="7591">
        <row r="1">
          <cell r="A1" t="str">
            <v>PHIẾU XỬ LÝ HỒ SƠ THANH TOÁN VƯỢT THẨM QUYỀN PD</v>
          </cell>
        </row>
      </sheetData>
      <sheetData sheetId="7592">
        <row r="1">
          <cell r="A1" t="str">
            <v>PHIẾU XỬ LÝ HỒ SƠ THANH TOÁN VƯỢT THẨM QUYỀN PD</v>
          </cell>
        </row>
      </sheetData>
      <sheetData sheetId="7593">
        <row r="1">
          <cell r="A1" t="str">
            <v>PHIẾU XỬ LÝ HỒ SƠ THANH TOÁN VƯỢT THẨM QUYỀN PD</v>
          </cell>
        </row>
      </sheetData>
      <sheetData sheetId="7594">
        <row r="1">
          <cell r="A1" t="str">
            <v>PHIẾU XỬ LÝ HỒ SƠ THANH TOÁN VƯỢT THẨM QUYỀN PD</v>
          </cell>
        </row>
      </sheetData>
      <sheetData sheetId="7595">
        <row r="1">
          <cell r="A1" t="str">
            <v>PHIẾU XỬ LÝ HỒ SƠ THANH TOÁN VƯỢT THẨM QUYỀN PD</v>
          </cell>
        </row>
      </sheetData>
      <sheetData sheetId="7596">
        <row r="1">
          <cell r="A1" t="str">
            <v>PHIẾU XỬ LÝ HỒ SƠ THANH TOÁN VƯỢT THẨM QUYỀN PD</v>
          </cell>
        </row>
      </sheetData>
      <sheetData sheetId="7597">
        <row r="1">
          <cell r="A1" t="str">
            <v>PHIẾU XỬ LÝ HỒ SƠ THANH TOÁN VƯỢT THẨM QUYỀN PD</v>
          </cell>
        </row>
      </sheetData>
      <sheetData sheetId="7598">
        <row r="1">
          <cell r="A1" t="str">
            <v>PHIẾU XỬ LÝ HỒ SƠ THANH TOÁN VƯỢT THẨM QUYỀN PD</v>
          </cell>
        </row>
      </sheetData>
      <sheetData sheetId="7599">
        <row r="1">
          <cell r="A1" t="str">
            <v>PHIẾU XỬ LÝ HỒ SƠ THANH TOÁN VƯỢT THẨM QUYỀN PD</v>
          </cell>
        </row>
      </sheetData>
      <sheetData sheetId="7600">
        <row r="1">
          <cell r="A1" t="str">
            <v>PHIẾU XỬ LÝ HỒ SƠ THANH TOÁN VƯỢT THẨM QUYỀN PD</v>
          </cell>
        </row>
      </sheetData>
      <sheetData sheetId="7601">
        <row r="1">
          <cell r="A1" t="str">
            <v>PHIẾU XỬ LÝ HỒ SƠ THANH TOÁN VƯỢT THẨM QUYỀN PD</v>
          </cell>
        </row>
      </sheetData>
      <sheetData sheetId="7602">
        <row r="1">
          <cell r="A1" t="str">
            <v>PHIẾU XỬ LÝ HỒ SƠ THANH TOÁN VƯỢT THẨM QUYỀN PD</v>
          </cell>
        </row>
      </sheetData>
      <sheetData sheetId="7603">
        <row r="1">
          <cell r="A1" t="str">
            <v>PHIẾU XỬ LÝ HỒ SƠ THANH TOÁN VƯỢT THẨM QUYỀN PD</v>
          </cell>
        </row>
      </sheetData>
      <sheetData sheetId="7604">
        <row r="1">
          <cell r="A1" t="str">
            <v>PHIẾU XỬ LÝ HỒ SƠ THANH TOÁN VƯỢT THẨM QUYỀN PD</v>
          </cell>
        </row>
      </sheetData>
      <sheetData sheetId="7605">
        <row r="1">
          <cell r="A1" t="str">
            <v>PHIẾU XỬ LÝ HỒ SƠ THANH TOÁN VƯỢT THẨM QUYỀN PD</v>
          </cell>
        </row>
      </sheetData>
      <sheetData sheetId="7606">
        <row r="1">
          <cell r="A1" t="str">
            <v>PHIẾU XỬ LÝ HỒ SƠ THANH TOÁN VƯỢT THẨM QUYỀN PD</v>
          </cell>
        </row>
      </sheetData>
      <sheetData sheetId="7607">
        <row r="1">
          <cell r="A1" t="str">
            <v>PHIẾU XỬ LÝ HỒ SƠ THANH TOÁN VƯỢT THẨM QUYỀN PD</v>
          </cell>
        </row>
      </sheetData>
      <sheetData sheetId="7608">
        <row r="1">
          <cell r="A1" t="str">
            <v>PHIẾU XỬ LÝ HỒ SƠ THANH TOÁN VƯỢT THẨM QUYỀN PD</v>
          </cell>
        </row>
      </sheetData>
      <sheetData sheetId="7609">
        <row r="1">
          <cell r="A1" t="str">
            <v>PHIẾU XỬ LÝ HỒ SƠ THANH TOÁN VƯỢT THẨM QUYỀN PD</v>
          </cell>
        </row>
      </sheetData>
      <sheetData sheetId="7610">
        <row r="1">
          <cell r="A1" t="str">
            <v>PHIẾU XỬ LÝ HỒ SƠ THANH TOÁN VƯỢT THẨM QUYỀN PD</v>
          </cell>
        </row>
      </sheetData>
      <sheetData sheetId="7611">
        <row r="1">
          <cell r="A1" t="str">
            <v>PHIẾU XỬ LÝ HỒ SƠ THANH TOÁN VƯỢT THẨM QUYỀN PD</v>
          </cell>
        </row>
      </sheetData>
      <sheetData sheetId="7612">
        <row r="1">
          <cell r="A1" t="str">
            <v>PHIẾU XỬ LÝ HỒ SƠ THANH TOÁN VƯỢT THẨM QUYỀN PD</v>
          </cell>
        </row>
      </sheetData>
      <sheetData sheetId="7613">
        <row r="1">
          <cell r="A1" t="str">
            <v>PHIẾU XỬ LÝ HỒ SƠ THANH TOÁN VƯỢT THẨM QUYỀN PD</v>
          </cell>
        </row>
      </sheetData>
      <sheetData sheetId="7614">
        <row r="1">
          <cell r="A1" t="str">
            <v>PHIẾU XỬ LÝ HỒ SƠ THANH TOÁN VƯỢT THẨM QUYỀN PD</v>
          </cell>
        </row>
      </sheetData>
      <sheetData sheetId="7615">
        <row r="1">
          <cell r="A1" t="str">
            <v>PHIẾU XỬ LÝ HỒ SƠ THANH TOÁN VƯỢT THẨM QUYỀN PD</v>
          </cell>
        </row>
      </sheetData>
      <sheetData sheetId="7616">
        <row r="1">
          <cell r="A1" t="str">
            <v>PHIẾU XỬ LÝ HỒ SƠ THANH TOÁN VƯỢT THẨM QUYỀN PD</v>
          </cell>
        </row>
      </sheetData>
      <sheetData sheetId="7617">
        <row r="1">
          <cell r="A1" t="str">
            <v>PHIẾU XỬ LÝ HỒ SƠ THANH TOÁN VƯỢT THẨM QUYỀN PD</v>
          </cell>
        </row>
      </sheetData>
      <sheetData sheetId="7618">
        <row r="1">
          <cell r="A1" t="str">
            <v>PHIẾU XỬ LÝ HỒ SƠ THANH TOÁN VƯỢT THẨM QUYỀN PD</v>
          </cell>
        </row>
      </sheetData>
      <sheetData sheetId="7619">
        <row r="1">
          <cell r="A1" t="str">
            <v>PHIẾU XỬ LÝ HỒ SƠ THANH TOÁN VƯỢT THẨM QUYỀN PD</v>
          </cell>
        </row>
      </sheetData>
      <sheetData sheetId="7620">
        <row r="1">
          <cell r="A1" t="str">
            <v>PHIẾU XỬ LÝ HỒ SƠ THANH TOÁN VƯỢT THẨM QUYỀN PD</v>
          </cell>
        </row>
      </sheetData>
      <sheetData sheetId="7621">
        <row r="1">
          <cell r="A1" t="str">
            <v>PHIẾU XỬ LÝ HỒ SƠ THANH TOÁN VƯỢT THẨM QUYỀN PD</v>
          </cell>
        </row>
      </sheetData>
      <sheetData sheetId="7622">
        <row r="1">
          <cell r="A1" t="str">
            <v>PHIẾU XỬ LÝ HỒ SƠ THANH TOÁN VƯỢT THẨM QUYỀN PD</v>
          </cell>
        </row>
      </sheetData>
      <sheetData sheetId="7623">
        <row r="1">
          <cell r="A1" t="str">
            <v>PHIẾU XỬ LÝ HỒ SƠ THANH TOÁN VƯỢT THẨM QUYỀN PD</v>
          </cell>
        </row>
      </sheetData>
      <sheetData sheetId="7624">
        <row r="1">
          <cell r="A1" t="str">
            <v>PHIẾU XỬ LÝ HỒ SƠ THANH TOÁN VƯỢT THẨM QUYỀN PD</v>
          </cell>
        </row>
      </sheetData>
      <sheetData sheetId="7625">
        <row r="1">
          <cell r="A1" t="str">
            <v>PHIẾU XỬ LÝ HỒ SƠ THANH TOÁN VƯỢT THẨM QUYỀN PD</v>
          </cell>
        </row>
      </sheetData>
      <sheetData sheetId="7626">
        <row r="1">
          <cell r="A1" t="str">
            <v>PHIẾU XỬ LÝ HỒ SƠ THANH TOÁN VƯỢT THẨM QUYỀN PD</v>
          </cell>
        </row>
      </sheetData>
      <sheetData sheetId="7627">
        <row r="1">
          <cell r="A1" t="str">
            <v>PHIẾU XỬ LÝ HỒ SƠ THANH TOÁN VƯỢT THẨM QUYỀN PD</v>
          </cell>
        </row>
      </sheetData>
      <sheetData sheetId="7628">
        <row r="1">
          <cell r="A1" t="str">
            <v>PHIẾU XỬ LÝ HỒ SƠ THANH TOÁN VƯỢT THẨM QUYỀN PD</v>
          </cell>
        </row>
      </sheetData>
      <sheetData sheetId="7629">
        <row r="1">
          <cell r="A1" t="str">
            <v>PHIẾU XỬ LÝ HỒ SƠ THANH TOÁN VƯỢT THẨM QUYỀN PD</v>
          </cell>
        </row>
      </sheetData>
      <sheetData sheetId="7630">
        <row r="1">
          <cell r="A1" t="str">
            <v>PHIẾU XỬ LÝ HỒ SƠ THANH TOÁN VƯỢT THẨM QUYỀN PD</v>
          </cell>
        </row>
      </sheetData>
      <sheetData sheetId="7631">
        <row r="1">
          <cell r="A1" t="str">
            <v>PHIẾU XỬ LÝ HỒ SƠ THANH TOÁN VƯỢT THẨM QUYỀN PD</v>
          </cell>
        </row>
      </sheetData>
      <sheetData sheetId="7632">
        <row r="1">
          <cell r="A1" t="str">
            <v>PHIẾU XỬ LÝ HỒ SƠ THANH TOÁN VƯỢT THẨM QUYỀN PD</v>
          </cell>
        </row>
      </sheetData>
      <sheetData sheetId="7633">
        <row r="1">
          <cell r="A1" t="str">
            <v>PHIẾU XỬ LÝ HỒ SƠ THANH TOÁN VƯỢT THẨM QUYỀN PD</v>
          </cell>
        </row>
      </sheetData>
      <sheetData sheetId="7634">
        <row r="1">
          <cell r="A1" t="str">
            <v>PHIẾU XỬ LÝ HỒ SƠ THANH TOÁN VƯỢT THẨM QUYỀN PD</v>
          </cell>
        </row>
      </sheetData>
      <sheetData sheetId="7635">
        <row r="1">
          <cell r="A1" t="str">
            <v>PHIẾU XỬ LÝ HỒ SƠ THANH TOÁN VƯỢT THẨM QUYỀN PD</v>
          </cell>
        </row>
      </sheetData>
      <sheetData sheetId="7636">
        <row r="1">
          <cell r="A1" t="str">
            <v>PHIẾU XỬ LÝ HỒ SƠ THANH TOÁN VƯỢT THẨM QUYỀN PD</v>
          </cell>
        </row>
      </sheetData>
      <sheetData sheetId="7637">
        <row r="1">
          <cell r="A1" t="str">
            <v>PHIẾU XỬ LÝ HỒ SƠ THANH TOÁN VƯỢT THẨM QUYỀN PD</v>
          </cell>
        </row>
      </sheetData>
      <sheetData sheetId="7638">
        <row r="1">
          <cell r="A1" t="str">
            <v>PHIẾU XỬ LÝ HỒ SƠ THANH TOÁN VƯỢT THẨM QUYỀN PD</v>
          </cell>
        </row>
      </sheetData>
      <sheetData sheetId="7639">
        <row r="1">
          <cell r="A1" t="str">
            <v>PHIẾU XỬ LÝ HỒ SƠ THANH TOÁN VƯỢT THẨM QUYỀN PD</v>
          </cell>
        </row>
      </sheetData>
      <sheetData sheetId="7640">
        <row r="1">
          <cell r="A1" t="str">
            <v>PHIẾU XỬ LÝ HỒ SƠ THANH TOÁN VƯỢT THẨM QUYỀN PD</v>
          </cell>
        </row>
      </sheetData>
      <sheetData sheetId="7641">
        <row r="1">
          <cell r="A1" t="str">
            <v>PHIẾU XỬ LÝ HỒ SƠ THANH TOÁN VƯỢT THẨM QUYỀN PD</v>
          </cell>
        </row>
      </sheetData>
      <sheetData sheetId="7642">
        <row r="1">
          <cell r="A1" t="str">
            <v>PHIẾU XỬ LÝ HỒ SƠ THANH TOÁN VƯỢT THẨM QUYỀN PD</v>
          </cell>
        </row>
      </sheetData>
      <sheetData sheetId="7643">
        <row r="1">
          <cell r="A1" t="str">
            <v>PHIẾU XỬ LÝ HỒ SƠ THANH TOÁN VƯỢT THẨM QUYỀN PD</v>
          </cell>
        </row>
      </sheetData>
      <sheetData sheetId="7644">
        <row r="1">
          <cell r="A1" t="str">
            <v>PHIẾU XỬ LÝ HỒ SƠ THANH TOÁN VƯỢT THẨM QUYỀN PD</v>
          </cell>
        </row>
      </sheetData>
      <sheetData sheetId="7645">
        <row r="1">
          <cell r="A1" t="str">
            <v>PHIẾU XỬ LÝ HỒ SƠ THANH TOÁN VƯỢT THẨM QUYỀN PD</v>
          </cell>
        </row>
      </sheetData>
      <sheetData sheetId="7646">
        <row r="1">
          <cell r="A1" t="str">
            <v>PHIẾU XỬ LÝ HỒ SƠ THANH TOÁN VƯỢT THẨM QUYỀN PD</v>
          </cell>
        </row>
      </sheetData>
      <sheetData sheetId="7647">
        <row r="1">
          <cell r="A1" t="str">
            <v>PHIẾU XỬ LÝ HỒ SƠ THANH TOÁN VƯỢT THẨM QUYỀN PD</v>
          </cell>
        </row>
      </sheetData>
      <sheetData sheetId="7648">
        <row r="1">
          <cell r="A1" t="str">
            <v>PHIẾU XỬ LÝ HỒ SƠ THANH TOÁN VƯỢT THẨM QUYỀN PD</v>
          </cell>
        </row>
      </sheetData>
      <sheetData sheetId="7649">
        <row r="1">
          <cell r="A1" t="str">
            <v>PHIẾU XỬ LÝ HỒ SƠ THANH TOÁN VƯỢT THẨM QUYỀN PD</v>
          </cell>
        </row>
      </sheetData>
      <sheetData sheetId="7650">
        <row r="1">
          <cell r="A1" t="str">
            <v>PHIẾU XỬ LÝ HỒ SƠ THANH TOÁN VƯỢT THẨM QUYỀN PD</v>
          </cell>
        </row>
      </sheetData>
      <sheetData sheetId="7651">
        <row r="1">
          <cell r="A1" t="str">
            <v>PHIẾU XỬ LÝ HỒ SƠ THANH TOÁN VƯỢT THẨM QUYỀN PD</v>
          </cell>
        </row>
      </sheetData>
      <sheetData sheetId="7652">
        <row r="1">
          <cell r="A1" t="str">
            <v>PHIẾU XỬ LÝ HỒ SƠ THANH TOÁN VƯỢT THẨM QUYỀN PD</v>
          </cell>
        </row>
      </sheetData>
      <sheetData sheetId="7653">
        <row r="1">
          <cell r="A1" t="str">
            <v>PHIẾU XỬ LÝ HỒ SƠ THANH TOÁN VƯỢT THẨM QUYỀN PD</v>
          </cell>
        </row>
      </sheetData>
      <sheetData sheetId="7654">
        <row r="1">
          <cell r="A1" t="str">
            <v>PHIẾU XỬ LÝ HỒ SƠ THANH TOÁN VƯỢT THẨM QUYỀN PD</v>
          </cell>
        </row>
      </sheetData>
      <sheetData sheetId="7655">
        <row r="1">
          <cell r="A1" t="str">
            <v>PHIẾU XỬ LÝ HỒ SƠ THANH TOÁN VƯỢT THẨM QUYỀN PD</v>
          </cell>
        </row>
      </sheetData>
      <sheetData sheetId="7656">
        <row r="1">
          <cell r="A1" t="str">
            <v>PHIẾU XỬ LÝ HỒ SƠ THANH TOÁN VƯỢT THẨM QUYỀN PD</v>
          </cell>
        </row>
      </sheetData>
      <sheetData sheetId="7657">
        <row r="1">
          <cell r="A1" t="str">
            <v>PHIẾU XỬ LÝ HỒ SƠ THANH TOÁN VƯỢT THẨM QUYỀN PD</v>
          </cell>
        </row>
      </sheetData>
      <sheetData sheetId="7658">
        <row r="1">
          <cell r="A1" t="str">
            <v>PHIẾU XỬ LÝ HỒ SƠ THANH TOÁN VƯỢT THẨM QUYỀN PD</v>
          </cell>
        </row>
      </sheetData>
      <sheetData sheetId="7659">
        <row r="1">
          <cell r="A1" t="str">
            <v>PHIẾU XỬ LÝ HỒ SƠ THANH TOÁN VƯỢT THẨM QUYỀN PD</v>
          </cell>
        </row>
      </sheetData>
      <sheetData sheetId="7660">
        <row r="1">
          <cell r="A1" t="str">
            <v>PHIẾU XỬ LÝ HỒ SƠ THANH TOÁN VƯỢT THẨM QUYỀN PD</v>
          </cell>
        </row>
      </sheetData>
      <sheetData sheetId="7661">
        <row r="1">
          <cell r="A1" t="str">
            <v>PHIẾU XỬ LÝ HỒ SƠ THANH TOÁN VƯỢT THẨM QUYỀN PD</v>
          </cell>
        </row>
      </sheetData>
      <sheetData sheetId="7662">
        <row r="1">
          <cell r="A1" t="str">
            <v>PHIẾU XỬ LÝ HỒ SƠ THANH TOÁN VƯỢT THẨM QUYỀN PD</v>
          </cell>
        </row>
      </sheetData>
      <sheetData sheetId="7663">
        <row r="1">
          <cell r="A1" t="str">
            <v>PHIẾU XỬ LÝ HỒ SƠ THANH TOÁN VƯỢT THẨM QUYỀN PD</v>
          </cell>
        </row>
      </sheetData>
      <sheetData sheetId="7664">
        <row r="1">
          <cell r="A1" t="str">
            <v>PHIẾU XỬ LÝ HỒ SƠ THANH TOÁN VƯỢT THẨM QUYỀN PD</v>
          </cell>
        </row>
      </sheetData>
      <sheetData sheetId="7665">
        <row r="1">
          <cell r="A1" t="str">
            <v>PHIẾU XỬ LÝ HỒ SƠ THANH TOÁN VƯỢT THẨM QUYỀN PD</v>
          </cell>
        </row>
      </sheetData>
      <sheetData sheetId="7666">
        <row r="1">
          <cell r="A1" t="str">
            <v>PHIẾU XỬ LÝ HỒ SƠ THANH TOÁN VƯỢT THẨM QUYỀN PD</v>
          </cell>
        </row>
      </sheetData>
      <sheetData sheetId="7667">
        <row r="1">
          <cell r="A1" t="str">
            <v>PHIẾU XỬ LÝ HỒ SƠ THANH TOÁN VƯỢT THẨM QUYỀN PD</v>
          </cell>
        </row>
      </sheetData>
      <sheetData sheetId="7668">
        <row r="1">
          <cell r="A1" t="str">
            <v>PHIẾU XỬ LÝ HỒ SƠ THANH TOÁN VƯỢT THẨM QUYỀN PD</v>
          </cell>
        </row>
      </sheetData>
      <sheetData sheetId="7669">
        <row r="1">
          <cell r="A1" t="str">
            <v>PHIẾU XỬ LÝ HỒ SƠ THANH TOÁN VƯỢT THẨM QUYỀN PD</v>
          </cell>
        </row>
      </sheetData>
      <sheetData sheetId="7670">
        <row r="1">
          <cell r="A1" t="str">
            <v>PHIẾU XỬ LÝ HỒ SƠ THANH TOÁN VƯỢT THẨM QUYỀN PD</v>
          </cell>
        </row>
      </sheetData>
      <sheetData sheetId="7671">
        <row r="1">
          <cell r="A1" t="str">
            <v>PHIẾU XỬ LÝ HỒ SƠ THANH TOÁN VƯỢT THẨM QUYỀN PD</v>
          </cell>
        </row>
      </sheetData>
      <sheetData sheetId="7672">
        <row r="1">
          <cell r="A1" t="str">
            <v>PHIẾU XỬ LÝ HỒ SƠ THANH TOÁN VƯỢT THẨM QUYỀN PD</v>
          </cell>
        </row>
      </sheetData>
      <sheetData sheetId="7673">
        <row r="1">
          <cell r="A1" t="str">
            <v>PHIẾU XỬ LÝ HỒ SƠ THANH TOÁN VƯỢT THẨM QUYỀN PD</v>
          </cell>
        </row>
      </sheetData>
      <sheetData sheetId="7674">
        <row r="1">
          <cell r="A1" t="str">
            <v>PHIẾU XỬ LÝ HỒ SƠ THANH TOÁN VƯỢT THẨM QUYỀN PD</v>
          </cell>
        </row>
      </sheetData>
      <sheetData sheetId="7675">
        <row r="1">
          <cell r="A1" t="str">
            <v>PHIẾU XỬ LÝ HỒ SƠ THANH TOÁN VƯỢT THẨM QUYỀN PD</v>
          </cell>
        </row>
      </sheetData>
      <sheetData sheetId="7676">
        <row r="1">
          <cell r="A1" t="str">
            <v>PHIẾU XỬ LÝ HỒ SƠ THANH TOÁN VƯỢT THẨM QUYỀN PD</v>
          </cell>
        </row>
      </sheetData>
      <sheetData sheetId="7677">
        <row r="1">
          <cell r="A1" t="str">
            <v>PHIẾU XỬ LÝ HỒ SƠ THANH TOÁN VƯỢT THẨM QUYỀN PD</v>
          </cell>
        </row>
      </sheetData>
      <sheetData sheetId="7678">
        <row r="1">
          <cell r="A1" t="str">
            <v>PHIẾU XỬ LÝ HỒ SƠ THANH TOÁN VƯỢT THẨM QUYỀN PD</v>
          </cell>
        </row>
      </sheetData>
      <sheetData sheetId="7679">
        <row r="1">
          <cell r="A1" t="str">
            <v>PHIẾU XỬ LÝ HỒ SƠ THANH TOÁN VƯỢT THẨM QUYỀN PD</v>
          </cell>
        </row>
      </sheetData>
      <sheetData sheetId="7680">
        <row r="1">
          <cell r="A1" t="str">
            <v>PHIẾU XỬ LÝ HỒ SƠ THANH TOÁN VƯỢT THẨM QUYỀN PD</v>
          </cell>
        </row>
      </sheetData>
      <sheetData sheetId="7681">
        <row r="1">
          <cell r="A1" t="str">
            <v>PHIẾU XỬ LÝ HỒ SƠ THANH TOÁN VƯỢT THẨM QUYỀN PD</v>
          </cell>
        </row>
      </sheetData>
      <sheetData sheetId="7682">
        <row r="1">
          <cell r="A1" t="str">
            <v>PHIẾU XỬ LÝ HỒ SƠ THANH TOÁN VƯỢT THẨM QUYỀN PD</v>
          </cell>
        </row>
      </sheetData>
      <sheetData sheetId="7683">
        <row r="1">
          <cell r="A1" t="str">
            <v>PHIẾU XỬ LÝ HỒ SƠ THANH TOÁN VƯỢT THẨM QUYỀN PD</v>
          </cell>
        </row>
      </sheetData>
      <sheetData sheetId="7684">
        <row r="1">
          <cell r="A1" t="str">
            <v>PHIẾU XỬ LÝ HỒ SƠ THANH TOÁN VƯỢT THẨM QUYỀN PD</v>
          </cell>
        </row>
      </sheetData>
      <sheetData sheetId="7685">
        <row r="1">
          <cell r="A1" t="str">
            <v>PHIẾU XỬ LÝ HỒ SƠ THANH TOÁN VƯỢT THẨM QUYỀN PD</v>
          </cell>
        </row>
      </sheetData>
      <sheetData sheetId="7686">
        <row r="1">
          <cell r="A1" t="str">
            <v>PHIẾU XỬ LÝ HỒ SƠ THANH TOÁN VƯỢT THẨM QUYỀN PD</v>
          </cell>
        </row>
      </sheetData>
      <sheetData sheetId="7687">
        <row r="1">
          <cell r="A1" t="str">
            <v>PHIẾU XỬ LÝ HỒ SƠ THANH TOÁN VƯỢT THẨM QUYỀN PD</v>
          </cell>
        </row>
      </sheetData>
      <sheetData sheetId="7688">
        <row r="1">
          <cell r="A1" t="str">
            <v>PHIẾU XỬ LÝ HỒ SƠ THANH TOÁN VƯỢT THẨM QUYỀN PD</v>
          </cell>
        </row>
      </sheetData>
      <sheetData sheetId="7689">
        <row r="1">
          <cell r="A1" t="str">
            <v>PHIẾU XỬ LÝ HỒ SƠ THANH TOÁN VƯỢT THẨM QUYỀN PD</v>
          </cell>
        </row>
      </sheetData>
      <sheetData sheetId="7690">
        <row r="1">
          <cell r="A1" t="str">
            <v>PHIẾU XỬ LÝ HỒ SƠ THANH TOÁN VƯỢT THẨM QUYỀN PD</v>
          </cell>
        </row>
      </sheetData>
      <sheetData sheetId="7691">
        <row r="1">
          <cell r="A1" t="str">
            <v>PHIẾU XỬ LÝ HỒ SƠ THANH TOÁN VƯỢT THẨM QUYỀN PD</v>
          </cell>
        </row>
      </sheetData>
      <sheetData sheetId="7692">
        <row r="1">
          <cell r="A1" t="str">
            <v>PHIẾU XỬ LÝ HỒ SƠ THANH TOÁN VƯỢT THẨM QUYỀN PD</v>
          </cell>
        </row>
      </sheetData>
      <sheetData sheetId="7693">
        <row r="1">
          <cell r="A1" t="str">
            <v>PHIẾU XỬ LÝ HỒ SƠ THANH TOÁN VƯỢT THẨM QUYỀN PD</v>
          </cell>
        </row>
      </sheetData>
      <sheetData sheetId="7694">
        <row r="1">
          <cell r="A1" t="str">
            <v>PHIẾU XỬ LÝ HỒ SƠ THANH TOÁN VƯỢT THẨM QUYỀN PD</v>
          </cell>
        </row>
      </sheetData>
      <sheetData sheetId="7695">
        <row r="1">
          <cell r="A1" t="str">
            <v>PHIẾU XỬ LÝ HỒ SƠ THANH TOÁN VƯỢT THẨM QUYỀN PD</v>
          </cell>
        </row>
      </sheetData>
      <sheetData sheetId="7696">
        <row r="1">
          <cell r="A1" t="str">
            <v>PHIẾU XỬ LÝ HỒ SƠ THANH TOÁN VƯỢT THẨM QUYỀN PD</v>
          </cell>
        </row>
      </sheetData>
      <sheetData sheetId="7697">
        <row r="1">
          <cell r="A1" t="str">
            <v>PHIẾU XỬ LÝ HỒ SƠ THANH TOÁN VƯỢT THẨM QUYỀN PD</v>
          </cell>
        </row>
      </sheetData>
      <sheetData sheetId="7698">
        <row r="1">
          <cell r="A1" t="str">
            <v>PHIẾU XỬ LÝ HỒ SƠ THANH TOÁN VƯỢT THẨM QUYỀN PD</v>
          </cell>
        </row>
      </sheetData>
      <sheetData sheetId="7699">
        <row r="1">
          <cell r="A1" t="str">
            <v>PHIẾU XỬ LÝ HỒ SƠ THANH TOÁN VƯỢT THẨM QUYỀN PD</v>
          </cell>
        </row>
      </sheetData>
      <sheetData sheetId="7700">
        <row r="1">
          <cell r="A1" t="str">
            <v>PHIẾU XỬ LÝ HỒ SƠ THANH TOÁN VƯỢT THẨM QUYỀN PD</v>
          </cell>
        </row>
      </sheetData>
      <sheetData sheetId="7701">
        <row r="1">
          <cell r="A1" t="str">
            <v>PHIẾU XỬ LÝ HỒ SƠ THANH TOÁN VƯỢT THẨM QUYỀN PD</v>
          </cell>
        </row>
      </sheetData>
      <sheetData sheetId="7702">
        <row r="1">
          <cell r="A1" t="str">
            <v>PHIẾU XỬ LÝ HỒ SƠ THANH TOÁN VƯỢT THẨM QUYỀN PD</v>
          </cell>
        </row>
      </sheetData>
      <sheetData sheetId="7703">
        <row r="1">
          <cell r="A1" t="str">
            <v>PHIẾU XỬ LÝ HỒ SƠ THANH TOÁN VƯỢT THẨM QUYỀN PD</v>
          </cell>
        </row>
      </sheetData>
      <sheetData sheetId="7704">
        <row r="1">
          <cell r="A1" t="str">
            <v>PHIẾU XỬ LÝ HỒ SƠ THANH TOÁN VƯỢT THẨM QUYỀN PD</v>
          </cell>
        </row>
      </sheetData>
      <sheetData sheetId="7705">
        <row r="1">
          <cell r="A1" t="str">
            <v>PHIẾU XỬ LÝ HỒ SƠ THANH TOÁN VƯỢT THẨM QUYỀN PD</v>
          </cell>
        </row>
      </sheetData>
      <sheetData sheetId="7706">
        <row r="1">
          <cell r="A1" t="str">
            <v>PHIẾU XỬ LÝ HỒ SƠ THANH TOÁN VƯỢT THẨM QUYỀN PD</v>
          </cell>
        </row>
      </sheetData>
      <sheetData sheetId="7707">
        <row r="1">
          <cell r="A1" t="str">
            <v>PHIẾU XỬ LÝ HỒ SƠ THANH TOÁN VƯỢT THẨM QUYỀN PD</v>
          </cell>
        </row>
      </sheetData>
      <sheetData sheetId="7708">
        <row r="1">
          <cell r="A1" t="str">
            <v>PHIẾU XỬ LÝ HỒ SƠ THANH TOÁN VƯỢT THẨM QUYỀN PD</v>
          </cell>
        </row>
      </sheetData>
      <sheetData sheetId="7709">
        <row r="1">
          <cell r="A1" t="str">
            <v>PHIẾU XỬ LÝ HỒ SƠ THANH TOÁN VƯỢT THẨM QUYỀN PD</v>
          </cell>
        </row>
      </sheetData>
      <sheetData sheetId="7710">
        <row r="1">
          <cell r="A1" t="str">
            <v>PHIẾU XỬ LÝ HỒ SƠ THANH TOÁN VƯỢT THẨM QUYỀN PD</v>
          </cell>
        </row>
      </sheetData>
      <sheetData sheetId="7711">
        <row r="1">
          <cell r="A1" t="str">
            <v>PHIẾU XỬ LÝ HỒ SƠ THANH TOÁN VƯỢT THẨM QUYỀN PD</v>
          </cell>
        </row>
      </sheetData>
      <sheetData sheetId="7712">
        <row r="1">
          <cell r="A1" t="str">
            <v>PHIẾU XỬ LÝ HỒ SƠ THANH TOÁN VƯỢT THẨM QUYỀN PD</v>
          </cell>
        </row>
      </sheetData>
      <sheetData sheetId="7713">
        <row r="1">
          <cell r="A1" t="str">
            <v>PHIẾU XỬ LÝ HỒ SƠ THANH TOÁN VƯỢT THẨM QUYỀN PD</v>
          </cell>
        </row>
      </sheetData>
      <sheetData sheetId="7714">
        <row r="1">
          <cell r="A1" t="str">
            <v>PHIẾU XỬ LÝ HỒ SƠ THANH TOÁN VƯỢT THẨM QUYỀN PD</v>
          </cell>
        </row>
      </sheetData>
      <sheetData sheetId="7715">
        <row r="1">
          <cell r="A1" t="str">
            <v>PHIẾU XỬ LÝ HỒ SƠ THANH TOÁN VƯỢT THẨM QUYỀN PD</v>
          </cell>
        </row>
      </sheetData>
      <sheetData sheetId="7716">
        <row r="1">
          <cell r="A1" t="str">
            <v>PHIẾU XỬ LÝ HỒ SƠ THANH TOÁN VƯỢT THẨM QUYỀN PD</v>
          </cell>
        </row>
      </sheetData>
      <sheetData sheetId="7717">
        <row r="1">
          <cell r="A1" t="str">
            <v>PHIẾU XỬ LÝ HỒ SƠ THANH TOÁN VƯỢT THẨM QUYỀN PD</v>
          </cell>
        </row>
      </sheetData>
      <sheetData sheetId="7718">
        <row r="1">
          <cell r="A1" t="str">
            <v>PHIẾU XỬ LÝ HỒ SƠ THANH TOÁN VƯỢT THẨM QUYỀN PD</v>
          </cell>
        </row>
      </sheetData>
      <sheetData sheetId="7719">
        <row r="1">
          <cell r="A1" t="str">
            <v>PHIẾU XỬ LÝ HỒ SƠ THANH TOÁN VƯỢT THẨM QUYỀN PD</v>
          </cell>
        </row>
      </sheetData>
      <sheetData sheetId="7720">
        <row r="1">
          <cell r="A1" t="str">
            <v>PHIẾU XỬ LÝ HỒ SƠ THANH TOÁN VƯỢT THẨM QUYỀN PD</v>
          </cell>
        </row>
      </sheetData>
      <sheetData sheetId="7721">
        <row r="1">
          <cell r="A1" t="str">
            <v>PHIẾU XỬ LÝ HỒ SƠ THANH TOÁN VƯỢT THẨM QUYỀN PD</v>
          </cell>
        </row>
      </sheetData>
      <sheetData sheetId="7722">
        <row r="1">
          <cell r="A1" t="str">
            <v>PHIẾU XỬ LÝ HỒ SƠ THANH TOÁN VƯỢT THẨM QUYỀN PD</v>
          </cell>
        </row>
      </sheetData>
      <sheetData sheetId="7723">
        <row r="1">
          <cell r="A1" t="str">
            <v>PHIẾU XỬ LÝ HỒ SƠ THANH TOÁN VƯỢT THẨM QUYỀN PD</v>
          </cell>
        </row>
      </sheetData>
      <sheetData sheetId="7724">
        <row r="1">
          <cell r="A1" t="str">
            <v>PHIẾU XỬ LÝ HỒ SƠ THANH TOÁN VƯỢT THẨM QUYỀN PD</v>
          </cell>
        </row>
      </sheetData>
      <sheetData sheetId="7725">
        <row r="1">
          <cell r="A1" t="str">
            <v>PHIẾU XỬ LÝ HỒ SƠ THANH TOÁN VƯỢT THẨM QUYỀN PD</v>
          </cell>
        </row>
      </sheetData>
      <sheetData sheetId="7726">
        <row r="1">
          <cell r="A1" t="str">
            <v>PHIẾU XỬ LÝ HỒ SƠ THANH TOÁN VƯỢT THẨM QUYỀN PD</v>
          </cell>
        </row>
      </sheetData>
      <sheetData sheetId="7727">
        <row r="1">
          <cell r="A1" t="str">
            <v>PHIẾU XỬ LÝ HỒ SƠ THANH TOÁN VƯỢT THẨM QUYỀN PD</v>
          </cell>
        </row>
      </sheetData>
      <sheetData sheetId="7728">
        <row r="1">
          <cell r="A1" t="str">
            <v>PHIẾU XỬ LÝ HỒ SƠ THANH TOÁN VƯỢT THẨM QUYỀN PD</v>
          </cell>
        </row>
      </sheetData>
      <sheetData sheetId="7729">
        <row r="1">
          <cell r="A1" t="str">
            <v>PHIẾU XỬ LÝ HỒ SƠ THANH TOÁN VƯỢT THẨM QUYỀN PD</v>
          </cell>
        </row>
      </sheetData>
      <sheetData sheetId="7730">
        <row r="1">
          <cell r="A1" t="str">
            <v>PHIẾU XỬ LÝ HỒ SƠ THANH TOÁN VƯỢT THẨM QUYỀN PD</v>
          </cell>
        </row>
      </sheetData>
      <sheetData sheetId="7731">
        <row r="1">
          <cell r="A1" t="str">
            <v>PHIẾU XỬ LÝ HỒ SƠ THANH TOÁN VƯỢT THẨM QUYỀN PD</v>
          </cell>
        </row>
      </sheetData>
      <sheetData sheetId="7732">
        <row r="1">
          <cell r="A1" t="str">
            <v>PHIẾU XỬ LÝ HỒ SƠ THANH TOÁN VƯỢT THẨM QUYỀN PD</v>
          </cell>
        </row>
      </sheetData>
      <sheetData sheetId="7733">
        <row r="1">
          <cell r="A1" t="str">
            <v>PHIẾU XỬ LÝ HỒ SƠ THANH TOÁN VƯỢT THẨM QUYỀN PD</v>
          </cell>
        </row>
      </sheetData>
      <sheetData sheetId="7734">
        <row r="1">
          <cell r="A1" t="str">
            <v>PHIẾU XỬ LÝ HỒ SƠ THANH TOÁN VƯỢT THẨM QUYỀN PD</v>
          </cell>
        </row>
      </sheetData>
      <sheetData sheetId="7735">
        <row r="1">
          <cell r="A1" t="str">
            <v>PHIẾU XỬ LÝ HỒ SƠ THANH TOÁN VƯỢT THẨM QUYỀN PD</v>
          </cell>
        </row>
      </sheetData>
      <sheetData sheetId="7736">
        <row r="1">
          <cell r="A1" t="str">
            <v>PHIẾU XỬ LÝ HỒ SƠ THANH TOÁN VƯỢT THẨM QUYỀN PD</v>
          </cell>
        </row>
      </sheetData>
      <sheetData sheetId="7737">
        <row r="1">
          <cell r="A1" t="str">
            <v>PHIẾU XỬ LÝ HỒ SƠ THANH TOÁN VƯỢT THẨM QUYỀN PD</v>
          </cell>
        </row>
      </sheetData>
      <sheetData sheetId="7738">
        <row r="1">
          <cell r="A1" t="str">
            <v>PHIẾU XỬ LÝ HỒ SƠ THANH TOÁN VƯỢT THẨM QUYỀN PD</v>
          </cell>
        </row>
      </sheetData>
      <sheetData sheetId="7739">
        <row r="1">
          <cell r="A1" t="str">
            <v>PHIẾU XỬ LÝ HỒ SƠ THANH TOÁN VƯỢT THẨM QUYỀN PD</v>
          </cell>
        </row>
      </sheetData>
      <sheetData sheetId="7740">
        <row r="1">
          <cell r="A1" t="str">
            <v>PHIẾU XỬ LÝ HỒ SƠ THANH TOÁN VƯỢT THẨM QUYỀN PD</v>
          </cell>
        </row>
      </sheetData>
      <sheetData sheetId="7741">
        <row r="1">
          <cell r="A1" t="str">
            <v>PHIẾU XỬ LÝ HỒ SƠ THANH TOÁN VƯỢT THẨM QUYỀN PD</v>
          </cell>
        </row>
      </sheetData>
      <sheetData sheetId="7742">
        <row r="1">
          <cell r="A1" t="str">
            <v>PHIẾU XỬ LÝ HỒ SƠ THANH TOÁN VƯỢT THẨM QUYỀN PD</v>
          </cell>
        </row>
      </sheetData>
      <sheetData sheetId="7743">
        <row r="1">
          <cell r="A1" t="str">
            <v>PHIẾU XỬ LÝ HỒ SƠ THANH TOÁN VƯỢT THẨM QUYỀN PD</v>
          </cell>
        </row>
      </sheetData>
      <sheetData sheetId="7744">
        <row r="1">
          <cell r="A1" t="str">
            <v>PHIẾU XỬ LÝ HỒ SƠ THANH TOÁN VƯỢT THẨM QUYỀN PD</v>
          </cell>
        </row>
      </sheetData>
      <sheetData sheetId="7745">
        <row r="1">
          <cell r="A1" t="str">
            <v>PHIẾU XỬ LÝ HỒ SƠ THANH TOÁN VƯỢT THẨM QUYỀN PD</v>
          </cell>
        </row>
      </sheetData>
      <sheetData sheetId="7746">
        <row r="1">
          <cell r="A1" t="str">
            <v>PHIẾU XỬ LÝ HỒ SƠ THANH TOÁN VƯỢT THẨM QUYỀN PD</v>
          </cell>
        </row>
      </sheetData>
      <sheetData sheetId="7747">
        <row r="1">
          <cell r="A1" t="str">
            <v>PHIẾU XỬ LÝ HỒ SƠ THANH TOÁN VƯỢT THẨM QUYỀN PD</v>
          </cell>
        </row>
      </sheetData>
      <sheetData sheetId="7748">
        <row r="1">
          <cell r="A1" t="str">
            <v>PHIẾU XỬ LÝ HỒ SƠ THANH TOÁN VƯỢT THẨM QUYỀN PD</v>
          </cell>
        </row>
      </sheetData>
      <sheetData sheetId="7749">
        <row r="1">
          <cell r="A1" t="str">
            <v>PHIẾU XỬ LÝ HỒ SƠ THANH TOÁN VƯỢT THẨM QUYỀN PD</v>
          </cell>
        </row>
      </sheetData>
      <sheetData sheetId="7750">
        <row r="1">
          <cell r="A1" t="str">
            <v>PHIẾU XỬ LÝ HỒ SƠ THANH TOÁN VƯỢT THẨM QUYỀN PD</v>
          </cell>
        </row>
      </sheetData>
      <sheetData sheetId="7751">
        <row r="1">
          <cell r="A1" t="str">
            <v>PHIẾU XỬ LÝ HỒ SƠ THANH TOÁN VƯỢT THẨM QUYỀN PD</v>
          </cell>
        </row>
      </sheetData>
      <sheetData sheetId="7752">
        <row r="1">
          <cell r="A1" t="str">
            <v>PHIẾU XỬ LÝ HỒ SƠ THANH TOÁN VƯỢT THẨM QUYỀN PD</v>
          </cell>
        </row>
      </sheetData>
      <sheetData sheetId="7753">
        <row r="1">
          <cell r="A1" t="str">
            <v>PHIẾU XỬ LÝ HỒ SƠ THANH TOÁN VƯỢT THẨM QUYỀN PD</v>
          </cell>
        </row>
      </sheetData>
      <sheetData sheetId="7754">
        <row r="1">
          <cell r="A1" t="str">
            <v>PHIẾU XỬ LÝ HỒ SƠ THANH TOÁN VƯỢT THẨM QUYỀN PD</v>
          </cell>
        </row>
      </sheetData>
      <sheetData sheetId="7755">
        <row r="1">
          <cell r="A1" t="str">
            <v>PHIẾU XỬ LÝ HỒ SƠ THANH TOÁN VƯỢT THẨM QUYỀN PD</v>
          </cell>
        </row>
      </sheetData>
      <sheetData sheetId="7756">
        <row r="1">
          <cell r="A1" t="str">
            <v>PHIẾU XỬ LÝ HỒ SƠ THANH TOÁN VƯỢT THẨM QUYỀN PD</v>
          </cell>
        </row>
      </sheetData>
      <sheetData sheetId="7757">
        <row r="1">
          <cell r="A1" t="str">
            <v>PHIẾU XỬ LÝ HỒ SƠ THANH TOÁN VƯỢT THẨM QUYỀN PD</v>
          </cell>
        </row>
      </sheetData>
      <sheetData sheetId="7758">
        <row r="1">
          <cell r="A1" t="str">
            <v>PHIẾU XỬ LÝ HỒ SƠ THANH TOÁN VƯỢT THẨM QUYỀN PD</v>
          </cell>
        </row>
      </sheetData>
      <sheetData sheetId="7759">
        <row r="1">
          <cell r="A1" t="str">
            <v>PHIẾU XỬ LÝ HỒ SƠ THANH TOÁN VƯỢT THẨM QUYỀN PD</v>
          </cell>
        </row>
      </sheetData>
      <sheetData sheetId="7760">
        <row r="1">
          <cell r="A1" t="str">
            <v>PHIẾU XỬ LÝ HỒ SƠ THANH TOÁN VƯỢT THẨM QUYỀN PD</v>
          </cell>
        </row>
      </sheetData>
      <sheetData sheetId="7761">
        <row r="1">
          <cell r="A1" t="str">
            <v>PHIẾU XỬ LÝ HỒ SƠ THANH TOÁN VƯỢT THẨM QUYỀN PD</v>
          </cell>
        </row>
      </sheetData>
      <sheetData sheetId="7762">
        <row r="1">
          <cell r="A1" t="str">
            <v>PHIẾU XỬ LÝ HỒ SƠ THANH TOÁN VƯỢT THẨM QUYỀN PD</v>
          </cell>
        </row>
      </sheetData>
      <sheetData sheetId="7763">
        <row r="1">
          <cell r="A1" t="str">
            <v>PHIẾU XỬ LÝ HỒ SƠ THANH TOÁN VƯỢT THẨM QUYỀN PD</v>
          </cell>
        </row>
      </sheetData>
      <sheetData sheetId="7764">
        <row r="1">
          <cell r="A1" t="str">
            <v>PHIẾU XỬ LÝ HỒ SƠ THANH TOÁN VƯỢT THẨM QUYỀN PD</v>
          </cell>
        </row>
      </sheetData>
      <sheetData sheetId="7765">
        <row r="1">
          <cell r="A1" t="str">
            <v>PHIẾU XỬ LÝ HỒ SƠ THANH TOÁN VƯỢT THẨM QUYỀN PD</v>
          </cell>
        </row>
      </sheetData>
      <sheetData sheetId="7766">
        <row r="1">
          <cell r="A1" t="str">
            <v>PHIẾU XỬ LÝ HỒ SƠ THANH TOÁN VƯỢT THẨM QUYỀN PD</v>
          </cell>
        </row>
      </sheetData>
      <sheetData sheetId="7767">
        <row r="1">
          <cell r="A1" t="str">
            <v>PHIẾU XỬ LÝ HỒ SƠ THANH TOÁN VƯỢT THẨM QUYỀN PD</v>
          </cell>
        </row>
      </sheetData>
      <sheetData sheetId="7768">
        <row r="1">
          <cell r="A1" t="str">
            <v>PHIẾU XỬ LÝ HỒ SƠ THANH TOÁN VƯỢT THẨM QUYỀN PD</v>
          </cell>
        </row>
      </sheetData>
      <sheetData sheetId="7769">
        <row r="1">
          <cell r="A1" t="str">
            <v>PHIẾU XỬ LÝ HỒ SƠ THANH TOÁN VƯỢT THẨM QUYỀN PD</v>
          </cell>
        </row>
      </sheetData>
      <sheetData sheetId="7770">
        <row r="1">
          <cell r="A1" t="str">
            <v>PHIẾU XỬ LÝ HỒ SƠ THANH TOÁN VƯỢT THẨM QUYỀN PD</v>
          </cell>
        </row>
      </sheetData>
      <sheetData sheetId="7771">
        <row r="1">
          <cell r="A1" t="str">
            <v>PHIẾU XỬ LÝ HỒ SƠ THANH TOÁN VƯỢT THẨM QUYỀN PD</v>
          </cell>
        </row>
      </sheetData>
      <sheetData sheetId="7772">
        <row r="1">
          <cell r="A1" t="str">
            <v>PHIẾU XỬ LÝ HỒ SƠ THANH TOÁN VƯỢT THẨM QUYỀN PD</v>
          </cell>
        </row>
      </sheetData>
      <sheetData sheetId="7773">
        <row r="1">
          <cell r="A1" t="str">
            <v>PHIẾU XỬ LÝ HỒ SƠ THANH TOÁN VƯỢT THẨM QUYỀN PD</v>
          </cell>
        </row>
      </sheetData>
      <sheetData sheetId="7774">
        <row r="1">
          <cell r="A1" t="str">
            <v>PHIẾU XỬ LÝ HỒ SƠ THANH TOÁN VƯỢT THẨM QUYỀN PD</v>
          </cell>
        </row>
      </sheetData>
      <sheetData sheetId="7775">
        <row r="1">
          <cell r="A1" t="str">
            <v>PHIẾU XỬ LÝ HỒ SƠ THANH TOÁN VƯỢT THẨM QUYỀN PD</v>
          </cell>
        </row>
      </sheetData>
      <sheetData sheetId="7776">
        <row r="1">
          <cell r="A1" t="str">
            <v>PHIẾU XỬ LÝ HỒ SƠ THANH TOÁN VƯỢT THẨM QUYỀN PD</v>
          </cell>
        </row>
      </sheetData>
      <sheetData sheetId="7777">
        <row r="1">
          <cell r="A1" t="str">
            <v>PHIẾU XỬ LÝ HỒ SƠ THANH TOÁN VƯỢT THẨM QUYỀN PD</v>
          </cell>
        </row>
      </sheetData>
      <sheetData sheetId="7778">
        <row r="1">
          <cell r="A1" t="str">
            <v>PHIẾU XỬ LÝ HỒ SƠ THANH TOÁN VƯỢT THẨM QUYỀN PD</v>
          </cell>
        </row>
      </sheetData>
      <sheetData sheetId="7779">
        <row r="1">
          <cell r="A1" t="str">
            <v>PHIẾU XỬ LÝ HỒ SƠ THANH TOÁN VƯỢT THẨM QUYỀN PD</v>
          </cell>
        </row>
      </sheetData>
      <sheetData sheetId="7780">
        <row r="1">
          <cell r="A1" t="str">
            <v>PHIẾU XỬ LÝ HỒ SƠ THANH TOÁN VƯỢT THẨM QUYỀN PD</v>
          </cell>
        </row>
      </sheetData>
      <sheetData sheetId="7781">
        <row r="1">
          <cell r="A1" t="str">
            <v>PHIẾU XỬ LÝ HỒ SƠ THANH TOÁN VƯỢT THẨM QUYỀN PD</v>
          </cell>
        </row>
      </sheetData>
      <sheetData sheetId="7782">
        <row r="1">
          <cell r="A1" t="str">
            <v>PHIẾU XỬ LÝ HỒ SƠ THANH TOÁN VƯỢT THẨM QUYỀN PD</v>
          </cell>
        </row>
      </sheetData>
      <sheetData sheetId="7783">
        <row r="1">
          <cell r="A1" t="str">
            <v>PHIẾU XỬ LÝ HỒ SƠ THANH TOÁN VƯỢT THẨM QUYỀN PD</v>
          </cell>
        </row>
      </sheetData>
      <sheetData sheetId="7784">
        <row r="1">
          <cell r="A1" t="str">
            <v>PHIẾU XỬ LÝ HỒ SƠ THANH TOÁN VƯỢT THẨM QUYỀN PD</v>
          </cell>
        </row>
      </sheetData>
      <sheetData sheetId="7785">
        <row r="1">
          <cell r="A1" t="str">
            <v>PHIẾU XỬ LÝ HỒ SƠ THANH TOÁN VƯỢT THẨM QUYỀN PD</v>
          </cell>
        </row>
      </sheetData>
      <sheetData sheetId="7786">
        <row r="1">
          <cell r="A1" t="str">
            <v>PHIẾU XỬ LÝ HỒ SƠ THANH TOÁN VƯỢT THẨM QUYỀN PD</v>
          </cell>
        </row>
      </sheetData>
      <sheetData sheetId="7787">
        <row r="1">
          <cell r="A1" t="str">
            <v>PHIẾU XỬ LÝ HỒ SƠ THANH TOÁN VƯỢT THẨM QUYỀN PD</v>
          </cell>
        </row>
      </sheetData>
      <sheetData sheetId="7788">
        <row r="1">
          <cell r="A1" t="str">
            <v>PHIẾU XỬ LÝ HỒ SƠ THANH TOÁN VƯỢT THẨM QUYỀN PD</v>
          </cell>
        </row>
      </sheetData>
      <sheetData sheetId="7789">
        <row r="1">
          <cell r="A1" t="str">
            <v>PHIẾU XỬ LÝ HỒ SƠ THANH TOÁN VƯỢT THẨM QUYỀN PD</v>
          </cell>
        </row>
      </sheetData>
      <sheetData sheetId="7790">
        <row r="1">
          <cell r="A1" t="str">
            <v>PHIẾU XỬ LÝ HỒ SƠ THANH TOÁN VƯỢT THẨM QUYỀN PD</v>
          </cell>
        </row>
      </sheetData>
      <sheetData sheetId="7791">
        <row r="1">
          <cell r="A1" t="str">
            <v>PHIẾU XỬ LÝ HỒ SƠ THANH TOÁN VƯỢT THẨM QUYỀN PD</v>
          </cell>
        </row>
      </sheetData>
      <sheetData sheetId="7792">
        <row r="1">
          <cell r="A1" t="str">
            <v>PHIẾU XỬ LÝ HỒ SƠ THANH TOÁN VƯỢT THẨM QUYỀN PD</v>
          </cell>
        </row>
      </sheetData>
      <sheetData sheetId="7793">
        <row r="1">
          <cell r="A1" t="str">
            <v>PHIẾU XỬ LÝ HỒ SƠ THANH TOÁN VƯỢT THẨM QUYỀN PD</v>
          </cell>
        </row>
      </sheetData>
      <sheetData sheetId="7794">
        <row r="1">
          <cell r="A1" t="str">
            <v>PHIẾU XỬ LÝ HỒ SƠ THANH TOÁN VƯỢT THẨM QUYỀN PD</v>
          </cell>
        </row>
      </sheetData>
      <sheetData sheetId="7795">
        <row r="1">
          <cell r="A1" t="str">
            <v>PHIẾU XỬ LÝ HỒ SƠ THANH TOÁN VƯỢT THẨM QUYỀN PD</v>
          </cell>
        </row>
      </sheetData>
      <sheetData sheetId="7796">
        <row r="1">
          <cell r="A1" t="str">
            <v>PHIẾU XỬ LÝ HỒ SƠ THANH TOÁN VƯỢT THẨM QUYỀN PD</v>
          </cell>
        </row>
      </sheetData>
      <sheetData sheetId="7797">
        <row r="1">
          <cell r="A1" t="str">
            <v>PHIẾU XỬ LÝ HỒ SƠ THANH TOÁN VƯỢT THẨM QUYỀN PD</v>
          </cell>
        </row>
      </sheetData>
      <sheetData sheetId="7798">
        <row r="1">
          <cell r="A1" t="str">
            <v>PHIẾU XỬ LÝ HỒ SƠ THANH TOÁN VƯỢT THẨM QUYỀN PD</v>
          </cell>
        </row>
      </sheetData>
      <sheetData sheetId="7799">
        <row r="1">
          <cell r="A1" t="str">
            <v>PHIẾU XỬ LÝ HỒ SƠ THANH TOÁN VƯỢT THẨM QUYỀN PD</v>
          </cell>
        </row>
      </sheetData>
      <sheetData sheetId="7800">
        <row r="1">
          <cell r="A1" t="str">
            <v>PHIẾU XỬ LÝ HỒ SƠ THANH TOÁN VƯỢT THẨM QUYỀN PD</v>
          </cell>
        </row>
      </sheetData>
      <sheetData sheetId="7801">
        <row r="1">
          <cell r="A1" t="str">
            <v>PHIẾU XỬ LÝ HỒ SƠ THANH TOÁN VƯỢT THẨM QUYỀN PD</v>
          </cell>
        </row>
      </sheetData>
      <sheetData sheetId="7802">
        <row r="1">
          <cell r="A1" t="str">
            <v>PHIẾU XỬ LÝ HỒ SƠ THANH TOÁN VƯỢT THẨM QUYỀN PD</v>
          </cell>
        </row>
      </sheetData>
      <sheetData sheetId="7803">
        <row r="1">
          <cell r="A1" t="str">
            <v>PHIẾU XỬ LÝ HỒ SƠ THANH TOÁN VƯỢT THẨM QUYỀN PD</v>
          </cell>
        </row>
      </sheetData>
      <sheetData sheetId="7804">
        <row r="1">
          <cell r="A1" t="str">
            <v>PHIẾU XỬ LÝ HỒ SƠ THANH TOÁN VƯỢT THẨM QUYỀN PD</v>
          </cell>
        </row>
      </sheetData>
      <sheetData sheetId="7805">
        <row r="1">
          <cell r="A1" t="str">
            <v>PHIẾU XỬ LÝ HỒ SƠ THANH TOÁN VƯỢT THẨM QUYỀN PD</v>
          </cell>
        </row>
      </sheetData>
      <sheetData sheetId="7806">
        <row r="1">
          <cell r="A1" t="str">
            <v>PHIẾU XỬ LÝ HỒ SƠ THANH TOÁN VƯỢT THẨM QUYỀN PD</v>
          </cell>
        </row>
      </sheetData>
      <sheetData sheetId="7807">
        <row r="1">
          <cell r="A1" t="str">
            <v>PHIẾU XỬ LÝ HỒ SƠ THANH TOÁN VƯỢT THẨM QUYỀN PD</v>
          </cell>
        </row>
      </sheetData>
      <sheetData sheetId="7808">
        <row r="1">
          <cell r="A1" t="str">
            <v>PHIẾU XỬ LÝ HỒ SƠ THANH TOÁN VƯỢT THẨM QUYỀN PD</v>
          </cell>
        </row>
      </sheetData>
      <sheetData sheetId="7809">
        <row r="1">
          <cell r="A1" t="str">
            <v>PHIẾU XỬ LÝ HỒ SƠ THANH TOÁN VƯỢT THẨM QUYỀN PD</v>
          </cell>
        </row>
      </sheetData>
      <sheetData sheetId="7810">
        <row r="1">
          <cell r="A1" t="str">
            <v>PHIẾU XỬ LÝ HỒ SƠ THANH TOÁN VƯỢT THẨM QUYỀN PD</v>
          </cell>
        </row>
      </sheetData>
      <sheetData sheetId="7811">
        <row r="1">
          <cell r="A1" t="str">
            <v>PHIẾU XỬ LÝ HỒ SƠ THANH TOÁN VƯỢT THẨM QUYỀN PD</v>
          </cell>
        </row>
      </sheetData>
      <sheetData sheetId="7812">
        <row r="1">
          <cell r="A1" t="str">
            <v>PHIẾU XỬ LÝ HỒ SƠ THANH TOÁN VƯỢT THẨM QUYỀN PD</v>
          </cell>
        </row>
      </sheetData>
      <sheetData sheetId="7813">
        <row r="1">
          <cell r="A1" t="str">
            <v>PHIẾU XỬ LÝ HỒ SƠ THANH TOÁN VƯỢT THẨM QUYỀN PD</v>
          </cell>
        </row>
      </sheetData>
      <sheetData sheetId="7814">
        <row r="1">
          <cell r="A1" t="str">
            <v>PHIẾU XỬ LÝ HỒ SƠ THANH TOÁN VƯỢT THẨM QUYỀN PD</v>
          </cell>
        </row>
      </sheetData>
      <sheetData sheetId="7815">
        <row r="1">
          <cell r="A1" t="str">
            <v>PHIẾU XỬ LÝ HỒ SƠ THANH TOÁN VƯỢT THẨM QUYỀN PD</v>
          </cell>
        </row>
      </sheetData>
      <sheetData sheetId="7816">
        <row r="1">
          <cell r="A1" t="str">
            <v>PHIẾU XỬ LÝ HỒ SƠ THANH TOÁN VƯỢT THẨM QUYỀN PD</v>
          </cell>
        </row>
      </sheetData>
      <sheetData sheetId="7817">
        <row r="1">
          <cell r="A1" t="str">
            <v>PHIẾU XỬ LÝ HỒ SƠ THANH TOÁN VƯỢT THẨM QUYỀN PD</v>
          </cell>
        </row>
      </sheetData>
      <sheetData sheetId="7818">
        <row r="1">
          <cell r="A1" t="str">
            <v>PHIẾU XỬ LÝ HỒ SƠ THANH TOÁN VƯỢT THẨM QUYỀN PD</v>
          </cell>
        </row>
      </sheetData>
      <sheetData sheetId="7819">
        <row r="1">
          <cell r="A1" t="str">
            <v>PHIẾU XỬ LÝ HỒ SƠ THANH TOÁN VƯỢT THẨM QUYỀN PD</v>
          </cell>
        </row>
      </sheetData>
      <sheetData sheetId="7820">
        <row r="1">
          <cell r="A1" t="str">
            <v>PHIẾU XỬ LÝ HỒ SƠ THANH TOÁN VƯỢT THẨM QUYỀN PD</v>
          </cell>
        </row>
      </sheetData>
      <sheetData sheetId="7821">
        <row r="1">
          <cell r="A1" t="str">
            <v>PHIẾU XỬ LÝ HỒ SƠ THANH TOÁN VƯỢT THẨM QUYỀN PD</v>
          </cell>
        </row>
      </sheetData>
      <sheetData sheetId="7822">
        <row r="1">
          <cell r="A1" t="str">
            <v>PHIẾU XỬ LÝ HỒ SƠ THANH TOÁN VƯỢT THẨM QUYỀN PD</v>
          </cell>
        </row>
      </sheetData>
      <sheetData sheetId="7823">
        <row r="1">
          <cell r="A1" t="str">
            <v>PHIẾU XỬ LÝ HỒ SƠ THANH TOÁN VƯỢT THẨM QUYỀN PD</v>
          </cell>
        </row>
      </sheetData>
      <sheetData sheetId="7824">
        <row r="1">
          <cell r="A1" t="str">
            <v>PHIẾU XỬ LÝ HỒ SƠ THANH TOÁN VƯỢT THẨM QUYỀN PD</v>
          </cell>
        </row>
      </sheetData>
      <sheetData sheetId="7825">
        <row r="1">
          <cell r="A1" t="str">
            <v>PHIẾU XỬ LÝ HỒ SƠ THANH TOÁN VƯỢT THẨM QUYỀN PD</v>
          </cell>
        </row>
      </sheetData>
      <sheetData sheetId="7826">
        <row r="1">
          <cell r="A1" t="str">
            <v>PHIẾU XỬ LÝ HỒ SƠ THANH TOÁN VƯỢT THẨM QUYỀN PD</v>
          </cell>
        </row>
      </sheetData>
      <sheetData sheetId="7827">
        <row r="1">
          <cell r="A1" t="str">
            <v>PHIẾU XỬ LÝ HỒ SƠ THANH TOÁN VƯỢT THẨM QUYỀN PD</v>
          </cell>
        </row>
      </sheetData>
      <sheetData sheetId="7828">
        <row r="1">
          <cell r="A1" t="str">
            <v>PHIẾU XỬ LÝ HỒ SƠ THANH TOÁN VƯỢT THẨM QUYỀN PD</v>
          </cell>
        </row>
      </sheetData>
      <sheetData sheetId="7829">
        <row r="1">
          <cell r="A1" t="str">
            <v>PHIẾU XỬ LÝ HỒ SƠ THANH TOÁN VƯỢT THẨM QUYỀN PD</v>
          </cell>
        </row>
      </sheetData>
      <sheetData sheetId="7830">
        <row r="1">
          <cell r="A1" t="str">
            <v>PHIẾU XỬ LÝ HỒ SƠ THANH TOÁN VƯỢT THẨM QUYỀN PD</v>
          </cell>
        </row>
      </sheetData>
      <sheetData sheetId="7831">
        <row r="1">
          <cell r="A1" t="str">
            <v>PHIẾU XỬ LÝ HỒ SƠ THANH TOÁN VƯỢT THẨM QUYỀN PD</v>
          </cell>
        </row>
      </sheetData>
      <sheetData sheetId="7832">
        <row r="1">
          <cell r="A1" t="str">
            <v>PHIẾU XỬ LÝ HỒ SƠ THANH TOÁN VƯỢT THẨM QUYỀN PD</v>
          </cell>
        </row>
      </sheetData>
      <sheetData sheetId="7833">
        <row r="1">
          <cell r="A1" t="str">
            <v>PHIẾU XỬ LÝ HỒ SƠ THANH TOÁN VƯỢT THẨM QUYỀN PD</v>
          </cell>
        </row>
      </sheetData>
      <sheetData sheetId="7834">
        <row r="1">
          <cell r="A1" t="str">
            <v>PHIẾU XỬ LÝ HỒ SƠ THANH TOÁN VƯỢT THẨM QUYỀN PD</v>
          </cell>
        </row>
      </sheetData>
      <sheetData sheetId="7835">
        <row r="1">
          <cell r="A1" t="str">
            <v>PHIẾU XỬ LÝ HỒ SƠ THANH TOÁN VƯỢT THẨM QUYỀN PD</v>
          </cell>
        </row>
      </sheetData>
      <sheetData sheetId="7836">
        <row r="1">
          <cell r="A1" t="str">
            <v>PHIẾU XỬ LÝ HỒ SƠ THANH TOÁN VƯỢT THẨM QUYỀN PD</v>
          </cell>
        </row>
      </sheetData>
      <sheetData sheetId="7837">
        <row r="1">
          <cell r="A1" t="str">
            <v>PHIẾU XỬ LÝ HỒ SƠ THANH TOÁN VƯỢT THẨM QUYỀN PD</v>
          </cell>
        </row>
      </sheetData>
      <sheetData sheetId="7838">
        <row r="1">
          <cell r="A1" t="str">
            <v>PHIẾU XỬ LÝ HỒ SƠ THANH TOÁN VƯỢT THẨM QUYỀN PD</v>
          </cell>
        </row>
      </sheetData>
      <sheetData sheetId="7839">
        <row r="1">
          <cell r="A1" t="str">
            <v>PHIẾU XỬ LÝ HỒ SƠ THANH TOÁN VƯỢT THẨM QUYỀN PD</v>
          </cell>
        </row>
      </sheetData>
      <sheetData sheetId="7840">
        <row r="1">
          <cell r="A1" t="str">
            <v>PHIẾU XỬ LÝ HỒ SƠ THANH TOÁN VƯỢT THẨM QUYỀN PD</v>
          </cell>
        </row>
      </sheetData>
      <sheetData sheetId="7841">
        <row r="1">
          <cell r="A1" t="str">
            <v>PHIẾU XỬ LÝ HỒ SƠ THANH TOÁN VƯỢT THẨM QUYỀN PD</v>
          </cell>
        </row>
      </sheetData>
      <sheetData sheetId="7842">
        <row r="1">
          <cell r="A1" t="str">
            <v>PHIẾU XỬ LÝ HỒ SƠ THANH TOÁN VƯỢT THẨM QUYỀN PD</v>
          </cell>
        </row>
      </sheetData>
      <sheetData sheetId="7843">
        <row r="1">
          <cell r="A1" t="str">
            <v>PHIẾU XỬ LÝ HỒ SƠ THANH TOÁN VƯỢT THẨM QUYỀN PD</v>
          </cell>
        </row>
      </sheetData>
      <sheetData sheetId="7844">
        <row r="1">
          <cell r="A1" t="str">
            <v>PHIẾU XỬ LÝ HỒ SƠ THANH TOÁN VƯỢT THẨM QUYỀN PD</v>
          </cell>
        </row>
      </sheetData>
      <sheetData sheetId="7845">
        <row r="1">
          <cell r="A1" t="str">
            <v>PHIẾU XỬ LÝ HỒ SƠ THANH TOÁN VƯỢT THẨM QUYỀN PD</v>
          </cell>
        </row>
      </sheetData>
      <sheetData sheetId="7846">
        <row r="1">
          <cell r="A1" t="str">
            <v>PHIẾU XỬ LÝ HỒ SƠ THANH TOÁN VƯỢT THẨM QUYỀN PD</v>
          </cell>
        </row>
      </sheetData>
      <sheetData sheetId="7847">
        <row r="1">
          <cell r="A1" t="str">
            <v>PHIẾU XỬ LÝ HỒ SƠ THANH TOÁN VƯỢT THẨM QUYỀN PD</v>
          </cell>
        </row>
      </sheetData>
      <sheetData sheetId="7848">
        <row r="1">
          <cell r="A1" t="str">
            <v>PHIẾU XỬ LÝ HỒ SƠ THANH TOÁN VƯỢT THẨM QUYỀN PD</v>
          </cell>
        </row>
      </sheetData>
      <sheetData sheetId="7849">
        <row r="1">
          <cell r="A1" t="str">
            <v>PHIẾU XỬ LÝ HỒ SƠ THANH TOÁN VƯỢT THẨM QUYỀN PD</v>
          </cell>
        </row>
      </sheetData>
      <sheetData sheetId="7850">
        <row r="1">
          <cell r="A1" t="str">
            <v>PHIẾU XỬ LÝ HỒ SƠ THANH TOÁN VƯỢT THẨM QUYỀN PD</v>
          </cell>
        </row>
      </sheetData>
      <sheetData sheetId="7851">
        <row r="1">
          <cell r="A1" t="str">
            <v>PHIẾU XỬ LÝ HỒ SƠ THANH TOÁN VƯỢT THẨM QUYỀN PD</v>
          </cell>
        </row>
      </sheetData>
      <sheetData sheetId="7852">
        <row r="1">
          <cell r="A1" t="str">
            <v>PHIẾU XỬ LÝ HỒ SƠ THANH TOÁN VƯỢT THẨM QUYỀN PD</v>
          </cell>
        </row>
      </sheetData>
      <sheetData sheetId="7853">
        <row r="1">
          <cell r="A1" t="str">
            <v>PHIẾU XỬ LÝ HỒ SƠ THANH TOÁN VƯỢT THẨM QUYỀN PD</v>
          </cell>
        </row>
      </sheetData>
      <sheetData sheetId="7854">
        <row r="1">
          <cell r="A1" t="str">
            <v>PHIẾU XỬ LÝ HỒ SƠ THANH TOÁN VƯỢT THẨM QUYỀN PD</v>
          </cell>
        </row>
      </sheetData>
      <sheetData sheetId="7855">
        <row r="1">
          <cell r="A1" t="str">
            <v>PHIẾU XỬ LÝ HỒ SƠ THANH TOÁN VƯỢT THẨM QUYỀN PD</v>
          </cell>
        </row>
      </sheetData>
      <sheetData sheetId="7856">
        <row r="1">
          <cell r="A1" t="str">
            <v>PHIẾU XỬ LÝ HỒ SƠ THANH TOÁN VƯỢT THẨM QUYỀN PD</v>
          </cell>
        </row>
      </sheetData>
      <sheetData sheetId="7857">
        <row r="1">
          <cell r="A1" t="str">
            <v>PHIẾU XỬ LÝ HỒ SƠ THANH TOÁN VƯỢT THẨM QUYỀN PD</v>
          </cell>
        </row>
      </sheetData>
      <sheetData sheetId="7858">
        <row r="1">
          <cell r="A1" t="str">
            <v>PHIẾU XỬ LÝ HỒ SƠ THANH TOÁN VƯỢT THẨM QUYỀN PD</v>
          </cell>
        </row>
      </sheetData>
      <sheetData sheetId="7859">
        <row r="1">
          <cell r="A1" t="str">
            <v>PHIẾU XỬ LÝ HỒ SƠ THANH TOÁN VƯỢT THẨM QUYỀN PD</v>
          </cell>
        </row>
      </sheetData>
      <sheetData sheetId="7860">
        <row r="1">
          <cell r="A1" t="str">
            <v>PHIẾU XỬ LÝ HỒ SƠ THANH TOÁN VƯỢT THẨM QUYỀN PD</v>
          </cell>
        </row>
      </sheetData>
      <sheetData sheetId="7861">
        <row r="1">
          <cell r="A1" t="str">
            <v>PHIẾU XỬ LÝ HỒ SƠ THANH TOÁN VƯỢT THẨM QUYỀN PD</v>
          </cell>
        </row>
      </sheetData>
      <sheetData sheetId="7862">
        <row r="1">
          <cell r="A1" t="str">
            <v>PHIẾU XỬ LÝ HỒ SƠ THANH TOÁN VƯỢT THẨM QUYỀN PD</v>
          </cell>
        </row>
      </sheetData>
      <sheetData sheetId="7863">
        <row r="1">
          <cell r="A1" t="str">
            <v>PHIẾU XỬ LÝ HỒ SƠ THANH TOÁN VƯỢT THẨM QUYỀN PD</v>
          </cell>
        </row>
      </sheetData>
      <sheetData sheetId="7864">
        <row r="1">
          <cell r="A1" t="str">
            <v>PHIẾU XỬ LÝ HỒ SƠ THANH TOÁN VƯỢT THẨM QUYỀN PD</v>
          </cell>
        </row>
      </sheetData>
      <sheetData sheetId="7865">
        <row r="1">
          <cell r="A1" t="str">
            <v>PHIẾU XỬ LÝ HỒ SƠ THANH TOÁN VƯỢT THẨM QUYỀN PD</v>
          </cell>
        </row>
      </sheetData>
      <sheetData sheetId="7866">
        <row r="1">
          <cell r="A1" t="str">
            <v>PHIẾU XỬ LÝ HỒ SƠ THANH TOÁN VƯỢT THẨM QUYỀN PD</v>
          </cell>
        </row>
      </sheetData>
      <sheetData sheetId="7867">
        <row r="1">
          <cell r="A1" t="str">
            <v>PHIẾU XỬ LÝ HỒ SƠ THANH TOÁN VƯỢT THẨM QUYỀN PD</v>
          </cell>
        </row>
      </sheetData>
      <sheetData sheetId="7868">
        <row r="1">
          <cell r="A1" t="str">
            <v>PHIẾU XỬ LÝ HỒ SƠ THANH TOÁN VƯỢT THẨM QUYỀN PD</v>
          </cell>
        </row>
      </sheetData>
      <sheetData sheetId="7869">
        <row r="1">
          <cell r="A1" t="str">
            <v>PHIẾU XỬ LÝ HỒ SƠ THANH TOÁN VƯỢT THẨM QUYỀN PD</v>
          </cell>
        </row>
      </sheetData>
      <sheetData sheetId="7870">
        <row r="1">
          <cell r="A1" t="str">
            <v>PHIẾU XỬ LÝ HỒ SƠ THANH TOÁN VƯỢT THẨM QUYỀN PD</v>
          </cell>
        </row>
      </sheetData>
      <sheetData sheetId="7871">
        <row r="1">
          <cell r="A1" t="str">
            <v>PHIẾU XỬ LÝ HỒ SƠ THANH TOÁN VƯỢT THẨM QUYỀN PD</v>
          </cell>
        </row>
      </sheetData>
      <sheetData sheetId="7872">
        <row r="1">
          <cell r="A1" t="str">
            <v>PHIẾU XỬ LÝ HỒ SƠ THANH TOÁN VƯỢT THẨM QUYỀN PD</v>
          </cell>
        </row>
      </sheetData>
      <sheetData sheetId="7873">
        <row r="1">
          <cell r="A1" t="str">
            <v>PHIẾU XỬ LÝ HỒ SƠ THANH TOÁN VƯỢT THẨM QUYỀN PD</v>
          </cell>
        </row>
      </sheetData>
      <sheetData sheetId="7874">
        <row r="1">
          <cell r="A1" t="str">
            <v>PHIẾU XỬ LÝ HỒ SƠ THANH TOÁN VƯỢT THẨM QUYỀN PD</v>
          </cell>
        </row>
      </sheetData>
      <sheetData sheetId="7875">
        <row r="1">
          <cell r="A1" t="str">
            <v>PHIẾU XỬ LÝ HỒ SƠ THANH TOÁN VƯỢT THẨM QUYỀN PD</v>
          </cell>
        </row>
      </sheetData>
      <sheetData sheetId="7876">
        <row r="1">
          <cell r="A1" t="str">
            <v>PHIẾU XỬ LÝ HỒ SƠ THANH TOÁN VƯỢT THẨM QUYỀN PD</v>
          </cell>
        </row>
      </sheetData>
      <sheetData sheetId="7877">
        <row r="1">
          <cell r="A1" t="str">
            <v>PHIẾU XỬ LÝ HỒ SƠ THANH TOÁN VƯỢT THẨM QUYỀN PD</v>
          </cell>
        </row>
      </sheetData>
      <sheetData sheetId="7878">
        <row r="1">
          <cell r="A1" t="str">
            <v>PHIẾU XỬ LÝ HỒ SƠ THANH TOÁN VƯỢT THẨM QUYỀN PD</v>
          </cell>
        </row>
      </sheetData>
      <sheetData sheetId="7879">
        <row r="1">
          <cell r="A1" t="str">
            <v>PHIẾU XỬ LÝ HỒ SƠ THANH TOÁN VƯỢT THẨM QUYỀN PD</v>
          </cell>
        </row>
      </sheetData>
      <sheetData sheetId="7880">
        <row r="1">
          <cell r="A1" t="str">
            <v>PHIẾU XỬ LÝ HỒ SƠ THANH TOÁN VƯỢT THẨM QUYỀN PD</v>
          </cell>
        </row>
      </sheetData>
      <sheetData sheetId="7881">
        <row r="1">
          <cell r="A1" t="str">
            <v>PHIẾU XỬ LÝ HỒ SƠ THANH TOÁN VƯỢT THẨM QUYỀN PD</v>
          </cell>
        </row>
      </sheetData>
      <sheetData sheetId="7882">
        <row r="1">
          <cell r="A1" t="str">
            <v>PHIẾU XỬ LÝ HỒ SƠ THANH TOÁN VƯỢT THẨM QUYỀN PD</v>
          </cell>
        </row>
      </sheetData>
      <sheetData sheetId="7883">
        <row r="1">
          <cell r="A1" t="str">
            <v>PHIẾU XỬ LÝ HỒ SƠ THANH TOÁN VƯỢT THẨM QUYỀN PD</v>
          </cell>
        </row>
      </sheetData>
      <sheetData sheetId="7884">
        <row r="1">
          <cell r="A1" t="str">
            <v>PHIẾU XỬ LÝ HỒ SƠ THANH TOÁN VƯỢT THẨM QUYỀN PD</v>
          </cell>
        </row>
      </sheetData>
      <sheetData sheetId="7885">
        <row r="1">
          <cell r="A1" t="str">
            <v>PHIẾU XỬ LÝ HỒ SƠ THANH TOÁN VƯỢT THẨM QUYỀN PD</v>
          </cell>
        </row>
      </sheetData>
      <sheetData sheetId="7886">
        <row r="1">
          <cell r="A1" t="str">
            <v>PHIẾU XỬ LÝ HỒ SƠ THANH TOÁN VƯỢT THẨM QUYỀN PD</v>
          </cell>
        </row>
      </sheetData>
      <sheetData sheetId="7887">
        <row r="1">
          <cell r="A1" t="str">
            <v>PHIẾU XỬ LÝ HỒ SƠ THANH TOÁN VƯỢT THẨM QUYỀN PD</v>
          </cell>
        </row>
      </sheetData>
      <sheetData sheetId="7888">
        <row r="1">
          <cell r="A1" t="str">
            <v>PHIẾU XỬ LÝ HỒ SƠ THANH TOÁN VƯỢT THẨM QUYỀN PD</v>
          </cell>
        </row>
      </sheetData>
      <sheetData sheetId="7889">
        <row r="1">
          <cell r="A1" t="str">
            <v>PHIẾU XỬ LÝ HỒ SƠ THANH TOÁN VƯỢT THẨM QUYỀN PD</v>
          </cell>
        </row>
      </sheetData>
      <sheetData sheetId="7890">
        <row r="1">
          <cell r="A1" t="str">
            <v>PHIẾU XỬ LÝ HỒ SƠ THANH TOÁN VƯỢT THẨM QUYỀN PD</v>
          </cell>
        </row>
      </sheetData>
      <sheetData sheetId="7891">
        <row r="1">
          <cell r="A1" t="str">
            <v>PHIẾU XỬ LÝ HỒ SƠ THANH TOÁN VƯỢT THẨM QUYỀN PD</v>
          </cell>
        </row>
      </sheetData>
      <sheetData sheetId="7892">
        <row r="1">
          <cell r="A1" t="str">
            <v>PHIẾU XỬ LÝ HỒ SƠ THANH TOÁN VƯỢT THẨM QUYỀN PD</v>
          </cell>
        </row>
      </sheetData>
      <sheetData sheetId="7893">
        <row r="1">
          <cell r="A1" t="str">
            <v>PHIẾU XỬ LÝ HỒ SƠ THANH TOÁN VƯỢT THẨM QUYỀN PD</v>
          </cell>
        </row>
      </sheetData>
      <sheetData sheetId="7894">
        <row r="1">
          <cell r="A1" t="str">
            <v>PHIẾU XỬ LÝ HỒ SƠ THANH TOÁN VƯỢT THẨM QUYỀN PD</v>
          </cell>
        </row>
      </sheetData>
      <sheetData sheetId="7895">
        <row r="1">
          <cell r="A1" t="str">
            <v>PHIẾU XỬ LÝ HỒ SƠ THANH TOÁN VƯỢT THẨM QUYỀN PD</v>
          </cell>
        </row>
      </sheetData>
      <sheetData sheetId="7896">
        <row r="1">
          <cell r="A1" t="str">
            <v>PHIẾU XỬ LÝ HỒ SƠ THANH TOÁN VƯỢT THẨM QUYỀN PD</v>
          </cell>
        </row>
      </sheetData>
      <sheetData sheetId="7897">
        <row r="1">
          <cell r="A1" t="str">
            <v>PHIẾU XỬ LÝ HỒ SƠ THANH TOÁN VƯỢT THẨM QUYỀN PD</v>
          </cell>
        </row>
      </sheetData>
      <sheetData sheetId="7898">
        <row r="1">
          <cell r="A1" t="str">
            <v>PHIẾU XỬ LÝ HỒ SƠ THANH TOÁN VƯỢT THẨM QUYỀN PD</v>
          </cell>
        </row>
      </sheetData>
      <sheetData sheetId="7899">
        <row r="1">
          <cell r="A1" t="str">
            <v>PHIẾU XỬ LÝ HỒ SƠ THANH TOÁN VƯỢT THẨM QUYỀN PD</v>
          </cell>
        </row>
      </sheetData>
      <sheetData sheetId="7900">
        <row r="1">
          <cell r="A1" t="str">
            <v>PHIẾU XỬ LÝ HỒ SƠ THANH TOÁN VƯỢT THẨM QUYỀN PD</v>
          </cell>
        </row>
      </sheetData>
      <sheetData sheetId="7901">
        <row r="1">
          <cell r="A1" t="str">
            <v>PHIẾU XỬ LÝ HỒ SƠ THANH TOÁN VƯỢT THẨM QUYỀN PD</v>
          </cell>
        </row>
      </sheetData>
      <sheetData sheetId="7902">
        <row r="1">
          <cell r="A1" t="str">
            <v>PHIẾU XỬ LÝ HỒ SƠ THANH TOÁN VƯỢT THẨM QUYỀN PD</v>
          </cell>
        </row>
      </sheetData>
      <sheetData sheetId="7903">
        <row r="1">
          <cell r="A1" t="str">
            <v>PHIẾU XỬ LÝ HỒ SƠ THANH TOÁN VƯỢT THẨM QUYỀN PD</v>
          </cell>
        </row>
      </sheetData>
      <sheetData sheetId="7904">
        <row r="1">
          <cell r="A1" t="str">
            <v>PHIẾU XỬ LÝ HỒ SƠ THANH TOÁN VƯỢT THẨM QUYỀN PD</v>
          </cell>
        </row>
      </sheetData>
      <sheetData sheetId="7905">
        <row r="1">
          <cell r="A1" t="str">
            <v>PHIẾU XỬ LÝ HỒ SƠ THANH TOÁN VƯỢT THẨM QUYỀN PD</v>
          </cell>
        </row>
      </sheetData>
      <sheetData sheetId="7906">
        <row r="1">
          <cell r="A1" t="str">
            <v>PHIẾU XỬ LÝ HỒ SƠ THANH TOÁN VƯỢT THẨM QUYỀN PD</v>
          </cell>
        </row>
      </sheetData>
      <sheetData sheetId="7907">
        <row r="1">
          <cell r="A1" t="str">
            <v>PHIẾU XỬ LÝ HỒ SƠ THANH TOÁN VƯỢT THẨM QUYỀN PD</v>
          </cell>
        </row>
      </sheetData>
      <sheetData sheetId="7908">
        <row r="1">
          <cell r="A1" t="str">
            <v>PHIẾU XỬ LÝ HỒ SƠ THANH TOÁN VƯỢT THẨM QUYỀN PD</v>
          </cell>
        </row>
      </sheetData>
      <sheetData sheetId="7909">
        <row r="1">
          <cell r="A1" t="str">
            <v>PHIẾU XỬ LÝ HỒ SƠ THANH TOÁN VƯỢT THẨM QUYỀN PD</v>
          </cell>
        </row>
      </sheetData>
      <sheetData sheetId="7910">
        <row r="1">
          <cell r="A1" t="str">
            <v>PHIẾU XỬ LÝ HỒ SƠ THANH TOÁN VƯỢT THẨM QUYỀN PD</v>
          </cell>
        </row>
      </sheetData>
      <sheetData sheetId="7911">
        <row r="1">
          <cell r="A1" t="str">
            <v>PHIẾU XỬ LÝ HỒ SƠ THANH TOÁN VƯỢT THẨM QUYỀN PD</v>
          </cell>
        </row>
      </sheetData>
      <sheetData sheetId="7912">
        <row r="1">
          <cell r="A1" t="str">
            <v>PHIẾU XỬ LÝ HỒ SƠ THANH TOÁN VƯỢT THẨM QUYỀN PD</v>
          </cell>
        </row>
      </sheetData>
      <sheetData sheetId="7913">
        <row r="1">
          <cell r="A1" t="str">
            <v>PHIẾU XỬ LÝ HỒ SƠ THANH TOÁN VƯỢT THẨM QUYỀN PD</v>
          </cell>
        </row>
      </sheetData>
      <sheetData sheetId="7914">
        <row r="1">
          <cell r="A1" t="str">
            <v>PHIẾU XỬ LÝ HỒ SƠ THANH TOÁN VƯỢT THẨM QUYỀN PD</v>
          </cell>
        </row>
      </sheetData>
      <sheetData sheetId="7915">
        <row r="1">
          <cell r="A1" t="str">
            <v>PHIẾU XỬ LÝ HỒ SƠ THANH TOÁN VƯỢT THẨM QUYỀN PD</v>
          </cell>
        </row>
      </sheetData>
      <sheetData sheetId="7916">
        <row r="1">
          <cell r="A1" t="str">
            <v>PHIẾU XỬ LÝ HỒ SƠ THANH TOÁN VƯỢT THẨM QUYỀN PD</v>
          </cell>
        </row>
      </sheetData>
      <sheetData sheetId="7917">
        <row r="1">
          <cell r="A1" t="str">
            <v>PHIẾU XỬ LÝ HỒ SƠ THANH TOÁN VƯỢT THẨM QUYỀN PD</v>
          </cell>
        </row>
      </sheetData>
      <sheetData sheetId="7918">
        <row r="1">
          <cell r="A1" t="str">
            <v>PHIẾU XỬ LÝ HỒ SƠ THANH TOÁN VƯỢT THẨM QUYỀN PD</v>
          </cell>
        </row>
      </sheetData>
      <sheetData sheetId="7919">
        <row r="1">
          <cell r="A1" t="str">
            <v>PHIẾU XỬ LÝ HỒ SƠ THANH TOÁN VƯỢT THẨM QUYỀN PD</v>
          </cell>
        </row>
      </sheetData>
      <sheetData sheetId="7920">
        <row r="1">
          <cell r="A1" t="str">
            <v>PHIẾU XỬ LÝ HỒ SƠ THANH TOÁN VƯỢT THẨM QUYỀN PD</v>
          </cell>
        </row>
      </sheetData>
      <sheetData sheetId="7921">
        <row r="1">
          <cell r="A1" t="str">
            <v>PHIẾU XỬ LÝ HỒ SƠ THANH TOÁN VƯỢT THẨM QUYỀN PD</v>
          </cell>
        </row>
      </sheetData>
      <sheetData sheetId="7922">
        <row r="1">
          <cell r="A1" t="str">
            <v>PHIẾU XỬ LÝ HỒ SƠ THANH TOÁN VƯỢT THẨM QUYỀN PD</v>
          </cell>
        </row>
      </sheetData>
      <sheetData sheetId="7923">
        <row r="1">
          <cell r="A1" t="str">
            <v>PHIẾU XỬ LÝ HỒ SƠ THANH TOÁN VƯỢT THẨM QUYỀN PD</v>
          </cell>
        </row>
      </sheetData>
      <sheetData sheetId="7924">
        <row r="1">
          <cell r="A1" t="str">
            <v>PHIẾU XỬ LÝ HỒ SƠ THANH TOÁN VƯỢT THẨM QUYỀN PD</v>
          </cell>
        </row>
      </sheetData>
      <sheetData sheetId="7925">
        <row r="1">
          <cell r="A1" t="str">
            <v>PHIẾU XỬ LÝ HỒ SƠ THANH TOÁN VƯỢT THẨM QUYỀN PD</v>
          </cell>
        </row>
      </sheetData>
      <sheetData sheetId="7926">
        <row r="1">
          <cell r="A1" t="str">
            <v>PHIẾU XỬ LÝ HỒ SƠ THANH TOÁN VƯỢT THẨM QUYỀN PD</v>
          </cell>
        </row>
      </sheetData>
      <sheetData sheetId="7927">
        <row r="1">
          <cell r="A1" t="str">
            <v>PHIẾU XỬ LÝ HỒ SƠ THANH TOÁN VƯỢT THẨM QUYỀN PD</v>
          </cell>
        </row>
      </sheetData>
      <sheetData sheetId="7928">
        <row r="1">
          <cell r="A1" t="str">
            <v>PHIẾU XỬ LÝ HỒ SƠ THANH TOÁN VƯỢT THẨM QUYỀN PD</v>
          </cell>
        </row>
      </sheetData>
      <sheetData sheetId="7929">
        <row r="1">
          <cell r="A1" t="str">
            <v>PHIẾU XỬ LÝ HỒ SƠ THANH TOÁN VƯỢT THẨM QUYỀN PD</v>
          </cell>
        </row>
      </sheetData>
      <sheetData sheetId="7930">
        <row r="1">
          <cell r="A1" t="str">
            <v>PHIẾU XỬ LÝ HỒ SƠ THANH TOÁN VƯỢT THẨM QUYỀN PD</v>
          </cell>
        </row>
      </sheetData>
      <sheetData sheetId="7931">
        <row r="1">
          <cell r="A1" t="str">
            <v>PHIẾU XỬ LÝ HỒ SƠ THANH TOÁN VƯỢT THẨM QUYỀN PD</v>
          </cell>
        </row>
      </sheetData>
      <sheetData sheetId="7932">
        <row r="1">
          <cell r="A1" t="str">
            <v>PHIẾU XỬ LÝ HỒ SƠ THANH TOÁN VƯỢT THẨM QUYỀN PD</v>
          </cell>
        </row>
      </sheetData>
      <sheetData sheetId="7933">
        <row r="1">
          <cell r="A1" t="str">
            <v>PHIẾU XỬ LÝ HỒ SƠ THANH TOÁN VƯỢT THẨM QUYỀN PD</v>
          </cell>
        </row>
      </sheetData>
      <sheetData sheetId="7934">
        <row r="1">
          <cell r="A1" t="str">
            <v>PHIẾU XỬ LÝ HỒ SƠ THANH TOÁN VƯỢT THẨM QUYỀN PD</v>
          </cell>
        </row>
      </sheetData>
      <sheetData sheetId="7935">
        <row r="1">
          <cell r="A1" t="str">
            <v>PHIẾU XỬ LÝ HỒ SƠ THANH TOÁN VƯỢT THẨM QUYỀN PD</v>
          </cell>
        </row>
      </sheetData>
      <sheetData sheetId="7936">
        <row r="1">
          <cell r="A1" t="str">
            <v>PHIẾU XỬ LÝ HỒ SƠ THANH TOÁN VƯỢT THẨM QUYỀN PD</v>
          </cell>
        </row>
      </sheetData>
      <sheetData sheetId="7937">
        <row r="1">
          <cell r="A1" t="str">
            <v>PHIẾU XỬ LÝ HỒ SƠ THANH TOÁN VƯỢT THẨM QUYỀN PD</v>
          </cell>
        </row>
      </sheetData>
      <sheetData sheetId="7938">
        <row r="1">
          <cell r="A1" t="str">
            <v>PHIẾU XỬ LÝ HỒ SƠ THANH TOÁN VƯỢT THẨM QUYỀN PD</v>
          </cell>
        </row>
      </sheetData>
      <sheetData sheetId="7939">
        <row r="1">
          <cell r="A1" t="str">
            <v>PHIẾU XỬ LÝ HỒ SƠ THANH TOÁN VƯỢT THẨM QUYỀN PD</v>
          </cell>
        </row>
      </sheetData>
      <sheetData sheetId="7940">
        <row r="1">
          <cell r="A1" t="str">
            <v>PHIẾU XỬ LÝ HỒ SƠ THANH TOÁN VƯỢT THẨM QUYỀN PD</v>
          </cell>
        </row>
      </sheetData>
      <sheetData sheetId="7941">
        <row r="1">
          <cell r="A1" t="str">
            <v>PHIẾU XỬ LÝ HỒ SƠ THANH TOÁN VƯỢT THẨM QUYỀN PD</v>
          </cell>
        </row>
      </sheetData>
      <sheetData sheetId="7942">
        <row r="1">
          <cell r="A1" t="str">
            <v>PHIẾU XỬ LÝ HỒ SƠ THANH TOÁN VƯỢT THẨM QUYỀN PD</v>
          </cell>
        </row>
      </sheetData>
      <sheetData sheetId="7943">
        <row r="1">
          <cell r="A1" t="str">
            <v>PHIẾU XỬ LÝ HỒ SƠ THANH TOÁN VƯỢT THẨM QUYỀN PD</v>
          </cell>
        </row>
      </sheetData>
      <sheetData sheetId="7944">
        <row r="1">
          <cell r="A1" t="str">
            <v>PHIẾU XỬ LÝ HỒ SƠ THANH TOÁN VƯỢT THẨM QUYỀN PD</v>
          </cell>
        </row>
      </sheetData>
      <sheetData sheetId="7945">
        <row r="1">
          <cell r="A1" t="str">
            <v>PHIẾU XỬ LÝ HỒ SƠ THANH TOÁN VƯỢT THẨM QUYỀN PD</v>
          </cell>
        </row>
      </sheetData>
      <sheetData sheetId="7946">
        <row r="1">
          <cell r="A1" t="str">
            <v>PHIẾU XỬ LÝ HỒ SƠ THANH TOÁN VƯỢT THẨM QUYỀN PD</v>
          </cell>
        </row>
      </sheetData>
      <sheetData sheetId="7947">
        <row r="1">
          <cell r="A1" t="str">
            <v>PHIẾU XỬ LÝ HỒ SƠ THANH TOÁN VƯỢT THẨM QUYỀN PD</v>
          </cell>
        </row>
      </sheetData>
      <sheetData sheetId="7948">
        <row r="1">
          <cell r="A1" t="str">
            <v>PHIẾU XỬ LÝ HỒ SƠ THANH TOÁN VƯỢT THẨM QUYỀN PD</v>
          </cell>
        </row>
      </sheetData>
      <sheetData sheetId="7949">
        <row r="1">
          <cell r="A1" t="str">
            <v>PHIẾU XỬ LÝ HỒ SƠ THANH TOÁN VƯỢT THẨM QUYỀN PD</v>
          </cell>
        </row>
      </sheetData>
      <sheetData sheetId="7950">
        <row r="1">
          <cell r="A1" t="str">
            <v>PHIẾU XỬ LÝ HỒ SƠ THANH TOÁN VƯỢT THẨM QUYỀN PD</v>
          </cell>
        </row>
      </sheetData>
      <sheetData sheetId="7951">
        <row r="1">
          <cell r="A1" t="str">
            <v>PHIẾU XỬ LÝ HỒ SƠ THANH TOÁN VƯỢT THẨM QUYỀN PD</v>
          </cell>
        </row>
      </sheetData>
      <sheetData sheetId="7952">
        <row r="1">
          <cell r="A1" t="str">
            <v>PHIẾU XỬ LÝ HỒ SƠ THANH TOÁN VƯỢT THẨM QUYỀN PD</v>
          </cell>
        </row>
      </sheetData>
      <sheetData sheetId="7953">
        <row r="1">
          <cell r="A1" t="str">
            <v>PHIẾU XỬ LÝ HỒ SƠ THANH TOÁN VƯỢT THẨM QUYỀN PD</v>
          </cell>
        </row>
      </sheetData>
      <sheetData sheetId="7954">
        <row r="1">
          <cell r="A1" t="str">
            <v>PHIẾU XỬ LÝ HỒ SƠ THANH TOÁN VƯỢT THẨM QUYỀN PD</v>
          </cell>
        </row>
      </sheetData>
      <sheetData sheetId="7955">
        <row r="1">
          <cell r="A1" t="str">
            <v>PHIẾU XỬ LÝ HỒ SƠ THANH TOÁN VƯỢT THẨM QUYỀN PD</v>
          </cell>
        </row>
      </sheetData>
      <sheetData sheetId="7956">
        <row r="1">
          <cell r="A1" t="str">
            <v>PHIẾU XỬ LÝ HỒ SƠ THANH TOÁN VƯỢT THẨM QUYỀN PD</v>
          </cell>
        </row>
      </sheetData>
      <sheetData sheetId="7957">
        <row r="1">
          <cell r="A1" t="str">
            <v>PHIẾU XỬ LÝ HỒ SƠ THANH TOÁN VƯỢT THẨM QUYỀN PD</v>
          </cell>
        </row>
      </sheetData>
      <sheetData sheetId="7958">
        <row r="1">
          <cell r="A1" t="str">
            <v>PHIẾU XỬ LÝ HỒ SƠ THANH TOÁN VƯỢT THẨM QUYỀN PD</v>
          </cell>
        </row>
      </sheetData>
      <sheetData sheetId="7959">
        <row r="1">
          <cell r="A1" t="str">
            <v>PHIẾU XỬ LÝ HỒ SƠ THANH TOÁN VƯỢT THẨM QUYỀN PD</v>
          </cell>
        </row>
      </sheetData>
      <sheetData sheetId="7960">
        <row r="1">
          <cell r="A1" t="str">
            <v>PHIẾU XỬ LÝ HỒ SƠ THANH TOÁN VƯỢT THẨM QUYỀN PD</v>
          </cell>
        </row>
      </sheetData>
      <sheetData sheetId="7961">
        <row r="1">
          <cell r="A1" t="str">
            <v>PHIẾU XỬ LÝ HỒ SƠ THANH TOÁN VƯỢT THẨM QUYỀN PD</v>
          </cell>
        </row>
      </sheetData>
      <sheetData sheetId="7962">
        <row r="1">
          <cell r="A1" t="str">
            <v>PHIẾU XỬ LÝ HỒ SƠ THANH TOÁN VƯỢT THẨM QUYỀN PD</v>
          </cell>
        </row>
      </sheetData>
      <sheetData sheetId="7963">
        <row r="1">
          <cell r="A1" t="str">
            <v>PHIẾU XỬ LÝ HỒ SƠ THANH TOÁN VƯỢT THẨM QUYỀN PD</v>
          </cell>
        </row>
      </sheetData>
      <sheetData sheetId="7964">
        <row r="1">
          <cell r="A1" t="str">
            <v>PHIẾU XỬ LÝ HỒ SƠ THANH TOÁN VƯỢT THẨM QUYỀN PD</v>
          </cell>
        </row>
      </sheetData>
      <sheetData sheetId="7965">
        <row r="1">
          <cell r="A1" t="str">
            <v>PHIẾU XỬ LÝ HỒ SƠ THANH TOÁN VƯỢT THẨM QUYỀN PD</v>
          </cell>
        </row>
      </sheetData>
      <sheetData sheetId="7966">
        <row r="1">
          <cell r="A1" t="str">
            <v>PHIẾU XỬ LÝ HỒ SƠ THANH TOÁN VƯỢT THẨM QUYỀN PD</v>
          </cell>
        </row>
      </sheetData>
      <sheetData sheetId="7967">
        <row r="1">
          <cell r="A1" t="str">
            <v>PHIẾU XỬ LÝ HỒ SƠ THANH TOÁN VƯỢT THẨM QUYỀN PD</v>
          </cell>
        </row>
      </sheetData>
      <sheetData sheetId="7968">
        <row r="1">
          <cell r="A1" t="str">
            <v>PHIẾU XỬ LÝ HỒ SƠ THANH TOÁN VƯỢT THẨM QUYỀN PD</v>
          </cell>
        </row>
      </sheetData>
      <sheetData sheetId="7969">
        <row r="1">
          <cell r="A1" t="str">
            <v>PHIẾU XỬ LÝ HỒ SƠ THANH TOÁN VƯỢT THẨM QUYỀN PD</v>
          </cell>
        </row>
      </sheetData>
      <sheetData sheetId="7970">
        <row r="1">
          <cell r="A1" t="str">
            <v>PHIẾU XỬ LÝ HỒ SƠ THANH TOÁN VƯỢT THẨM QUYỀN PD</v>
          </cell>
        </row>
      </sheetData>
      <sheetData sheetId="7971">
        <row r="1">
          <cell r="A1" t="str">
            <v>PHIẾU XỬ LÝ HỒ SƠ THANH TOÁN VƯỢT THẨM QUYỀN PD</v>
          </cell>
        </row>
      </sheetData>
      <sheetData sheetId="7972">
        <row r="1">
          <cell r="A1" t="str">
            <v>PHIẾU XỬ LÝ HỒ SƠ THANH TOÁN VƯỢT THẨM QUYỀN PD</v>
          </cell>
        </row>
      </sheetData>
      <sheetData sheetId="7973">
        <row r="1">
          <cell r="A1" t="str">
            <v>PHIẾU XỬ LÝ HỒ SƠ THANH TOÁN VƯỢT THẨM QUYỀN PD</v>
          </cell>
        </row>
      </sheetData>
      <sheetData sheetId="7974">
        <row r="1">
          <cell r="A1" t="str">
            <v>PHIẾU XỬ LÝ HỒ SƠ THANH TOÁN VƯỢT THẨM QUYỀN PD</v>
          </cell>
        </row>
      </sheetData>
      <sheetData sheetId="7975">
        <row r="1">
          <cell r="A1" t="str">
            <v>PHIẾU XỬ LÝ HỒ SƠ THANH TOÁN VƯỢT THẨM QUYỀN PD</v>
          </cell>
        </row>
      </sheetData>
      <sheetData sheetId="7976">
        <row r="1">
          <cell r="A1" t="str">
            <v>PHIẾU XỬ LÝ HỒ SƠ THANH TOÁN VƯỢT THẨM QUYỀN PD</v>
          </cell>
        </row>
      </sheetData>
      <sheetData sheetId="7977">
        <row r="1">
          <cell r="A1" t="str">
            <v>PHIẾU XỬ LÝ HỒ SƠ THANH TOÁN VƯỢT THẨM QUYỀN PD</v>
          </cell>
        </row>
      </sheetData>
      <sheetData sheetId="7978">
        <row r="1">
          <cell r="A1" t="str">
            <v>PHIẾU XỬ LÝ HỒ SƠ THANH TOÁN VƯỢT THẨM QUYỀN PD</v>
          </cell>
        </row>
      </sheetData>
      <sheetData sheetId="7979">
        <row r="1">
          <cell r="A1" t="str">
            <v>PHIẾU XỬ LÝ HỒ SƠ THANH TOÁN VƯỢT THẨM QUYỀN PD</v>
          </cell>
        </row>
      </sheetData>
      <sheetData sheetId="7980">
        <row r="1">
          <cell r="A1" t="str">
            <v>PHIẾU XỬ LÝ HỒ SƠ THANH TOÁN VƯỢT THẨM QUYỀN PD</v>
          </cell>
        </row>
      </sheetData>
      <sheetData sheetId="7981">
        <row r="1">
          <cell r="A1" t="str">
            <v>PHIẾU XỬ LÝ HỒ SƠ THANH TOÁN VƯỢT THẨM QUYỀN PD</v>
          </cell>
        </row>
      </sheetData>
      <sheetData sheetId="7982">
        <row r="1">
          <cell r="A1" t="str">
            <v>PHIẾU XỬ LÝ HỒ SƠ THANH TOÁN VƯỢT THẨM QUYỀN PD</v>
          </cell>
        </row>
      </sheetData>
      <sheetData sheetId="7983">
        <row r="1">
          <cell r="A1" t="str">
            <v>PHIẾU XỬ LÝ HỒ SƠ THANH TOÁN VƯỢT THẨM QUYỀN PD</v>
          </cell>
        </row>
      </sheetData>
      <sheetData sheetId="7984">
        <row r="1">
          <cell r="A1" t="str">
            <v>PHIẾU XỬ LÝ HỒ SƠ THANH TOÁN VƯỢT THẨM QUYỀN PD</v>
          </cell>
        </row>
      </sheetData>
      <sheetData sheetId="7985">
        <row r="1">
          <cell r="A1" t="str">
            <v>PHIẾU XỬ LÝ HỒ SƠ THANH TOÁN VƯỢT THẨM QUYỀN PD</v>
          </cell>
        </row>
      </sheetData>
      <sheetData sheetId="7986">
        <row r="1">
          <cell r="A1" t="str">
            <v>PHIẾU XỬ LÝ HỒ SƠ THANH TOÁN VƯỢT THẨM QUYỀN PD</v>
          </cell>
        </row>
      </sheetData>
      <sheetData sheetId="7987">
        <row r="1">
          <cell r="A1" t="str">
            <v>PHIẾU XỬ LÝ HỒ SƠ THANH TOÁN VƯỢT THẨM QUYỀN PD</v>
          </cell>
        </row>
      </sheetData>
      <sheetData sheetId="7988">
        <row r="1">
          <cell r="A1" t="str">
            <v>PHIẾU XỬ LÝ HỒ SƠ THANH TOÁN VƯỢT THẨM QUYỀN PD</v>
          </cell>
        </row>
      </sheetData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>
        <row r="1">
          <cell r="A1" t="str">
            <v>PHIẾU XỬ LÝ HỒ SƠ THANH TOÁN VƯỢT THẨM QUYỀN PD</v>
          </cell>
        </row>
      </sheetData>
      <sheetData sheetId="7998">
        <row r="1">
          <cell r="A1" t="str">
            <v>PHIẾU XỬ LÝ HỒ SƠ THANH TOÁN VƯỢT THẨM QUYỀN PD</v>
          </cell>
        </row>
      </sheetData>
      <sheetData sheetId="7999">
        <row r="1">
          <cell r="A1" t="str">
            <v>PHIẾU XỬ LÝ HỒ SƠ THANH TOÁN VƯỢT THẨM QUYỀN PD</v>
          </cell>
        </row>
      </sheetData>
      <sheetData sheetId="8000">
        <row r="1">
          <cell r="A1" t="str">
            <v>PHIẾU XỬ LÝ HỒ SƠ THANH TOÁN VƯỢT THẨM QUYỀN PD</v>
          </cell>
        </row>
      </sheetData>
      <sheetData sheetId="8001">
        <row r="1">
          <cell r="A1" t="str">
            <v>PHIẾU XỬ LÝ HỒ SƠ THANH TOÁN VƯỢT THẨM QUYỀN PD</v>
          </cell>
        </row>
      </sheetData>
      <sheetData sheetId="8002">
        <row r="1">
          <cell r="A1" t="str">
            <v>PHIẾU XỬ LÝ HỒ SƠ THANH TOÁN VƯỢT THẨM QUYỀN PD</v>
          </cell>
        </row>
      </sheetData>
      <sheetData sheetId="8003">
        <row r="1">
          <cell r="A1" t="str">
            <v>PHIẾU XỬ LÝ HỒ SƠ THANH TOÁN VƯỢT THẨM QUYỀN PD</v>
          </cell>
        </row>
      </sheetData>
      <sheetData sheetId="8004">
        <row r="1">
          <cell r="A1" t="str">
            <v>PHIẾU XỬ LÝ HỒ SƠ THANH TOÁN VƯỢT THẨM QUYỀN PD</v>
          </cell>
        </row>
      </sheetData>
      <sheetData sheetId="8005">
        <row r="1">
          <cell r="A1" t="str">
            <v>PHIẾU XỬ LÝ HỒ SƠ THANH TOÁN VƯỢT THẨM QUYỀN PD</v>
          </cell>
        </row>
      </sheetData>
      <sheetData sheetId="8006">
        <row r="1">
          <cell r="A1" t="str">
            <v>PHIẾU XỬ LÝ HỒ SƠ THANH TOÁN VƯỢT THẨM QUYỀN PD</v>
          </cell>
        </row>
      </sheetData>
      <sheetData sheetId="8007">
        <row r="1">
          <cell r="A1" t="str">
            <v>PHIẾU XỬ LÝ HỒ SƠ THANH TOÁN VƯỢT THẨM QUYỀN PD</v>
          </cell>
        </row>
      </sheetData>
      <sheetData sheetId="8008">
        <row r="1">
          <cell r="A1" t="str">
            <v>PHIẾU XỬ LÝ HỒ SƠ THANH TOÁN VƯỢT THẨM QUYỀN PD</v>
          </cell>
        </row>
      </sheetData>
      <sheetData sheetId="8009">
        <row r="1">
          <cell r="A1" t="str">
            <v>PHIẾU XỬ LÝ HỒ SƠ THANH TOÁN VƯỢT THẨM QUYỀN PD</v>
          </cell>
        </row>
      </sheetData>
      <sheetData sheetId="8010">
        <row r="1">
          <cell r="A1" t="str">
            <v>PHIẾU XỬ LÝ HỒ SƠ THANH TOÁN VƯỢT THẨM QUYỀN PD</v>
          </cell>
        </row>
      </sheetData>
      <sheetData sheetId="8011">
        <row r="1">
          <cell r="A1" t="str">
            <v>PHIẾU XỬ LÝ HỒ SƠ THANH TOÁN VƯỢT THẨM QUYỀN PD</v>
          </cell>
        </row>
      </sheetData>
      <sheetData sheetId="8012">
        <row r="1">
          <cell r="A1" t="str">
            <v>PHIẾU XỬ LÝ HỒ SƠ THANH TOÁN VƯỢT THẨM QUYỀN PD</v>
          </cell>
        </row>
      </sheetData>
      <sheetData sheetId="8013">
        <row r="1">
          <cell r="A1" t="str">
            <v>PHIẾU XỬ LÝ HỒ SƠ THANH TOÁN VƯỢT THẨM QUYỀN PD</v>
          </cell>
        </row>
      </sheetData>
      <sheetData sheetId="8014">
        <row r="1">
          <cell r="A1" t="str">
            <v>PHIẾU XỬ LÝ HỒ SƠ THANH TOÁN VƯỢT THẨM QUYỀN PD</v>
          </cell>
        </row>
      </sheetData>
      <sheetData sheetId="8015">
        <row r="1">
          <cell r="A1" t="str">
            <v>PHIẾU XỬ LÝ HỒ SƠ THANH TOÁN VƯỢT THẨM QUYỀN PD</v>
          </cell>
        </row>
      </sheetData>
      <sheetData sheetId="8016">
        <row r="1">
          <cell r="A1" t="str">
            <v>PHIẾU XỬ LÝ HỒ SƠ THANH TOÁN VƯỢT THẨM QUYỀN PD</v>
          </cell>
        </row>
      </sheetData>
      <sheetData sheetId="8017">
        <row r="1">
          <cell r="A1" t="str">
            <v>PHIẾU XỬ LÝ HỒ SƠ THANH TOÁN VƯỢT THẨM QUYỀN PD</v>
          </cell>
        </row>
      </sheetData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>
        <row r="1">
          <cell r="A1" t="str">
            <v>PHIẾU XỬ LÝ HỒ SƠ THANH TOÁN VƯỢT THẨM QUYỀN PD</v>
          </cell>
        </row>
      </sheetData>
      <sheetData sheetId="8037">
        <row r="1">
          <cell r="A1" t="str">
            <v>PHIẾU XỬ LÝ HỒ SƠ THANH TOÁN VƯỢT THẨM QUYỀN PD</v>
          </cell>
        </row>
      </sheetData>
      <sheetData sheetId="8038">
        <row r="1">
          <cell r="A1" t="str">
            <v>PHIẾU XỬ LÝ HỒ SƠ THANH TOÁN VƯỢT THẨM QUYỀN PD</v>
          </cell>
        </row>
      </sheetData>
      <sheetData sheetId="8039">
        <row r="1">
          <cell r="A1" t="str">
            <v>PHIẾU XỬ LÝ HỒ SƠ THANH TOÁN VƯỢT THẨM QUYỀN PD</v>
          </cell>
        </row>
      </sheetData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>
        <row r="1">
          <cell r="A1" t="str">
            <v>PHIẾU XỬ LÝ HỒ SƠ THANH TOÁN VƯỢT THẨM QUYỀN PD</v>
          </cell>
        </row>
      </sheetData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>
        <row r="1">
          <cell r="A1" t="str">
            <v>PHIẾU XỬ LÝ HỒ SƠ THANH TOÁN VƯỢT THẨM QUYỀN PD</v>
          </cell>
        </row>
      </sheetData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>
        <row r="1">
          <cell r="A1" t="str">
            <v>PHIẾU XỬ LÝ HỒ SƠ THANH TOÁN VƯỢT THẨM QUYỀN PD</v>
          </cell>
        </row>
      </sheetData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>
        <row r="1">
          <cell r="A1" t="str">
            <v>PHIẾU XỬ LÝ HỒ SƠ THANH TOÁN VƯỢT THẨM QUYỀN PD</v>
          </cell>
        </row>
      </sheetData>
      <sheetData sheetId="8215"/>
      <sheetData sheetId="8216">
        <row r="1">
          <cell r="A1" t="str">
            <v>PHIẾU XỬ LÝ HỒ SƠ THANH TOÁN VƯỢT THẨM QUYỀN PD</v>
          </cell>
        </row>
      </sheetData>
      <sheetData sheetId="8217"/>
      <sheetData sheetId="8218">
        <row r="1">
          <cell r="A1" t="str">
            <v>PHIẾU XỬ LÝ HỒ SƠ THANH TOÁN VƯỢT THẨM QUYỀN PD</v>
          </cell>
        </row>
      </sheetData>
      <sheetData sheetId="8219">
        <row r="1">
          <cell r="A1" t="str">
            <v>PHIẾU XỬ LÝ HỒ SƠ THANH TOÁN VƯỢT THẨM QUYỀN PD</v>
          </cell>
        </row>
      </sheetData>
      <sheetData sheetId="8220">
        <row r="1">
          <cell r="A1" t="str">
            <v>PHIẾU XỬ LÝ HỒ SƠ THANH TOÁN VƯỢT THẨM QUYỀN PD</v>
          </cell>
        </row>
      </sheetData>
      <sheetData sheetId="8221">
        <row r="1">
          <cell r="A1" t="str">
            <v>PHIẾU XỬ LÝ HỒ SƠ THANH TOÁN VƯỢT THẨM QUYỀN PD</v>
          </cell>
        </row>
      </sheetData>
      <sheetData sheetId="8222">
        <row r="1">
          <cell r="A1" t="str">
            <v>PHIẾU XỬ LÝ HỒ SƠ THANH TOÁN VƯỢT THẨM QUYỀN PD</v>
          </cell>
        </row>
      </sheetData>
      <sheetData sheetId="8223"/>
      <sheetData sheetId="8224"/>
      <sheetData sheetId="8225"/>
      <sheetData sheetId="8226"/>
      <sheetData sheetId="8227"/>
      <sheetData sheetId="8228">
        <row r="1">
          <cell r="A1" t="str">
            <v>PHIẾU XỬ LÝ HỒ SƠ THANH TOÁN VƯỢT THẨM QUYỀN PD</v>
          </cell>
        </row>
      </sheetData>
      <sheetData sheetId="8229"/>
      <sheetData sheetId="8230"/>
      <sheetData sheetId="8231">
        <row r="1">
          <cell r="A1" t="str">
            <v>PHIẾU XỬ LÝ HỒ SƠ THANH TOÁN VƯỢT THẨM QUYỀN PD</v>
          </cell>
        </row>
      </sheetData>
      <sheetData sheetId="8232">
        <row r="1">
          <cell r="A1" t="str">
            <v>PHIẾU XỬ LÝ HỒ SƠ THANH TOÁN VƯỢT THẨM QUYỀN PD</v>
          </cell>
        </row>
      </sheetData>
      <sheetData sheetId="8233">
        <row r="1">
          <cell r="A1" t="str">
            <v>PHIẾU XỬ LÝ HỒ SƠ THANH TOÁN VƯỢT THẨM QUYỀN PD</v>
          </cell>
        </row>
      </sheetData>
      <sheetData sheetId="8234">
        <row r="1">
          <cell r="A1" t="str">
            <v>PHIẾU XỬ LÝ HỒ SƠ THANH TOÁN VƯỢT THẨM QUYỀN PD</v>
          </cell>
        </row>
      </sheetData>
      <sheetData sheetId="8235"/>
      <sheetData sheetId="8236"/>
      <sheetData sheetId="8237"/>
      <sheetData sheetId="8238"/>
      <sheetData sheetId="8239"/>
      <sheetData sheetId="8240"/>
      <sheetData sheetId="8241">
        <row r="1">
          <cell r="A1" t="str">
            <v>PHIẾU XỬ LÝ HỒ SƠ THANH TOÁN VƯỢT THẨM QUYỀN PD</v>
          </cell>
        </row>
      </sheetData>
      <sheetData sheetId="8242">
        <row r="1">
          <cell r="A1" t="str">
            <v>PHIẾU XỬ LÝ HỒ SƠ THANH TOÁN VƯỢT THẨM QUYỀN PD</v>
          </cell>
        </row>
      </sheetData>
      <sheetData sheetId="8243"/>
      <sheetData sheetId="8244">
        <row r="1">
          <cell r="A1" t="str">
            <v>PHIẾU XỬ LÝ HỒ SƠ THANH TOÁN VƯỢT THẨM QUYỀN PD</v>
          </cell>
        </row>
      </sheetData>
      <sheetData sheetId="8245">
        <row r="1">
          <cell r="A1" t="str">
            <v>PHIẾU XỬ LÝ HỒ SƠ THANH TOÁN VƯỢT THẨM QUYỀN PD</v>
          </cell>
        </row>
      </sheetData>
      <sheetData sheetId="8246">
        <row r="1">
          <cell r="A1" t="str">
            <v>PHIẾU XỬ LÝ HỒ SƠ THANH TOÁN VƯỢT THẨM QUYỀN PD</v>
          </cell>
        </row>
      </sheetData>
      <sheetData sheetId="8247">
        <row r="1">
          <cell r="A1" t="str">
            <v>PHIẾU XỬ LÝ HỒ SƠ THANH TOÁN VƯỢT THẨM QUYỀN PD</v>
          </cell>
        </row>
      </sheetData>
      <sheetData sheetId="8248"/>
      <sheetData sheetId="8249">
        <row r="1">
          <cell r="A1" t="str">
            <v>PHIẾU XỬ LÝ HỒ SƠ THANH TOÁN VƯỢT THẨM QUYỀN PD</v>
          </cell>
        </row>
      </sheetData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>
        <row r="1">
          <cell r="A1" t="str">
            <v>PHIẾU XỬ LÝ HỒ SƠ THANH TOÁN VƯỢT THẨM QUYỀN PD</v>
          </cell>
        </row>
      </sheetData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/>
      <sheetData sheetId="8823" refreshError="1"/>
      <sheetData sheetId="8824"/>
      <sheetData sheetId="8825" refreshError="1"/>
      <sheetData sheetId="8826" refreshError="1"/>
      <sheetData sheetId="8827" refreshError="1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>
        <row r="1">
          <cell r="A1" t="str">
            <v>PHIẾU XỬ LÝ HỒ SƠ THANH TOÁN VƯỢT THẨM QUYỀN PD</v>
          </cell>
        </row>
      </sheetData>
      <sheetData sheetId="9049">
        <row r="1">
          <cell r="A1" t="str">
            <v>PHIẾU XỬ LÝ HỒ SƠ THANH TOÁN VƯỢT THẨM QUYỀN PD</v>
          </cell>
        </row>
      </sheetData>
      <sheetData sheetId="9050">
        <row r="1">
          <cell r="A1" t="str">
            <v>PHIẾU XỬ LÝ HỒ SƠ THANH TOÁN VƯỢT THẨM QUYỀN PD</v>
          </cell>
        </row>
      </sheetData>
      <sheetData sheetId="9051">
        <row r="1">
          <cell r="A1" t="str">
            <v>PHIẾU XỬ LÝ HỒ SƠ THANH TOÁN VƯỢT THẨM QUYỀN PD</v>
          </cell>
        </row>
      </sheetData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>
        <row r="1">
          <cell r="A1" t="str">
            <v>PHIẾU XỬ LÝ HỒ SƠ THANH TOÁN VƯỢT THẨM QUYỀN PD</v>
          </cell>
        </row>
      </sheetData>
      <sheetData sheetId="9062">
        <row r="1">
          <cell r="A1" t="str">
            <v>PHIẾU XỬ LÝ HỒ SƠ THANH TOÁN VƯỢT THẨM QUYỀN PD</v>
          </cell>
        </row>
      </sheetData>
      <sheetData sheetId="9063">
        <row r="1">
          <cell r="A1" t="str">
            <v>PHIẾU XỬ LÝ HỒ SƠ THANH TOÁN VƯỢT THẨM QUYỀN PD</v>
          </cell>
        </row>
      </sheetData>
      <sheetData sheetId="9064">
        <row r="1">
          <cell r="A1" t="str">
            <v>PHIẾU XỬ LÝ HỒ SƠ THANH TOÁN VƯỢT THẨM QUYỀN PD</v>
          </cell>
        </row>
      </sheetData>
      <sheetData sheetId="9065">
        <row r="1">
          <cell r="A1" t="str">
            <v>PHIẾU XỬ LÝ HỒ SƠ THANH TOÁN VƯỢT THẨM QUYỀN PD</v>
          </cell>
        </row>
      </sheetData>
      <sheetData sheetId="9066"/>
      <sheetData sheetId="9067"/>
      <sheetData sheetId="9068"/>
      <sheetData sheetId="9069"/>
      <sheetData sheetId="9070"/>
      <sheetData sheetId="9071"/>
      <sheetData sheetId="9072"/>
      <sheetData sheetId="9073">
        <row r="1">
          <cell r="A1" t="str">
            <v>PHIẾU XỬ LÝ HỒ SƠ THANH TOÁN VƯỢT THẨM QUYỀN PD</v>
          </cell>
        </row>
      </sheetData>
      <sheetData sheetId="9074"/>
      <sheetData sheetId="9075"/>
      <sheetData sheetId="9076"/>
      <sheetData sheetId="9077"/>
      <sheetData sheetId="9078"/>
      <sheetData sheetId="9079"/>
      <sheetData sheetId="9080"/>
      <sheetData sheetId="9081">
        <row r="1">
          <cell r="A1" t="str">
            <v>PHIẾU XỬ LÝ HỒ SƠ THANH TOÁN VƯỢT THẨM QUYỀN PD</v>
          </cell>
        </row>
      </sheetData>
      <sheetData sheetId="9082">
        <row r="1">
          <cell r="A1" t="str">
            <v>PHIẾU XỬ LÝ HỒ SƠ THANH TOÁN VƯỢT THẨM QUYỀN PD</v>
          </cell>
        </row>
      </sheetData>
      <sheetData sheetId="9083">
        <row r="1">
          <cell r="A1" t="str">
            <v>PHIẾU XỬ LÝ HỒ SƠ THANH TOÁN VƯỢT THẨM QUYỀN PD</v>
          </cell>
        </row>
      </sheetData>
      <sheetData sheetId="9084">
        <row r="1">
          <cell r="A1" t="str">
            <v>PHIẾU XỬ LÝ HỒ SƠ THANH TOÁN VƯỢT THẨM QUYỀN PD</v>
          </cell>
        </row>
      </sheetData>
      <sheetData sheetId="9085"/>
      <sheetData sheetId="9086"/>
      <sheetData sheetId="9087">
        <row r="1">
          <cell r="A1" t="str">
            <v>PHIẾU XỬ LÝ HỒ SƠ THANH TOÁN VƯỢT THẨM QUYỀN PD</v>
          </cell>
        </row>
      </sheetData>
      <sheetData sheetId="9088">
        <row r="1">
          <cell r="A1" t="str">
            <v>PHIẾU XỬ LÝ HỒ SƠ THANH TOÁN VƯỢT THẨM QUYỀN PD</v>
          </cell>
        </row>
      </sheetData>
      <sheetData sheetId="9089"/>
      <sheetData sheetId="9090"/>
      <sheetData sheetId="9091"/>
      <sheetData sheetId="9092">
        <row r="1">
          <cell r="A1" t="str">
            <v>PHIẾU XỬ LÝ HỒ SƠ THANH TOÁN VƯỢT THẨM QUYỀN PD</v>
          </cell>
        </row>
      </sheetData>
      <sheetData sheetId="9093">
        <row r="1">
          <cell r="A1" t="str">
            <v>PHIẾU XỬ LÝ HỒ SƠ THANH TOÁN VƯỢT THẨM QUYỀN PD</v>
          </cell>
        </row>
      </sheetData>
      <sheetData sheetId="9094">
        <row r="1">
          <cell r="A1" t="str">
            <v>PHIẾU XỬ LÝ HỒ SƠ THANH TOÁN VƯỢT THẨM QUYỀN PD</v>
          </cell>
        </row>
      </sheetData>
      <sheetData sheetId="9095">
        <row r="1">
          <cell r="A1" t="str">
            <v>PHIẾU XỬ LÝ HỒ SƠ THANH TOÁN VƯỢT THẨM QUYỀN PD</v>
          </cell>
        </row>
      </sheetData>
      <sheetData sheetId="9096">
        <row r="1">
          <cell r="A1" t="str">
            <v>PHIẾU XỬ LÝ HỒ SƠ THANH TOÁN VƯỢT THẨM QUYỀN PD</v>
          </cell>
        </row>
      </sheetData>
      <sheetData sheetId="9097">
        <row r="1">
          <cell r="A1" t="str">
            <v>PHIẾU XỬ LÝ HỒ SƠ THANH TOÁN VƯỢT THẨM QUYỀN PD</v>
          </cell>
        </row>
      </sheetData>
      <sheetData sheetId="9098">
        <row r="1">
          <cell r="A1" t="str">
            <v>PHIẾU XỬ LÝ HỒ SƠ THANH TOÁN VƯỢT THẨM QUYỀN PD</v>
          </cell>
        </row>
      </sheetData>
      <sheetData sheetId="9099">
        <row r="1">
          <cell r="A1" t="str">
            <v>PHIẾU XỬ LÝ HỒ SƠ THANH TOÁN VƯỢT THẨM QUYỀN PD</v>
          </cell>
        </row>
      </sheetData>
      <sheetData sheetId="9100">
        <row r="1">
          <cell r="A1" t="str">
            <v>PHIẾU XỬ LÝ HỒ SƠ THANH TOÁN VƯỢT THẨM QUYỀN PD</v>
          </cell>
        </row>
      </sheetData>
      <sheetData sheetId="9101"/>
      <sheetData sheetId="9102">
        <row r="1">
          <cell r="A1" t="str">
            <v>PHIẾU XỬ LÝ HỒ SƠ THANH TOÁN VƯỢT THẨM QUYỀN PD</v>
          </cell>
        </row>
      </sheetData>
      <sheetData sheetId="9103"/>
      <sheetData sheetId="9104">
        <row r="1">
          <cell r="A1" t="str">
            <v>PHIẾU XỬ LÝ HỒ SƠ THANH TOÁN VƯỢT THẨM QUYỀN PD</v>
          </cell>
        </row>
      </sheetData>
      <sheetData sheetId="9105">
        <row r="1">
          <cell r="A1" t="str">
            <v>PHIẾU XỬ LÝ HỒ SƠ THANH TOÁN VƯỢT THẨM QUYỀN PD</v>
          </cell>
        </row>
      </sheetData>
      <sheetData sheetId="9106"/>
      <sheetData sheetId="9107">
        <row r="1">
          <cell r="A1" t="str">
            <v>PHIẾU XỬ LÝ HỒ SƠ THANH TOÁN VƯỢT THẨM QUYỀN PD</v>
          </cell>
        </row>
      </sheetData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>
        <row r="1">
          <cell r="A1" t="str">
            <v>PHIẾU XỬ LÝ HỒ SƠ THANH TOÁN VƯỢT THẨM QUYỀN PD</v>
          </cell>
        </row>
      </sheetData>
      <sheetData sheetId="9120"/>
      <sheetData sheetId="9121"/>
      <sheetData sheetId="9122"/>
      <sheetData sheetId="9123">
        <row r="1">
          <cell r="A1" t="str">
            <v>PHIẾU XỬ LÝ HỒ SƠ THANH TOÁN VƯỢT THẨM QUYỀN PD</v>
          </cell>
        </row>
      </sheetData>
      <sheetData sheetId="9124">
        <row r="1">
          <cell r="A1" t="str">
            <v>PHIẾU XỬ LÝ HỒ SƠ THANH TOÁN VƯỢT THẨM QUYỀN PD</v>
          </cell>
        </row>
      </sheetData>
      <sheetData sheetId="9125">
        <row r="1">
          <cell r="A1" t="str">
            <v>PHIẾU XỬ LÝ HỒ SƠ THANH TOÁN VƯỢT THẨM QUYỀN PD</v>
          </cell>
        </row>
      </sheetData>
      <sheetData sheetId="9126">
        <row r="1">
          <cell r="A1" t="str">
            <v>PHIẾU XỬ LÝ HỒ SƠ THANH TOÁN VƯỢT THẨM QUYỀN PD</v>
          </cell>
        </row>
      </sheetData>
      <sheetData sheetId="9127"/>
      <sheetData sheetId="9128">
        <row r="1">
          <cell r="A1" t="str">
            <v>PHIẾU XỬ LÝ HỒ SƠ THANH TOÁN VƯỢT THẨM QUYỀN PD</v>
          </cell>
        </row>
      </sheetData>
      <sheetData sheetId="9129">
        <row r="1">
          <cell r="A1" t="str">
            <v>PHIẾU XỬ LÝ HỒ SƠ THANH TOÁN VƯỢT THẨM QUYỀN PD</v>
          </cell>
        </row>
      </sheetData>
      <sheetData sheetId="9130"/>
      <sheetData sheetId="9131"/>
      <sheetData sheetId="9132"/>
      <sheetData sheetId="9133"/>
      <sheetData sheetId="9134"/>
      <sheetData sheetId="9135"/>
      <sheetData sheetId="9136">
        <row r="1">
          <cell r="A1" t="str">
            <v>PHIẾU XỬ LÝ HỒ SƠ THANH TOÁN VƯỢT THẨM QUYỀN PD</v>
          </cell>
        </row>
      </sheetData>
      <sheetData sheetId="9137">
        <row r="1">
          <cell r="A1" t="str">
            <v>PHIẾU XỬ LÝ HỒ SƠ THANH TOÁN VƯỢT THẨM QUYỀN PD</v>
          </cell>
        </row>
      </sheetData>
      <sheetData sheetId="9138">
        <row r="1">
          <cell r="A1" t="str">
            <v>PHIẾU XỬ LÝ HỒ SƠ THANH TOÁN VƯỢT THẨM QUYỀN PD</v>
          </cell>
        </row>
      </sheetData>
      <sheetData sheetId="9139">
        <row r="1">
          <cell r="A1" t="str">
            <v>PHIẾU XỬ LÝ HỒ SƠ THANH TOÁN VƯỢT THẨM QUYỀN PD</v>
          </cell>
        </row>
      </sheetData>
      <sheetData sheetId="9140">
        <row r="1">
          <cell r="A1" t="str">
            <v>PHIẾU XỬ LÝ HỒ SƠ THANH TOÁN VƯỢT THẨM QUYỀN PD</v>
          </cell>
        </row>
      </sheetData>
      <sheetData sheetId="9141"/>
      <sheetData sheetId="9142"/>
      <sheetData sheetId="9143"/>
      <sheetData sheetId="9144"/>
      <sheetData sheetId="9145"/>
      <sheetData sheetId="9146">
        <row r="1">
          <cell r="A1" t="str">
            <v>PHIẾU XỬ LÝ HỒ SƠ THANH TOÁN VƯỢT THẨM QUYỀN PD</v>
          </cell>
        </row>
      </sheetData>
      <sheetData sheetId="9147"/>
      <sheetData sheetId="9148">
        <row r="1">
          <cell r="A1" t="str">
            <v>PHIẾU XỬ LÝ HỒ SƠ THANH TOÁN VƯỢT THẨM QUYỀN PD</v>
          </cell>
        </row>
      </sheetData>
      <sheetData sheetId="9149">
        <row r="1">
          <cell r="A1" t="str">
            <v>PHIẾU XỬ LÝ HỒ SƠ THANH TOÁN VƯỢT THẨM QUYỀN PD</v>
          </cell>
        </row>
      </sheetData>
      <sheetData sheetId="9150">
        <row r="1">
          <cell r="A1" t="str">
            <v>PHIẾU XỬ LÝ HỒ SƠ THANH TOÁN VƯỢT THẨM QUYỀN PD</v>
          </cell>
        </row>
      </sheetData>
      <sheetData sheetId="9151">
        <row r="1">
          <cell r="A1" t="str">
            <v>PHIẾU XỬ LÝ HỒ SƠ THANH TOÁN VƯỢT THẨM QUYỀN PD</v>
          </cell>
        </row>
      </sheetData>
      <sheetData sheetId="9152">
        <row r="1">
          <cell r="A1" t="str">
            <v>PHIẾU XỬ LÝ HỒ SƠ THANH TOÁN VƯỢT THẨM QUYỀN PD</v>
          </cell>
        </row>
      </sheetData>
      <sheetData sheetId="9153">
        <row r="1">
          <cell r="A1" t="str">
            <v>PHIẾU XỬ LÝ HỒ SƠ THANH TOÁN VƯỢT THẨM QUYỀN PD</v>
          </cell>
        </row>
      </sheetData>
      <sheetData sheetId="9154"/>
      <sheetData sheetId="9155"/>
      <sheetData sheetId="9156">
        <row r="1">
          <cell r="A1" t="str">
            <v>PHIẾU XỬ LÝ HỒ SƠ THANH TOÁN VƯỢT THẨM QUYỀN PD</v>
          </cell>
        </row>
      </sheetData>
      <sheetData sheetId="9157">
        <row r="1">
          <cell r="A1" t="str">
            <v>PHIẾU XỬ LÝ HỒ SƠ THANH TOÁN VƯỢT THẨM QUYỀN PD</v>
          </cell>
        </row>
      </sheetData>
      <sheetData sheetId="9158">
        <row r="1">
          <cell r="A1" t="str">
            <v>PHIẾU XỬ LÝ HỒ SƠ THANH TOÁN VƯỢT THẨM QUYỀN PD</v>
          </cell>
        </row>
      </sheetData>
      <sheetData sheetId="9159">
        <row r="1">
          <cell r="A1" t="str">
            <v>PHIẾU XỬ LÝ HỒ SƠ THANH TOÁN VƯỢT THẨM QUYỀN PD</v>
          </cell>
        </row>
      </sheetData>
      <sheetData sheetId="9160"/>
      <sheetData sheetId="9161">
        <row r="1">
          <cell r="A1" t="str">
            <v>PHIẾU XỬ LÝ HỒ SƠ THANH TOÁN VƯỢT THẨM QUYỀN PD</v>
          </cell>
        </row>
      </sheetData>
      <sheetData sheetId="9162">
        <row r="1">
          <cell r="A1" t="str">
            <v>PHIẾU XỬ LÝ HỒ SƠ THANH TOÁN VƯỢT THẨM QUYỀN PD</v>
          </cell>
        </row>
      </sheetData>
      <sheetData sheetId="9163">
        <row r="1">
          <cell r="A1" t="str">
            <v>PHIẾU XỬ LÝ HỒ SƠ THANH TOÁN VƯỢT THẨM QUYỀN PD</v>
          </cell>
        </row>
      </sheetData>
      <sheetData sheetId="9164">
        <row r="1">
          <cell r="A1" t="str">
            <v>PHIẾU XỬ LÝ HỒ SƠ THANH TOÁN VƯỢT THẨM QUYỀN PD</v>
          </cell>
        </row>
      </sheetData>
      <sheetData sheetId="9165"/>
      <sheetData sheetId="9166"/>
      <sheetData sheetId="9167">
        <row r="1">
          <cell r="A1" t="str">
            <v>PHIẾU XỬ LÝ HỒ SƠ THANH TOÁN VƯỢT THẨM QUYỀN PD</v>
          </cell>
        </row>
      </sheetData>
      <sheetData sheetId="9168">
        <row r="1">
          <cell r="A1" t="str">
            <v>PHIẾU XỬ LÝ HỒ SƠ THANH TOÁN VƯỢT THẨM QUYỀN PD</v>
          </cell>
        </row>
      </sheetData>
      <sheetData sheetId="9169">
        <row r="1">
          <cell r="A1" t="str">
            <v>PHIẾU XỬ LÝ HỒ SƠ THANH TOÁN VƯỢT THẨM QUYỀN PD</v>
          </cell>
        </row>
      </sheetData>
      <sheetData sheetId="9170">
        <row r="1">
          <cell r="A1" t="str">
            <v>PHIẾU XỬ LÝ HỒ SƠ THANH TOÁN VƯỢT THẨM QUYỀN PD</v>
          </cell>
        </row>
      </sheetData>
      <sheetData sheetId="9171">
        <row r="1">
          <cell r="A1" t="str">
            <v>PHIẾU XỬ LÝ HỒ SƠ THANH TOÁN VƯỢT THẨM QUYỀN PD</v>
          </cell>
        </row>
      </sheetData>
      <sheetData sheetId="9172">
        <row r="1">
          <cell r="A1" t="str">
            <v>PHIẾU XỬ LÝ HỒ SƠ THANH TOÁN VƯỢT THẨM QUYỀN PD</v>
          </cell>
        </row>
      </sheetData>
      <sheetData sheetId="9173">
        <row r="1">
          <cell r="A1" t="str">
            <v>PHIẾU XỬ LÝ HỒ SƠ THANH TOÁN VƯỢT THẨM QUYỀN PD</v>
          </cell>
        </row>
      </sheetData>
      <sheetData sheetId="9174">
        <row r="1">
          <cell r="A1" t="str">
            <v>PHIẾU XỬ LÝ HỒ SƠ THANH TOÁN VƯỢT THẨM QUYỀN PD</v>
          </cell>
        </row>
      </sheetData>
      <sheetData sheetId="9175">
        <row r="1">
          <cell r="A1" t="str">
            <v>PHIẾU XỬ LÝ HỒ SƠ THANH TOÁN VƯỢT THẨM QUYỀN PD</v>
          </cell>
        </row>
      </sheetData>
      <sheetData sheetId="9176">
        <row r="1">
          <cell r="A1" t="str">
            <v>PHIẾU XỬ LÝ HỒ SƠ THANH TOÁN VƯỢT THẨM QUYỀN PD</v>
          </cell>
        </row>
      </sheetData>
      <sheetData sheetId="9177">
        <row r="1">
          <cell r="A1" t="str">
            <v>PHIẾU XỬ LÝ HỒ SƠ THANH TOÁN VƯỢT THẨM QUYỀN PD</v>
          </cell>
        </row>
      </sheetData>
      <sheetData sheetId="9178">
        <row r="1">
          <cell r="A1" t="str">
            <v>PHIẾU XỬ LÝ HỒ SƠ THANH TOÁN VƯỢT THẨM QUYỀN PD</v>
          </cell>
        </row>
      </sheetData>
      <sheetData sheetId="9179">
        <row r="1">
          <cell r="A1" t="str">
            <v>PHIẾU XỬ LÝ HỒ SƠ THANH TOÁN VƯỢT THẨM QUYỀN PD</v>
          </cell>
        </row>
      </sheetData>
      <sheetData sheetId="9180">
        <row r="1">
          <cell r="A1" t="str">
            <v>PHIẾU XỬ LÝ HỒ SƠ THANH TOÁN VƯỢT THẨM QUYỀN PD</v>
          </cell>
        </row>
      </sheetData>
      <sheetData sheetId="9181">
        <row r="1">
          <cell r="A1" t="str">
            <v>PHIẾU XỬ LÝ HỒ SƠ THANH TOÁN VƯỢT THẨM QUYỀN PD</v>
          </cell>
        </row>
      </sheetData>
      <sheetData sheetId="9182">
        <row r="1">
          <cell r="A1" t="str">
            <v>PHIẾU XỬ LÝ HỒ SƠ THANH TOÁN VƯỢT THẨM QUYỀN PD</v>
          </cell>
        </row>
      </sheetData>
      <sheetData sheetId="9183">
        <row r="1">
          <cell r="A1" t="str">
            <v>PHIẾU XỬ LÝ HỒ SƠ THANH TOÁN VƯỢT THẨM QUYỀN PD</v>
          </cell>
        </row>
      </sheetData>
      <sheetData sheetId="9184">
        <row r="1">
          <cell r="A1" t="str">
            <v>PHIẾU XỬ LÝ HỒ SƠ THANH TOÁN VƯỢT THẨM QUYỀN PD</v>
          </cell>
        </row>
      </sheetData>
      <sheetData sheetId="9185">
        <row r="1">
          <cell r="A1" t="str">
            <v>PHIẾU XỬ LÝ HỒ SƠ THANH TOÁN VƯỢT THẨM QUYỀN PD</v>
          </cell>
        </row>
      </sheetData>
      <sheetData sheetId="9186">
        <row r="1">
          <cell r="A1" t="str">
            <v>PHIẾU XỬ LÝ HỒ SƠ THANH TOÁN VƯỢT THẨM QUYỀN PD</v>
          </cell>
        </row>
      </sheetData>
      <sheetData sheetId="9187">
        <row r="1">
          <cell r="A1" t="str">
            <v>PHIẾU XỬ LÝ HỒ SƠ THANH TOÁN VƯỢT THẨM QUYỀN PD</v>
          </cell>
        </row>
      </sheetData>
      <sheetData sheetId="9188">
        <row r="1">
          <cell r="A1" t="str">
            <v>PHIẾU XỬ LÝ HỒ SƠ THANH TOÁN VƯỢT THẨM QUYỀN PD</v>
          </cell>
        </row>
      </sheetData>
      <sheetData sheetId="9189">
        <row r="1">
          <cell r="A1" t="str">
            <v>PHIẾU XỬ LÝ HỒ SƠ THANH TOÁN VƯỢT THẨM QUYỀN PD</v>
          </cell>
        </row>
      </sheetData>
      <sheetData sheetId="9190">
        <row r="1">
          <cell r="A1" t="str">
            <v>PHIẾU XỬ LÝ HỒ SƠ THANH TOÁN VƯỢT THẨM QUYỀN PD</v>
          </cell>
        </row>
      </sheetData>
      <sheetData sheetId="9191">
        <row r="1">
          <cell r="A1" t="str">
            <v>PHIẾU XỬ LÝ HỒ SƠ THANH TOÁN VƯỢT THẨM QUYỀN PD</v>
          </cell>
        </row>
      </sheetData>
      <sheetData sheetId="9192">
        <row r="1">
          <cell r="A1" t="str">
            <v>PHIẾU XỬ LÝ HỒ SƠ THANH TOÁN VƯỢT THẨM QUYỀN PD</v>
          </cell>
        </row>
      </sheetData>
      <sheetData sheetId="9193">
        <row r="1">
          <cell r="A1" t="str">
            <v>PHIẾU XỬ LÝ HỒ SƠ THANH TOÁN VƯỢT THẨM QUYỀN PD</v>
          </cell>
        </row>
      </sheetData>
      <sheetData sheetId="9194">
        <row r="1">
          <cell r="A1" t="str">
            <v>PHIẾU XỬ LÝ HỒ SƠ THANH TOÁN VƯỢT THẨM QUYỀN PD</v>
          </cell>
        </row>
      </sheetData>
      <sheetData sheetId="9195">
        <row r="1">
          <cell r="A1" t="str">
            <v>PHIẾU XỬ LÝ HỒ SƠ THANH TOÁN VƯỢT THẨM QUYỀN PD</v>
          </cell>
        </row>
      </sheetData>
      <sheetData sheetId="9196">
        <row r="1">
          <cell r="A1" t="str">
            <v>PHIẾU XỬ LÝ HỒ SƠ THANH TOÁN VƯỢT THẨM QUYỀN PD</v>
          </cell>
        </row>
      </sheetData>
      <sheetData sheetId="9197">
        <row r="1">
          <cell r="A1" t="str">
            <v>PHIẾU XỬ LÝ HỒ SƠ THANH TOÁN VƯỢT THẨM QUYỀN PD</v>
          </cell>
        </row>
      </sheetData>
      <sheetData sheetId="9198">
        <row r="1">
          <cell r="A1" t="str">
            <v>PHIẾU XỬ LÝ HỒ SƠ THANH TOÁN VƯỢT THẨM QUYỀN PD</v>
          </cell>
        </row>
      </sheetData>
      <sheetData sheetId="9199">
        <row r="1">
          <cell r="A1" t="str">
            <v>PHIẾU XỬ LÝ HỒ SƠ THANH TOÁN VƯỢT THẨM QUYỀN PD</v>
          </cell>
        </row>
      </sheetData>
      <sheetData sheetId="9200">
        <row r="1">
          <cell r="A1" t="str">
            <v>PHIẾU XỬ LÝ HỒ SƠ THANH TOÁN VƯỢT THẨM QUYỀN PD</v>
          </cell>
        </row>
      </sheetData>
      <sheetData sheetId="9201">
        <row r="1">
          <cell r="A1" t="str">
            <v>PHIẾU XỬ LÝ HỒ SƠ THANH TOÁN VƯỢT THẨM QUYỀN PD</v>
          </cell>
        </row>
      </sheetData>
      <sheetData sheetId="9202">
        <row r="1">
          <cell r="A1" t="str">
            <v>PHIẾU XỬ LÝ HỒ SƠ THANH TOÁN VƯỢT THẨM QUYỀN PD</v>
          </cell>
        </row>
      </sheetData>
      <sheetData sheetId="9203">
        <row r="1">
          <cell r="A1" t="str">
            <v>PHIẾU XỬ LÝ HỒ SƠ THANH TOÁN VƯỢT THẨM QUYỀN PD</v>
          </cell>
        </row>
      </sheetData>
      <sheetData sheetId="9204">
        <row r="1">
          <cell r="A1" t="str">
            <v>PHIẾU XỬ LÝ HỒ SƠ THANH TOÁN VƯỢT THẨM QUYỀN PD</v>
          </cell>
        </row>
      </sheetData>
      <sheetData sheetId="9205">
        <row r="1">
          <cell r="A1" t="str">
            <v>PHIẾU XỬ LÝ HỒ SƠ THANH TOÁN VƯỢT THẨM QUYỀN PD</v>
          </cell>
        </row>
      </sheetData>
      <sheetData sheetId="9206">
        <row r="1">
          <cell r="A1" t="str">
            <v>PHIẾU XỬ LÝ HỒ SƠ THANH TOÁN VƯỢT THẨM QUYỀN PD</v>
          </cell>
        </row>
      </sheetData>
      <sheetData sheetId="9207">
        <row r="1">
          <cell r="A1" t="str">
            <v>PHIẾU XỬ LÝ HỒ SƠ THANH TOÁN VƯỢT THẨM QUYỀN PD</v>
          </cell>
        </row>
      </sheetData>
      <sheetData sheetId="9208">
        <row r="1">
          <cell r="A1" t="str">
            <v>PHIẾU XỬ LÝ HỒ SƠ THANH TOÁN VƯỢT THẨM QUYỀN PD</v>
          </cell>
        </row>
      </sheetData>
      <sheetData sheetId="9209">
        <row r="1">
          <cell r="A1" t="str">
            <v>PHIẾU XỬ LÝ HỒ SƠ THANH TOÁN VƯỢT THẨM QUYỀN PD</v>
          </cell>
        </row>
      </sheetData>
      <sheetData sheetId="9210">
        <row r="1">
          <cell r="A1" t="str">
            <v>PHIẾU XỬ LÝ HỒ SƠ THANH TOÁN VƯỢT THẨM QUYỀN PD</v>
          </cell>
        </row>
      </sheetData>
      <sheetData sheetId="9211">
        <row r="1">
          <cell r="A1" t="str">
            <v>PHIẾU XỬ LÝ HỒ SƠ THANH TOÁN VƯỢT THẨM QUYỀN PD</v>
          </cell>
        </row>
      </sheetData>
      <sheetData sheetId="9212">
        <row r="1">
          <cell r="A1" t="str">
            <v>PHIẾU XỬ LÝ HỒ SƠ THANH TOÁN VƯỢT THẨM QUYỀN PD</v>
          </cell>
        </row>
      </sheetData>
      <sheetData sheetId="9213">
        <row r="1">
          <cell r="A1" t="str">
            <v>PHIẾU XỬ LÝ HỒ SƠ THANH TOÁN VƯỢT THẨM QUYỀN PD</v>
          </cell>
        </row>
      </sheetData>
      <sheetData sheetId="9214">
        <row r="1">
          <cell r="A1" t="str">
            <v>PHIẾU XỬ LÝ HỒ SƠ THANH TOÁN VƯỢT THẨM QUYỀN PD</v>
          </cell>
        </row>
      </sheetData>
      <sheetData sheetId="9215">
        <row r="1">
          <cell r="A1" t="str">
            <v>PHIẾU XỬ LÝ HỒ SƠ THANH TOÁN VƯỢT THẨM QUYỀN PD</v>
          </cell>
        </row>
      </sheetData>
      <sheetData sheetId="9216">
        <row r="1">
          <cell r="A1" t="str">
            <v>PHIẾU XỬ LÝ HỒ SƠ THANH TOÁN VƯỢT THẨM QUYỀN PD</v>
          </cell>
        </row>
      </sheetData>
      <sheetData sheetId="9217">
        <row r="1">
          <cell r="A1" t="str">
            <v>PHIẾU XỬ LÝ HỒ SƠ THANH TOÁN VƯỢT THẨM QUYỀN PD</v>
          </cell>
        </row>
      </sheetData>
      <sheetData sheetId="9218">
        <row r="1">
          <cell r="A1" t="str">
            <v>PHIẾU XỬ LÝ HỒ SƠ THANH TOÁN VƯỢT THẨM QUYỀN PD</v>
          </cell>
        </row>
      </sheetData>
      <sheetData sheetId="9219">
        <row r="1">
          <cell r="A1" t="str">
            <v>PHIẾU XỬ LÝ HỒ SƠ THANH TOÁN VƯỢT THẨM QUYỀN PD</v>
          </cell>
        </row>
      </sheetData>
      <sheetData sheetId="9220">
        <row r="1">
          <cell r="A1" t="str">
            <v>PHIẾU XỬ LÝ HỒ SƠ THANH TOÁN VƯỢT THẨM QUYỀN PD</v>
          </cell>
        </row>
      </sheetData>
      <sheetData sheetId="9221">
        <row r="1">
          <cell r="A1" t="str">
            <v>PHIẾU XỬ LÝ HỒ SƠ THANH TOÁN VƯỢT THẨM QUYỀN PD</v>
          </cell>
        </row>
      </sheetData>
      <sheetData sheetId="9222">
        <row r="1">
          <cell r="A1" t="str">
            <v>PHIẾU XỬ LÝ HỒ SƠ THANH TOÁN VƯỢT THẨM QUYỀN PD</v>
          </cell>
        </row>
      </sheetData>
      <sheetData sheetId="9223">
        <row r="1">
          <cell r="A1" t="str">
            <v>PHIẾU XỬ LÝ HỒ SƠ THANH TOÁN VƯỢT THẨM QUYỀN PD</v>
          </cell>
        </row>
      </sheetData>
      <sheetData sheetId="9224">
        <row r="1">
          <cell r="A1" t="str">
            <v>PHIẾU XỬ LÝ HỒ SƠ THANH TOÁN VƯỢT THẨM QUYỀN PD</v>
          </cell>
        </row>
      </sheetData>
      <sheetData sheetId="9225">
        <row r="1">
          <cell r="A1" t="str">
            <v>PHIẾU XỬ LÝ HỒ SƠ THANH TOÁN VƯỢT THẨM QUYỀN PD</v>
          </cell>
        </row>
      </sheetData>
      <sheetData sheetId="9226">
        <row r="1">
          <cell r="A1" t="str">
            <v>PHIẾU XỬ LÝ HỒ SƠ THANH TOÁN VƯỢT THẨM QUYỀN PD</v>
          </cell>
        </row>
      </sheetData>
      <sheetData sheetId="9227">
        <row r="1">
          <cell r="A1" t="str">
            <v>PHIẾU XỬ LÝ HỒ SƠ THANH TOÁN VƯỢT THẨM QUYỀN PD</v>
          </cell>
        </row>
      </sheetData>
      <sheetData sheetId="9228">
        <row r="1">
          <cell r="A1" t="str">
            <v>PHIẾU XỬ LÝ HỒ SƠ THANH TOÁN VƯỢT THẨM QUYỀN PD</v>
          </cell>
        </row>
      </sheetData>
      <sheetData sheetId="9229">
        <row r="1">
          <cell r="A1" t="str">
            <v>PHIẾU XỬ LÝ HỒ SƠ THANH TOÁN VƯỢT THẨM QUYỀN PD</v>
          </cell>
        </row>
      </sheetData>
      <sheetData sheetId="9230">
        <row r="1">
          <cell r="A1" t="str">
            <v>PHIẾU XỬ LÝ HỒ SƠ THANH TOÁN VƯỢT THẨM QUYỀN PD</v>
          </cell>
        </row>
      </sheetData>
      <sheetData sheetId="9231">
        <row r="1">
          <cell r="A1" t="str">
            <v>PHIẾU XỬ LÝ HỒ SƠ THANH TOÁN VƯỢT THẨM QUYỀN PD</v>
          </cell>
        </row>
      </sheetData>
      <sheetData sheetId="9232">
        <row r="1">
          <cell r="A1" t="str">
            <v>PHIẾU XỬ LÝ HỒ SƠ THANH TOÁN VƯỢT THẨM QUYỀN PD</v>
          </cell>
        </row>
      </sheetData>
      <sheetData sheetId="9233">
        <row r="1">
          <cell r="A1" t="str">
            <v>PHIẾU XỬ LÝ HỒ SƠ THANH TOÁN VƯỢT THẨM QUYỀN PD</v>
          </cell>
        </row>
      </sheetData>
      <sheetData sheetId="9234">
        <row r="1">
          <cell r="A1" t="str">
            <v>PHIẾU XỬ LÝ HỒ SƠ THANH TOÁN VƯỢT THẨM QUYỀN PD</v>
          </cell>
        </row>
      </sheetData>
      <sheetData sheetId="9235">
        <row r="1">
          <cell r="A1" t="str">
            <v>PHIẾU XỬ LÝ HỒ SƠ THANH TOÁN VƯỢT THẨM QUYỀN PD</v>
          </cell>
        </row>
      </sheetData>
      <sheetData sheetId="9236">
        <row r="1">
          <cell r="A1" t="str">
            <v>PHIẾU XỬ LÝ HỒ SƠ THANH TOÁN VƯỢT THẨM QUYỀN PD</v>
          </cell>
        </row>
      </sheetData>
      <sheetData sheetId="9237">
        <row r="1">
          <cell r="A1" t="str">
            <v>PHIẾU XỬ LÝ HỒ SƠ THANH TOÁN VƯỢT THẨM QUYỀN PD</v>
          </cell>
        </row>
      </sheetData>
      <sheetData sheetId="9238">
        <row r="1">
          <cell r="A1" t="str">
            <v>PHIẾU XỬ LÝ HỒ SƠ THANH TOÁN VƯỢT THẨM QUYỀN PD</v>
          </cell>
        </row>
      </sheetData>
      <sheetData sheetId="9239">
        <row r="1">
          <cell r="A1" t="str">
            <v>PHIẾU XỬ LÝ HỒ SƠ THANH TOÁN VƯỢT THẨM QUYỀN PD</v>
          </cell>
        </row>
      </sheetData>
      <sheetData sheetId="9240">
        <row r="1">
          <cell r="A1" t="str">
            <v>PHIẾU XỬ LÝ HỒ SƠ THANH TOÁN VƯỢT THẨM QUYỀN PD</v>
          </cell>
        </row>
      </sheetData>
      <sheetData sheetId="9241">
        <row r="1">
          <cell r="A1" t="str">
            <v>PHIẾU XỬ LÝ HỒ SƠ THANH TOÁN VƯỢT THẨM QUYỀN PD</v>
          </cell>
        </row>
      </sheetData>
      <sheetData sheetId="9242">
        <row r="1">
          <cell r="A1" t="str">
            <v>PHIẾU XỬ LÝ HỒ SƠ THANH TOÁN VƯỢT THẨM QUYỀN PD</v>
          </cell>
        </row>
      </sheetData>
      <sheetData sheetId="9243">
        <row r="1">
          <cell r="A1" t="str">
            <v>PHIẾU XỬ LÝ HỒ SƠ THANH TOÁN VƯỢT THẨM QUYỀN PD</v>
          </cell>
        </row>
      </sheetData>
      <sheetData sheetId="9244">
        <row r="1">
          <cell r="A1" t="str">
            <v>PHIẾU XỬ LÝ HỒ SƠ THANH TOÁN VƯỢT THẨM QUYỀN PD</v>
          </cell>
        </row>
      </sheetData>
      <sheetData sheetId="9245">
        <row r="1">
          <cell r="A1" t="str">
            <v>PHIẾU XỬ LÝ HỒ SƠ THANH TOÁN VƯỢT THẨM QUYỀN PD</v>
          </cell>
        </row>
      </sheetData>
      <sheetData sheetId="9246"/>
      <sheetData sheetId="9247">
        <row r="1">
          <cell r="A1" t="str">
            <v>PHIẾU XỬ LÝ HỒ SƠ THANH TOÁN VƯỢT THẨM QUYỀN PD</v>
          </cell>
        </row>
      </sheetData>
      <sheetData sheetId="9248">
        <row r="1">
          <cell r="A1" t="str">
            <v>PHIẾU XỬ LÝ HỒ SƠ THANH TOÁN VƯỢT THẨM QUYỀN PD</v>
          </cell>
        </row>
      </sheetData>
      <sheetData sheetId="9249"/>
      <sheetData sheetId="9250"/>
      <sheetData sheetId="9251"/>
      <sheetData sheetId="9252"/>
      <sheetData sheetId="9253"/>
      <sheetData sheetId="9254"/>
      <sheetData sheetId="9255"/>
      <sheetData sheetId="9256">
        <row r="1">
          <cell r="A1" t="str">
            <v>PHIẾU XỬ LÝ HỒ SƠ THANH TOÁN VƯỢT THẨM QUYỀN PD</v>
          </cell>
        </row>
      </sheetData>
      <sheetData sheetId="9257">
        <row r="1">
          <cell r="A1" t="str">
            <v>PHIẾU XỬ LÝ HỒ SƠ THANH TOÁN VƯỢT THẨM QUYỀN PD</v>
          </cell>
        </row>
      </sheetData>
      <sheetData sheetId="9258">
        <row r="1">
          <cell r="A1" t="str">
            <v>PHIẾU XỬ LÝ HỒ SƠ THANH TOÁN VƯỢT THẨM QUYỀN PD</v>
          </cell>
        </row>
      </sheetData>
      <sheetData sheetId="9259">
        <row r="1">
          <cell r="A1" t="str">
            <v>PHIẾU XỬ LÝ HỒ SƠ THANH TOÁN VƯỢT THẨM QUYỀN PD</v>
          </cell>
        </row>
      </sheetData>
      <sheetData sheetId="9260">
        <row r="1">
          <cell r="A1" t="str">
            <v>PHIẾU XỬ LÝ HỒ SƠ THANH TOÁN VƯỢT THẨM QUYỀN PD</v>
          </cell>
        </row>
      </sheetData>
      <sheetData sheetId="9261">
        <row r="1">
          <cell r="A1" t="str">
            <v>PHIẾU XỬ LÝ HỒ SƠ THANH TOÁN VƯỢT THẨM QUYỀN PD</v>
          </cell>
        </row>
      </sheetData>
      <sheetData sheetId="9262">
        <row r="1">
          <cell r="A1" t="str">
            <v>PHIẾU XỬ LÝ HỒ SƠ THANH TOÁN VƯỢT THẨM QUYỀN PD</v>
          </cell>
        </row>
      </sheetData>
      <sheetData sheetId="9263">
        <row r="1">
          <cell r="A1" t="str">
            <v>PHIẾU XỬ LÝ HỒ SƠ THANH TOÁN VƯỢT THẨM QUYỀN PD</v>
          </cell>
        </row>
      </sheetData>
      <sheetData sheetId="9264">
        <row r="1">
          <cell r="A1" t="str">
            <v>PHIẾU XỬ LÝ HỒ SƠ THANH TOÁN VƯỢT THẨM QUYỀN PD</v>
          </cell>
        </row>
      </sheetData>
      <sheetData sheetId="9265">
        <row r="1">
          <cell r="A1" t="str">
            <v>PHIẾU XỬ LÝ HỒ SƠ THANH TOÁN VƯỢT THẨM QUYỀN PD</v>
          </cell>
        </row>
      </sheetData>
      <sheetData sheetId="9266">
        <row r="1">
          <cell r="A1" t="str">
            <v>PHIẾU XỬ LÝ HỒ SƠ THANH TOÁN VƯỢT THẨM QUYỀN PD</v>
          </cell>
        </row>
      </sheetData>
      <sheetData sheetId="9267">
        <row r="1">
          <cell r="A1" t="str">
            <v>PHIẾU XỬ LÝ HỒ SƠ THANH TOÁN VƯỢT THẨM QUYỀN PD</v>
          </cell>
        </row>
      </sheetData>
      <sheetData sheetId="9268">
        <row r="1">
          <cell r="A1" t="str">
            <v>PHIẾU XỬ LÝ HỒ SƠ THANH TOÁN VƯỢT THẨM QUYỀN PD</v>
          </cell>
        </row>
      </sheetData>
      <sheetData sheetId="9269">
        <row r="1">
          <cell r="A1" t="str">
            <v>PHIẾU XỬ LÝ HỒ SƠ THANH TOÁN VƯỢT THẨM QUYỀN PD</v>
          </cell>
        </row>
      </sheetData>
      <sheetData sheetId="9270">
        <row r="1">
          <cell r="A1" t="str">
            <v>PHIẾU XỬ LÝ HỒ SƠ THANH TOÁN VƯỢT THẨM QUYỀN PD</v>
          </cell>
        </row>
      </sheetData>
      <sheetData sheetId="9271">
        <row r="1">
          <cell r="A1" t="str">
            <v>PHIẾU XỬ LÝ HỒ SƠ THANH TOÁN VƯỢT THẨM QUYỀN PD</v>
          </cell>
        </row>
      </sheetData>
      <sheetData sheetId="9272">
        <row r="1">
          <cell r="A1" t="str">
            <v>PHIẾU XỬ LÝ HỒ SƠ THANH TOÁN VƯỢT THẨM QUYỀN PD</v>
          </cell>
        </row>
      </sheetData>
      <sheetData sheetId="9273">
        <row r="1">
          <cell r="A1" t="str">
            <v>PHIẾU XỬ LÝ HỒ SƠ THANH TOÁN VƯỢT THẨM QUYỀN PD</v>
          </cell>
        </row>
      </sheetData>
      <sheetData sheetId="9274">
        <row r="1">
          <cell r="A1" t="str">
            <v>PHIẾU XỬ LÝ HỒ SƠ THANH TOÁN VƯỢT THẨM QUYỀN PD</v>
          </cell>
        </row>
      </sheetData>
      <sheetData sheetId="9275">
        <row r="1">
          <cell r="A1" t="str">
            <v>PHIẾU XỬ LÝ HỒ SƠ THANH TOÁN VƯỢT THẨM QUYỀN PD</v>
          </cell>
        </row>
      </sheetData>
      <sheetData sheetId="9276">
        <row r="1">
          <cell r="A1" t="str">
            <v>PHIẾU XỬ LÝ HỒ SƠ THANH TOÁN VƯỢT THẨM QUYỀN PD</v>
          </cell>
        </row>
      </sheetData>
      <sheetData sheetId="9277">
        <row r="1">
          <cell r="A1" t="str">
            <v>PHIẾU XỬ LÝ HỒ SƠ THANH TOÁN VƯỢT THẨM QUYỀN PD</v>
          </cell>
        </row>
      </sheetData>
      <sheetData sheetId="9278">
        <row r="1">
          <cell r="A1" t="str">
            <v>PHIẾU XỬ LÝ HỒ SƠ THANH TOÁN VƯỢT THẨM QUYỀN PD</v>
          </cell>
        </row>
      </sheetData>
      <sheetData sheetId="9279">
        <row r="1">
          <cell r="A1" t="str">
            <v>PHIẾU XỬ LÝ HỒ SƠ THANH TOÁN VƯỢT THẨM QUYỀN PD</v>
          </cell>
        </row>
      </sheetData>
      <sheetData sheetId="9280">
        <row r="1">
          <cell r="A1" t="str">
            <v>PHIẾU XỬ LÝ HỒ SƠ THANH TOÁN VƯỢT THẨM QUYỀN PD</v>
          </cell>
        </row>
      </sheetData>
      <sheetData sheetId="9281">
        <row r="1">
          <cell r="A1" t="str">
            <v>PHIẾU XỬ LÝ HỒ SƠ THANH TOÁN VƯỢT THẨM QUYỀN PD</v>
          </cell>
        </row>
      </sheetData>
      <sheetData sheetId="9282">
        <row r="1">
          <cell r="A1" t="str">
            <v>PHIẾU XỬ LÝ HỒ SƠ THANH TOÁN VƯỢT THẨM QUYỀN PD</v>
          </cell>
        </row>
      </sheetData>
      <sheetData sheetId="9283">
        <row r="1">
          <cell r="A1" t="str">
            <v>PHIẾU XỬ LÝ HỒ SƠ THANH TOÁN VƯỢT THẨM QUYỀN PD</v>
          </cell>
        </row>
      </sheetData>
      <sheetData sheetId="9284">
        <row r="1">
          <cell r="A1" t="str">
            <v>PHIẾU XỬ LÝ HỒ SƠ THANH TOÁN VƯỢT THẨM QUYỀN PD</v>
          </cell>
        </row>
      </sheetData>
      <sheetData sheetId="9285">
        <row r="1">
          <cell r="A1" t="str">
            <v>PHIẾU XỬ LÝ HỒ SƠ THANH TOÁN VƯỢT THẨM QUYỀN PD</v>
          </cell>
        </row>
      </sheetData>
      <sheetData sheetId="9286">
        <row r="1">
          <cell r="A1" t="str">
            <v>PHIẾU XỬ LÝ HỒ SƠ THANH TOÁN VƯỢT THẨM QUYỀN PD</v>
          </cell>
        </row>
      </sheetData>
      <sheetData sheetId="9287">
        <row r="1">
          <cell r="A1" t="str">
            <v>PHIẾU XỬ LÝ HỒ SƠ THANH TOÁN VƯỢT THẨM QUYỀN PD</v>
          </cell>
        </row>
      </sheetData>
      <sheetData sheetId="9288">
        <row r="1">
          <cell r="A1" t="str">
            <v>PHIẾU XỬ LÝ HỒ SƠ THANH TOÁN VƯỢT THẨM QUYỀN PD</v>
          </cell>
        </row>
      </sheetData>
      <sheetData sheetId="9289">
        <row r="1">
          <cell r="A1" t="str">
            <v>PHIẾU XỬ LÝ HỒ SƠ THANH TOÁN VƯỢT THẨM QUYỀN PD</v>
          </cell>
        </row>
      </sheetData>
      <sheetData sheetId="9290">
        <row r="1">
          <cell r="A1" t="str">
            <v>PHIẾU XỬ LÝ HỒ SƠ THANH TOÁN VƯỢT THẨM QUYỀN PD</v>
          </cell>
        </row>
      </sheetData>
      <sheetData sheetId="9291">
        <row r="1">
          <cell r="A1" t="str">
            <v>PHIẾU XỬ LÝ HỒ SƠ THANH TOÁN VƯỢT THẨM QUYỀN PD</v>
          </cell>
        </row>
      </sheetData>
      <sheetData sheetId="9292">
        <row r="1">
          <cell r="A1" t="str">
            <v>PHIẾU XỬ LÝ HỒ SƠ THANH TOÁN VƯỢT THẨM QUYỀN PD</v>
          </cell>
        </row>
      </sheetData>
      <sheetData sheetId="9293">
        <row r="1">
          <cell r="A1" t="str">
            <v>PHIẾU XỬ LÝ HỒ SƠ THANH TOÁN VƯỢT THẨM QUYỀN PD</v>
          </cell>
        </row>
      </sheetData>
      <sheetData sheetId="9294">
        <row r="1">
          <cell r="A1" t="str">
            <v>PHIẾU XỬ LÝ HỒ SƠ THANH TOÁN VƯỢT THẨM QUYỀN PD</v>
          </cell>
        </row>
      </sheetData>
      <sheetData sheetId="9295">
        <row r="1">
          <cell r="A1" t="str">
            <v>PHIẾU XỬ LÝ HỒ SƠ THANH TOÁN VƯỢT THẨM QUYỀN PD</v>
          </cell>
        </row>
      </sheetData>
      <sheetData sheetId="9296">
        <row r="1">
          <cell r="A1" t="str">
            <v>PHIẾU XỬ LÝ HỒ SƠ THANH TOÁN VƯỢT THẨM QUYỀN PD</v>
          </cell>
        </row>
      </sheetData>
      <sheetData sheetId="9297">
        <row r="1">
          <cell r="A1" t="str">
            <v>PHIẾU XỬ LÝ HỒ SƠ THANH TOÁN VƯỢT THẨM QUYỀN PD</v>
          </cell>
        </row>
      </sheetData>
      <sheetData sheetId="9298">
        <row r="1">
          <cell r="A1" t="str">
            <v>PHIẾU XỬ LÝ HỒ SƠ THANH TOÁN VƯỢT THẨM QUYỀN PD</v>
          </cell>
        </row>
      </sheetData>
      <sheetData sheetId="9299">
        <row r="1">
          <cell r="A1" t="str">
            <v>PHIẾU XỬ LÝ HỒ SƠ THANH TOÁN VƯỢT THẨM QUYỀN PD</v>
          </cell>
        </row>
      </sheetData>
      <sheetData sheetId="9300">
        <row r="1">
          <cell r="A1" t="str">
            <v>PHIẾU XỬ LÝ HỒ SƠ THANH TOÁN VƯỢT THẨM QUYỀN PD</v>
          </cell>
        </row>
      </sheetData>
      <sheetData sheetId="9301">
        <row r="1">
          <cell r="A1" t="str">
            <v>PHIẾU XỬ LÝ HỒ SƠ THANH TOÁN VƯỢT THẨM QUYỀN PD</v>
          </cell>
        </row>
      </sheetData>
      <sheetData sheetId="9302">
        <row r="1">
          <cell r="A1" t="str">
            <v>PHIẾU XỬ LÝ HỒ SƠ THANH TOÁN VƯỢT THẨM QUYỀN PD</v>
          </cell>
        </row>
      </sheetData>
      <sheetData sheetId="9303">
        <row r="1">
          <cell r="A1" t="str">
            <v>PHIẾU XỬ LÝ HỒ SƠ THANH TOÁN VƯỢT THẨM QUYỀN PD</v>
          </cell>
        </row>
      </sheetData>
      <sheetData sheetId="9304">
        <row r="1">
          <cell r="A1" t="str">
            <v>PHIẾU XỬ LÝ HỒ SƠ THANH TOÁN VƯỢT THẨM QUYỀN PD</v>
          </cell>
        </row>
      </sheetData>
      <sheetData sheetId="9305">
        <row r="1">
          <cell r="A1" t="str">
            <v>PHIẾU XỬ LÝ HỒ SƠ THANH TOÁN VƯỢT THẨM QUYỀN PD</v>
          </cell>
        </row>
      </sheetData>
      <sheetData sheetId="9306">
        <row r="1">
          <cell r="A1" t="str">
            <v>PHIẾU XỬ LÝ HỒ SƠ THANH TOÁN VƯỢT THẨM QUYỀN PD</v>
          </cell>
        </row>
      </sheetData>
      <sheetData sheetId="9307">
        <row r="1">
          <cell r="A1" t="str">
            <v>PHIẾU XỬ LÝ HỒ SƠ THANH TOÁN VƯỢT THẨM QUYỀN PD</v>
          </cell>
        </row>
      </sheetData>
      <sheetData sheetId="9308">
        <row r="1">
          <cell r="A1" t="str">
            <v>PHIẾU XỬ LÝ HỒ SƠ THANH TOÁN VƯỢT THẨM QUYỀN PD</v>
          </cell>
        </row>
      </sheetData>
      <sheetData sheetId="9309">
        <row r="1">
          <cell r="A1" t="str">
            <v>PHIẾU XỬ LÝ HỒ SƠ THANH TOÁN VƯỢT THẨM QUYỀN PD</v>
          </cell>
        </row>
      </sheetData>
      <sheetData sheetId="9310">
        <row r="1">
          <cell r="A1" t="str">
            <v>PHIẾU XỬ LÝ HỒ SƠ THANH TOÁN VƯỢT THẨM QUYỀN PD</v>
          </cell>
        </row>
      </sheetData>
      <sheetData sheetId="9311">
        <row r="1">
          <cell r="A1" t="str">
            <v>PHIẾU XỬ LÝ HỒ SƠ THANH TOÁN VƯỢT THẨM QUYỀN PD</v>
          </cell>
        </row>
      </sheetData>
      <sheetData sheetId="9312">
        <row r="1">
          <cell r="A1" t="str">
            <v>PHIẾU XỬ LÝ HỒ SƠ THANH TOÁN VƯỢT THẨM QUYỀN PD</v>
          </cell>
        </row>
      </sheetData>
      <sheetData sheetId="9313">
        <row r="1">
          <cell r="A1" t="str">
            <v>PHIẾU XỬ LÝ HỒ SƠ THANH TOÁN VƯỢT THẨM QUYỀN PD</v>
          </cell>
        </row>
      </sheetData>
      <sheetData sheetId="9314">
        <row r="1">
          <cell r="A1" t="str">
            <v>PHIẾU XỬ LÝ HỒ SƠ THANH TOÁN VƯỢT THẨM QUYỀN PD</v>
          </cell>
        </row>
      </sheetData>
      <sheetData sheetId="9315">
        <row r="1">
          <cell r="A1" t="str">
            <v>PHIẾU XỬ LÝ HỒ SƠ THANH TOÁN VƯỢT THẨM QUYỀN PD</v>
          </cell>
        </row>
      </sheetData>
      <sheetData sheetId="9316">
        <row r="1">
          <cell r="A1" t="str">
            <v>PHIẾU XỬ LÝ HỒ SƠ THANH TOÁN VƯỢT THẨM QUYỀN PD</v>
          </cell>
        </row>
      </sheetData>
      <sheetData sheetId="9317">
        <row r="1">
          <cell r="A1" t="str">
            <v>PHIẾU XỬ LÝ HỒ SƠ THANH TOÁN VƯỢT THẨM QUYỀN PD</v>
          </cell>
        </row>
      </sheetData>
      <sheetData sheetId="9318">
        <row r="1">
          <cell r="A1" t="str">
            <v>PHIẾU XỬ LÝ HỒ SƠ THANH TOÁN VƯỢT THẨM QUYỀN PD</v>
          </cell>
        </row>
      </sheetData>
      <sheetData sheetId="9319">
        <row r="1">
          <cell r="A1" t="str">
            <v>PHIẾU XỬ LÝ HỒ SƠ THANH TOÁN VƯỢT THẨM QUYỀN PD</v>
          </cell>
        </row>
      </sheetData>
      <sheetData sheetId="9320">
        <row r="1">
          <cell r="A1" t="str">
            <v>PHIẾU XỬ LÝ HỒ SƠ THANH TOÁN VƯỢT THẨM QUYỀN PD</v>
          </cell>
        </row>
      </sheetData>
      <sheetData sheetId="9321">
        <row r="1">
          <cell r="A1" t="str">
            <v>PHIẾU XỬ LÝ HỒ SƠ THANH TOÁN VƯỢT THẨM QUYỀN PD</v>
          </cell>
        </row>
      </sheetData>
      <sheetData sheetId="9322">
        <row r="1">
          <cell r="A1" t="str">
            <v>PHIẾU XỬ LÝ HỒ SƠ THANH TOÁN VƯỢT THẨM QUYỀN PD</v>
          </cell>
        </row>
      </sheetData>
      <sheetData sheetId="9323">
        <row r="1">
          <cell r="A1" t="str">
            <v>PHIẾU XỬ LÝ HỒ SƠ THANH TOÁN VƯỢT THẨM QUYỀN PD</v>
          </cell>
        </row>
      </sheetData>
      <sheetData sheetId="9324">
        <row r="1">
          <cell r="A1" t="str">
            <v>PHIẾU XỬ LÝ HỒ SƠ THANH TOÁN VƯỢT THẨM QUYỀN PD</v>
          </cell>
        </row>
      </sheetData>
      <sheetData sheetId="9325">
        <row r="1">
          <cell r="A1" t="str">
            <v>PHIẾU XỬ LÝ HỒ SƠ THANH TOÁN VƯỢT THẨM QUYỀN PD</v>
          </cell>
        </row>
      </sheetData>
      <sheetData sheetId="9326">
        <row r="1">
          <cell r="A1" t="str">
            <v>PHIẾU XỬ LÝ HỒ SƠ THANH TOÁN VƯỢT THẨM QUYỀN PD</v>
          </cell>
        </row>
      </sheetData>
      <sheetData sheetId="9327">
        <row r="1">
          <cell r="A1" t="str">
            <v>PHIẾU XỬ LÝ HỒ SƠ THANH TOÁN VƯỢT THẨM QUYỀN PD</v>
          </cell>
        </row>
      </sheetData>
      <sheetData sheetId="9328">
        <row r="1">
          <cell r="A1" t="str">
            <v>PHIẾU XỬ LÝ HỒ SƠ THANH TOÁN VƯỢT THẨM QUYỀN PD</v>
          </cell>
        </row>
      </sheetData>
      <sheetData sheetId="9329">
        <row r="1">
          <cell r="A1" t="str">
            <v>PHIẾU XỬ LÝ HỒ SƠ THANH TOÁN VƯỢT THẨM QUYỀN PD</v>
          </cell>
        </row>
      </sheetData>
      <sheetData sheetId="9330">
        <row r="1">
          <cell r="A1" t="str">
            <v>PHIẾU XỬ LÝ HỒ SƠ THANH TOÁN VƯỢT THẨM QUYỀN PD</v>
          </cell>
        </row>
      </sheetData>
      <sheetData sheetId="9331">
        <row r="1">
          <cell r="A1" t="str">
            <v>PHIẾU XỬ LÝ HỒ SƠ THANH TOÁN VƯỢT THẨM QUYỀN PD</v>
          </cell>
        </row>
      </sheetData>
      <sheetData sheetId="9332">
        <row r="1">
          <cell r="A1" t="str">
            <v>PHIẾU XỬ LÝ HỒ SƠ THANH TOÁN VƯỢT THẨM QUYỀN PD</v>
          </cell>
        </row>
      </sheetData>
      <sheetData sheetId="9333">
        <row r="1">
          <cell r="A1" t="str">
            <v>PHIẾU XỬ LÝ HỒ SƠ THANH TOÁN VƯỢT THẨM QUYỀN PD</v>
          </cell>
        </row>
      </sheetData>
      <sheetData sheetId="9334">
        <row r="1">
          <cell r="A1" t="str">
            <v>PHIẾU XỬ LÝ HỒ SƠ THANH TOÁN VƯỢT THẨM QUYỀN PD</v>
          </cell>
        </row>
      </sheetData>
      <sheetData sheetId="9335">
        <row r="1">
          <cell r="A1" t="str">
            <v>PHIẾU XỬ LÝ HỒ SƠ THANH TOÁN VƯỢT THẨM QUYỀN PD</v>
          </cell>
        </row>
      </sheetData>
      <sheetData sheetId="9336">
        <row r="1">
          <cell r="A1" t="str">
            <v>PHIẾU XỬ LÝ HỒ SƠ THANH TOÁN VƯỢT THẨM QUYỀN PD</v>
          </cell>
        </row>
      </sheetData>
      <sheetData sheetId="9337">
        <row r="1">
          <cell r="A1" t="str">
            <v>PHIẾU XỬ LÝ HỒ SƠ THANH TOÁN VƯỢT THẨM QUYỀN PD</v>
          </cell>
        </row>
      </sheetData>
      <sheetData sheetId="9338">
        <row r="1">
          <cell r="A1" t="str">
            <v>PHIẾU XỬ LÝ HỒ SƠ THANH TOÁN VƯỢT THẨM QUYỀN PD</v>
          </cell>
        </row>
      </sheetData>
      <sheetData sheetId="9339">
        <row r="1">
          <cell r="A1" t="str">
            <v>PHIẾU XỬ LÝ HỒ SƠ THANH TOÁN VƯỢT THẨM QUYỀN PD</v>
          </cell>
        </row>
      </sheetData>
      <sheetData sheetId="9340">
        <row r="1">
          <cell r="A1" t="str">
            <v>PHIẾU XỬ LÝ HỒ SƠ THANH TOÁN VƯỢT THẨM QUYỀN PD</v>
          </cell>
        </row>
      </sheetData>
      <sheetData sheetId="9341">
        <row r="1">
          <cell r="A1" t="str">
            <v>PHIẾU XỬ LÝ HỒ SƠ THANH TOÁN VƯỢT THẨM QUYỀN PD</v>
          </cell>
        </row>
      </sheetData>
      <sheetData sheetId="9342">
        <row r="1">
          <cell r="A1" t="str">
            <v>PHIẾU XỬ LÝ HỒ SƠ THANH TOÁN VƯỢT THẨM QUYỀN PD</v>
          </cell>
        </row>
      </sheetData>
      <sheetData sheetId="9343">
        <row r="1">
          <cell r="A1" t="str">
            <v>PHIẾU XỬ LÝ HỒ SƠ THANH TOÁN VƯỢT THẨM QUYỀN PD</v>
          </cell>
        </row>
      </sheetData>
      <sheetData sheetId="9344">
        <row r="1">
          <cell r="A1" t="str">
            <v>PHIẾU XỬ LÝ HỒ SƠ THANH TOÁN VƯỢT THẨM QUYỀN PD</v>
          </cell>
        </row>
      </sheetData>
      <sheetData sheetId="9345">
        <row r="1">
          <cell r="A1" t="str">
            <v>PHIẾU XỬ LÝ HỒ SƠ THANH TOÁN VƯỢT THẨM QUYỀN PD</v>
          </cell>
        </row>
      </sheetData>
      <sheetData sheetId="9346">
        <row r="1">
          <cell r="A1" t="str">
            <v>PHIẾU XỬ LÝ HỒ SƠ THANH TOÁN VƯỢT THẨM QUYỀN PD</v>
          </cell>
        </row>
      </sheetData>
      <sheetData sheetId="9347">
        <row r="1">
          <cell r="A1" t="str">
            <v>PHIẾU XỬ LÝ HỒ SƠ THANH TOÁN VƯỢT THẨM QUYỀN PD</v>
          </cell>
        </row>
      </sheetData>
      <sheetData sheetId="9348">
        <row r="1">
          <cell r="A1" t="str">
            <v>PHIẾU XỬ LÝ HỒ SƠ THANH TOÁN VƯỢT THẨM QUYỀN PD</v>
          </cell>
        </row>
      </sheetData>
      <sheetData sheetId="9349">
        <row r="1">
          <cell r="A1" t="str">
            <v>PHIẾU XỬ LÝ HỒ SƠ THANH TOÁN VƯỢT THẨM QUYỀN PD</v>
          </cell>
        </row>
      </sheetData>
      <sheetData sheetId="9350">
        <row r="1">
          <cell r="A1" t="str">
            <v>PHIẾU XỬ LÝ HỒ SƠ THANH TOÁN VƯỢT THẨM QUYỀN PD</v>
          </cell>
        </row>
      </sheetData>
      <sheetData sheetId="9351">
        <row r="1">
          <cell r="A1" t="str">
            <v>PHIẾU XỬ LÝ HỒ SƠ THANH TOÁN VƯỢT THẨM QUYỀN PD</v>
          </cell>
        </row>
      </sheetData>
      <sheetData sheetId="9352">
        <row r="1">
          <cell r="A1" t="str">
            <v>PHIẾU XỬ LÝ HỒ SƠ THANH TOÁN VƯỢT THẨM QUYỀN PD</v>
          </cell>
        </row>
      </sheetData>
      <sheetData sheetId="9353">
        <row r="1">
          <cell r="A1" t="str">
            <v>PHIẾU XỬ LÝ HỒ SƠ THANH TOÁN VƯỢT THẨM QUYỀN PD</v>
          </cell>
        </row>
      </sheetData>
      <sheetData sheetId="9354">
        <row r="1">
          <cell r="A1" t="str">
            <v>PHIẾU XỬ LÝ HỒ SƠ THANH TOÁN VƯỢT THẨM QUYỀN PD</v>
          </cell>
        </row>
      </sheetData>
      <sheetData sheetId="9355">
        <row r="1">
          <cell r="A1" t="str">
            <v>PHIẾU XỬ LÝ HỒ SƠ THANH TOÁN VƯỢT THẨM QUYỀN PD</v>
          </cell>
        </row>
      </sheetData>
      <sheetData sheetId="9356">
        <row r="1">
          <cell r="A1" t="str">
            <v>PHIẾU XỬ LÝ HỒ SƠ THANH TOÁN VƯỢT THẨM QUYỀN PD</v>
          </cell>
        </row>
      </sheetData>
      <sheetData sheetId="9357">
        <row r="1">
          <cell r="A1" t="str">
            <v>PHIẾU XỬ LÝ HỒ SƠ THANH TOÁN VƯỢT THẨM QUYỀN PD</v>
          </cell>
        </row>
      </sheetData>
      <sheetData sheetId="9358">
        <row r="1">
          <cell r="A1" t="str">
            <v>PHIẾU XỬ LÝ HỒ SƠ THANH TOÁN VƯỢT THẨM QUYỀN PD</v>
          </cell>
        </row>
      </sheetData>
      <sheetData sheetId="9359">
        <row r="1">
          <cell r="A1" t="str">
            <v>PHIẾU XỬ LÝ HỒ SƠ THANH TOÁN VƯỢT THẨM QUYỀN PD</v>
          </cell>
        </row>
      </sheetData>
      <sheetData sheetId="9360">
        <row r="1">
          <cell r="A1" t="str">
            <v>PHIẾU XỬ LÝ HỒ SƠ THANH TOÁN VƯỢT THẨM QUYỀN PD</v>
          </cell>
        </row>
      </sheetData>
      <sheetData sheetId="9361">
        <row r="1">
          <cell r="A1" t="str">
            <v>PHIẾU XỬ LÝ HỒ SƠ THANH TOÁN VƯỢT THẨM QUYỀN PD</v>
          </cell>
        </row>
      </sheetData>
      <sheetData sheetId="9362">
        <row r="1">
          <cell r="A1" t="str">
            <v>PHIẾU XỬ LÝ HỒ SƠ THANH TOÁN VƯỢT THẨM QUYỀN PD</v>
          </cell>
        </row>
      </sheetData>
      <sheetData sheetId="9363">
        <row r="1">
          <cell r="A1" t="str">
            <v>PHIẾU XỬ LÝ HỒ SƠ THANH TOÁN VƯỢT THẨM QUYỀN PD</v>
          </cell>
        </row>
      </sheetData>
      <sheetData sheetId="9364">
        <row r="1">
          <cell r="A1" t="str">
            <v>PHIẾU XỬ LÝ HỒ SƠ THANH TOÁN VƯỢT THẨM QUYỀN PD</v>
          </cell>
        </row>
      </sheetData>
      <sheetData sheetId="9365">
        <row r="1">
          <cell r="A1" t="str">
            <v>PHIẾU XỬ LÝ HỒ SƠ THANH TOÁN VƯỢT THẨM QUYỀN PD</v>
          </cell>
        </row>
      </sheetData>
      <sheetData sheetId="9366">
        <row r="1">
          <cell r="A1" t="str">
            <v>PHIẾU XỬ LÝ HỒ SƠ THANH TOÁN VƯỢT THẨM QUYỀN PD</v>
          </cell>
        </row>
      </sheetData>
      <sheetData sheetId="9367">
        <row r="1">
          <cell r="A1" t="str">
            <v>PHIẾU XỬ LÝ HỒ SƠ THANH TOÁN VƯỢT THẨM QUYỀN PD</v>
          </cell>
        </row>
      </sheetData>
      <sheetData sheetId="9368">
        <row r="1">
          <cell r="A1" t="str">
            <v>PHIẾU XỬ LÝ HỒ SƠ THANH TOÁN VƯỢT THẨM QUYỀN PD</v>
          </cell>
        </row>
      </sheetData>
      <sheetData sheetId="9369">
        <row r="1">
          <cell r="A1" t="str">
            <v>PHIẾU XỬ LÝ HỒ SƠ THANH TOÁN VƯỢT THẨM QUYỀN PD</v>
          </cell>
        </row>
      </sheetData>
      <sheetData sheetId="9370">
        <row r="1">
          <cell r="A1" t="str">
            <v>PHIẾU XỬ LÝ HỒ SƠ THANH TOÁN VƯỢT THẨM QUYỀN PD</v>
          </cell>
        </row>
      </sheetData>
      <sheetData sheetId="9371">
        <row r="1">
          <cell r="A1" t="str">
            <v>PHIẾU XỬ LÝ HỒ SƠ THANH TOÁN VƯỢT THẨM QUYỀN PD</v>
          </cell>
        </row>
      </sheetData>
      <sheetData sheetId="9372">
        <row r="1">
          <cell r="A1" t="str">
            <v>PHIẾU XỬ LÝ HỒ SƠ THANH TOÁN VƯỢT THẨM QUYỀN PD</v>
          </cell>
        </row>
      </sheetData>
      <sheetData sheetId="9373">
        <row r="1">
          <cell r="A1" t="str">
            <v>PHIẾU XỬ LÝ HỒ SƠ THANH TOÁN VƯỢT THẨM QUYỀN PD</v>
          </cell>
        </row>
      </sheetData>
      <sheetData sheetId="9374">
        <row r="1">
          <cell r="A1" t="str">
            <v>PHIẾU XỬ LÝ HỒ SƠ THANH TOÁN VƯỢT THẨM QUYỀN PD</v>
          </cell>
        </row>
      </sheetData>
      <sheetData sheetId="9375">
        <row r="1">
          <cell r="A1" t="str">
            <v>PHIẾU XỬ LÝ HỒ SƠ THANH TOÁN VƯỢT THẨM QUYỀN PD</v>
          </cell>
        </row>
      </sheetData>
      <sheetData sheetId="9376">
        <row r="1">
          <cell r="A1" t="str">
            <v>PHIẾU XỬ LÝ HỒ SƠ THANH TOÁN VƯỢT THẨM QUYỀN PD</v>
          </cell>
        </row>
      </sheetData>
      <sheetData sheetId="9377">
        <row r="1">
          <cell r="A1" t="str">
            <v>PHIẾU XỬ LÝ HỒ SƠ THANH TOÁN VƯỢT THẨM QUYỀN PD</v>
          </cell>
        </row>
      </sheetData>
      <sheetData sheetId="9378">
        <row r="1">
          <cell r="A1" t="str">
            <v>PHIẾU XỬ LÝ HỒ SƠ THANH TOÁN VƯỢT THẨM QUYỀN PD</v>
          </cell>
        </row>
      </sheetData>
      <sheetData sheetId="9379">
        <row r="1">
          <cell r="A1" t="str">
            <v>PHIẾU XỬ LÝ HỒ SƠ THANH TOÁN VƯỢT THẨM QUYỀN PD</v>
          </cell>
        </row>
      </sheetData>
      <sheetData sheetId="9380">
        <row r="1">
          <cell r="A1" t="str">
            <v>PHIẾU XỬ LÝ HỒ SƠ THANH TOÁN VƯỢT THẨM QUYỀN PD</v>
          </cell>
        </row>
      </sheetData>
      <sheetData sheetId="9381">
        <row r="1">
          <cell r="A1" t="str">
            <v>PHIẾU XỬ LÝ HỒ SƠ THANH TOÁN VƯỢT THẨM QUYỀN PD</v>
          </cell>
        </row>
      </sheetData>
      <sheetData sheetId="9382">
        <row r="1">
          <cell r="A1" t="str">
            <v>PHIẾU XỬ LÝ HỒ SƠ THANH TOÁN VƯỢT THẨM QUYỀN PD</v>
          </cell>
        </row>
      </sheetData>
      <sheetData sheetId="9383">
        <row r="1">
          <cell r="A1" t="str">
            <v>PHIẾU XỬ LÝ HỒ SƠ THANH TOÁN VƯỢT THẨM QUYỀN PD</v>
          </cell>
        </row>
      </sheetData>
      <sheetData sheetId="9384">
        <row r="1">
          <cell r="A1" t="str">
            <v>PHIẾU XỬ LÝ HỒ SƠ THANH TOÁN VƯỢT THẨM QUYỀN PD</v>
          </cell>
        </row>
      </sheetData>
      <sheetData sheetId="9385">
        <row r="1">
          <cell r="A1" t="str">
            <v>PHIẾU XỬ LÝ HỒ SƠ THANH TOÁN VƯỢT THẨM QUYỀN PD</v>
          </cell>
        </row>
      </sheetData>
      <sheetData sheetId="9386">
        <row r="1">
          <cell r="A1" t="str">
            <v>PHIẾU XỬ LÝ HỒ SƠ THANH TOÁN VƯỢT THẨM QUYỀN PD</v>
          </cell>
        </row>
      </sheetData>
      <sheetData sheetId="9387">
        <row r="1">
          <cell r="A1" t="str">
            <v>PHIẾU XỬ LÝ HỒ SƠ THANH TOÁN VƯỢT THẨM QUYỀN PD</v>
          </cell>
        </row>
      </sheetData>
      <sheetData sheetId="9388">
        <row r="1">
          <cell r="A1" t="str">
            <v>PHIẾU XỬ LÝ HỒ SƠ THANH TOÁN VƯỢT THẨM QUYỀN PD</v>
          </cell>
        </row>
      </sheetData>
      <sheetData sheetId="9389">
        <row r="1">
          <cell r="A1" t="str">
            <v>PHIẾU XỬ LÝ HỒ SƠ THANH TOÁN VƯỢT THẨM QUYỀN PD</v>
          </cell>
        </row>
      </sheetData>
      <sheetData sheetId="9390">
        <row r="1">
          <cell r="A1" t="str">
            <v>PHIẾU XỬ LÝ HỒ SƠ THANH TOÁN VƯỢT THẨM QUYỀN PD</v>
          </cell>
        </row>
      </sheetData>
      <sheetData sheetId="9391">
        <row r="1">
          <cell r="A1" t="str">
            <v>PHIẾU XỬ LÝ HỒ SƠ THANH TOÁN VƯỢT THẨM QUYỀN PD</v>
          </cell>
        </row>
      </sheetData>
      <sheetData sheetId="9392">
        <row r="1">
          <cell r="A1" t="str">
            <v>PHIẾU XỬ LÝ HỒ SƠ THANH TOÁN VƯỢT THẨM QUYỀN PD</v>
          </cell>
        </row>
      </sheetData>
      <sheetData sheetId="9393">
        <row r="1">
          <cell r="A1" t="str">
            <v>PHIẾU XỬ LÝ HỒ SƠ THANH TOÁN VƯỢT THẨM QUYỀN PD</v>
          </cell>
        </row>
      </sheetData>
      <sheetData sheetId="9394">
        <row r="1">
          <cell r="A1" t="str">
            <v>PHIẾU XỬ LÝ HỒ SƠ THANH TOÁN VƯỢT THẨM QUYỀN PD</v>
          </cell>
        </row>
      </sheetData>
      <sheetData sheetId="9395">
        <row r="1">
          <cell r="A1" t="str">
            <v>PHIẾU XỬ LÝ HỒ SƠ THANH TOÁN VƯỢT THẨM QUYỀN PD</v>
          </cell>
        </row>
      </sheetData>
      <sheetData sheetId="9396">
        <row r="1">
          <cell r="A1" t="str">
            <v>PHIẾU XỬ LÝ HỒ SƠ THANH TOÁN VƯỢT THẨM QUYỀN PD</v>
          </cell>
        </row>
      </sheetData>
      <sheetData sheetId="9397">
        <row r="1">
          <cell r="A1" t="str">
            <v>PHIẾU XỬ LÝ HỒ SƠ THANH TOÁN VƯỢT THẨM QUYỀN PD</v>
          </cell>
        </row>
      </sheetData>
      <sheetData sheetId="9398">
        <row r="1">
          <cell r="A1" t="str">
            <v>PHIẾU XỬ LÝ HỒ SƠ THANH TOÁN VƯỢT THẨM QUYỀN PD</v>
          </cell>
        </row>
      </sheetData>
      <sheetData sheetId="9399">
        <row r="1">
          <cell r="A1" t="str">
            <v>PHIẾU XỬ LÝ HỒ SƠ THANH TOÁN VƯỢT THẨM QUYỀN PD</v>
          </cell>
        </row>
      </sheetData>
      <sheetData sheetId="9400">
        <row r="1">
          <cell r="A1" t="str">
            <v>PHIẾU XỬ LÝ HỒ SƠ THANH TOÁN VƯỢT THẨM QUYỀN PD</v>
          </cell>
        </row>
      </sheetData>
      <sheetData sheetId="9401">
        <row r="1">
          <cell r="A1" t="str">
            <v>PHIẾU XỬ LÝ HỒ SƠ THANH TOÁN VƯỢT THẨM QUYỀN PD</v>
          </cell>
        </row>
      </sheetData>
      <sheetData sheetId="9402">
        <row r="1">
          <cell r="A1" t="str">
            <v>PHIẾU XỬ LÝ HỒ SƠ THANH TOÁN VƯỢT THẨM QUYỀN PD</v>
          </cell>
        </row>
      </sheetData>
      <sheetData sheetId="9403">
        <row r="1">
          <cell r="A1" t="str">
            <v>PHIẾU XỬ LÝ HỒ SƠ THANH TOÁN VƯỢT THẨM QUYỀN PD</v>
          </cell>
        </row>
      </sheetData>
      <sheetData sheetId="9404">
        <row r="1">
          <cell r="A1" t="str">
            <v>PHIẾU XỬ LÝ HỒ SƠ THANH TOÁN VƯỢT THẨM QUYỀN PD</v>
          </cell>
        </row>
      </sheetData>
      <sheetData sheetId="9405">
        <row r="1">
          <cell r="A1" t="str">
            <v>PHIẾU XỬ LÝ HỒ SƠ THANH TOÁN VƯỢT THẨM QUYỀN PD</v>
          </cell>
        </row>
      </sheetData>
      <sheetData sheetId="9406">
        <row r="1">
          <cell r="A1" t="str">
            <v>PHIẾU XỬ LÝ HỒ SƠ THANH TOÁN VƯỢT THẨM QUYỀN PD</v>
          </cell>
        </row>
      </sheetData>
      <sheetData sheetId="9407">
        <row r="1">
          <cell r="A1" t="str">
            <v>PHIẾU XỬ LÝ HỒ SƠ THANH TOÁN VƯỢT THẨM QUYỀN PD</v>
          </cell>
        </row>
      </sheetData>
      <sheetData sheetId="9408">
        <row r="1">
          <cell r="A1" t="str">
            <v>PHIẾU XỬ LÝ HỒ SƠ THANH TOÁN VƯỢT THẨM QUYỀN PD</v>
          </cell>
        </row>
      </sheetData>
      <sheetData sheetId="9409">
        <row r="1">
          <cell r="A1" t="str">
            <v>PHIẾU XỬ LÝ HỒ SƠ THANH TOÁN VƯỢT THẨM QUYỀN PD</v>
          </cell>
        </row>
      </sheetData>
      <sheetData sheetId="9410"/>
      <sheetData sheetId="9411"/>
      <sheetData sheetId="9412">
        <row r="1">
          <cell r="A1" t="str">
            <v>PHIẾU XỬ LÝ HỒ SƠ THANH TOÁN VƯỢT THẨM QUYỀN PD</v>
          </cell>
        </row>
      </sheetData>
      <sheetData sheetId="9413">
        <row r="1">
          <cell r="A1" t="str">
            <v>PHIẾU XỬ LÝ HỒ SƠ THANH TOÁN VƯỢT THẨM QUYỀN PD</v>
          </cell>
        </row>
      </sheetData>
      <sheetData sheetId="9414">
        <row r="1">
          <cell r="A1" t="str">
            <v>PHIẾU XỬ LÝ HỒ SƠ THANH TOÁN VƯỢT THẨM QUYỀN PD</v>
          </cell>
        </row>
      </sheetData>
      <sheetData sheetId="9415">
        <row r="1">
          <cell r="A1" t="str">
            <v>PHIẾU XỬ LÝ HỒ SƠ THANH TOÁN VƯỢT THẨM QUYỀN PD</v>
          </cell>
        </row>
      </sheetData>
      <sheetData sheetId="9416">
        <row r="1">
          <cell r="A1" t="str">
            <v>PHIẾU XỬ LÝ HỒ SƠ THANH TOÁN VƯỢT THẨM QUYỀN PD</v>
          </cell>
        </row>
      </sheetData>
      <sheetData sheetId="9417">
        <row r="1">
          <cell r="A1" t="str">
            <v>PHIẾU XỬ LÝ HỒ SƠ THANH TOÁN VƯỢT THẨM QUYỀN PD</v>
          </cell>
        </row>
      </sheetData>
      <sheetData sheetId="9418">
        <row r="1">
          <cell r="A1" t="str">
            <v>PHIẾU XỬ LÝ HỒ SƠ THANH TOÁN VƯỢT THẨM QUYỀN PD</v>
          </cell>
        </row>
      </sheetData>
      <sheetData sheetId="9419">
        <row r="1">
          <cell r="A1" t="str">
            <v>PHIẾU XỬ LÝ HỒ SƠ THANH TOÁN VƯỢT THẨM QUYỀN PD</v>
          </cell>
        </row>
      </sheetData>
      <sheetData sheetId="9420">
        <row r="1">
          <cell r="A1" t="str">
            <v>PHIẾU XỬ LÝ HỒ SƠ THANH TOÁN VƯỢT THẨM QUYỀN PD</v>
          </cell>
        </row>
      </sheetData>
      <sheetData sheetId="9421">
        <row r="1">
          <cell r="A1" t="str">
            <v>PHIẾU XỬ LÝ HỒ SƠ THANH TOÁN VƯỢT THẨM QUYỀN PD</v>
          </cell>
        </row>
      </sheetData>
      <sheetData sheetId="9422">
        <row r="1">
          <cell r="A1" t="str">
            <v>PHIẾU XỬ LÝ HỒ SƠ THANH TOÁN VƯỢT THẨM QUYỀN PD</v>
          </cell>
        </row>
      </sheetData>
      <sheetData sheetId="9423">
        <row r="1">
          <cell r="A1" t="str">
            <v>PHIẾU XỬ LÝ HỒ SƠ THANH TOÁN VƯỢT THẨM QUYỀN PD</v>
          </cell>
        </row>
      </sheetData>
      <sheetData sheetId="9424">
        <row r="1">
          <cell r="A1" t="str">
            <v>PHIẾU XỬ LÝ HỒ SƠ THANH TOÁN VƯỢT THẨM QUYỀN PD</v>
          </cell>
        </row>
      </sheetData>
      <sheetData sheetId="9425">
        <row r="1">
          <cell r="A1" t="str">
            <v>PHIẾU XỬ LÝ HỒ SƠ THANH TOÁN VƯỢT THẨM QUYỀN PD</v>
          </cell>
        </row>
      </sheetData>
      <sheetData sheetId="9426">
        <row r="1">
          <cell r="A1" t="str">
            <v>PHIẾU XỬ LÝ HỒ SƠ THANH TOÁN VƯỢT THẨM QUYỀN PD</v>
          </cell>
        </row>
      </sheetData>
      <sheetData sheetId="9427">
        <row r="1">
          <cell r="A1" t="str">
            <v>PHIẾU XỬ LÝ HỒ SƠ THANH TOÁN VƯỢT THẨM QUYỀN PD</v>
          </cell>
        </row>
      </sheetData>
      <sheetData sheetId="9428">
        <row r="1">
          <cell r="A1" t="str">
            <v>PHIẾU XỬ LÝ HỒ SƠ THANH TOÁN VƯỢT THẨM QUYỀN PD</v>
          </cell>
        </row>
      </sheetData>
      <sheetData sheetId="9429">
        <row r="1">
          <cell r="A1" t="str">
            <v>PHIẾU XỬ LÝ HỒ SƠ THANH TOÁN VƯỢT THẨM QUYỀN PD</v>
          </cell>
        </row>
      </sheetData>
      <sheetData sheetId="9430">
        <row r="1">
          <cell r="A1" t="str">
            <v>PHIẾU XỬ LÝ HỒ SƠ THANH TOÁN VƯỢT THẨM QUYỀN PD</v>
          </cell>
        </row>
      </sheetData>
      <sheetData sheetId="9431">
        <row r="1">
          <cell r="A1" t="str">
            <v>PHIẾU XỬ LÝ HỒ SƠ THANH TOÁN VƯỢT THẨM QUYỀN PD</v>
          </cell>
        </row>
      </sheetData>
      <sheetData sheetId="9432">
        <row r="1">
          <cell r="A1" t="str">
            <v>PHIẾU XỬ LÝ HỒ SƠ THANH TOÁN VƯỢT THẨM QUYỀN PD</v>
          </cell>
        </row>
      </sheetData>
      <sheetData sheetId="9433">
        <row r="1">
          <cell r="A1" t="str">
            <v>PHIẾU XỬ LÝ HỒ SƠ THANH TOÁN VƯỢT THẨM QUYỀN PD</v>
          </cell>
        </row>
      </sheetData>
      <sheetData sheetId="9434">
        <row r="1">
          <cell r="A1" t="str">
            <v>PHIẾU XỬ LÝ HỒ SƠ THANH TOÁN VƯỢT THẨM QUYỀN PD</v>
          </cell>
        </row>
      </sheetData>
      <sheetData sheetId="9435">
        <row r="1">
          <cell r="A1" t="str">
            <v>PHIẾU XỬ LÝ HỒ SƠ THANH TOÁN VƯỢT THẨM QUYỀN PD</v>
          </cell>
        </row>
      </sheetData>
      <sheetData sheetId="9436">
        <row r="1">
          <cell r="A1" t="str">
            <v>PHIẾU XỬ LÝ HỒ SƠ THANH TOÁN VƯỢT THẨM QUYỀN PD</v>
          </cell>
        </row>
      </sheetData>
      <sheetData sheetId="9437">
        <row r="1">
          <cell r="A1" t="str">
            <v>PHIẾU XỬ LÝ HỒ SƠ THANH TOÁN VƯỢT THẨM QUYỀN PD</v>
          </cell>
        </row>
      </sheetData>
      <sheetData sheetId="9438">
        <row r="1">
          <cell r="A1" t="str">
            <v>PHIẾU XỬ LÝ HỒ SƠ THANH TOÁN VƯỢT THẨM QUYỀN PD</v>
          </cell>
        </row>
      </sheetData>
      <sheetData sheetId="9439">
        <row r="1">
          <cell r="A1" t="str">
            <v>PHIẾU XỬ LÝ HỒ SƠ THANH TOÁN VƯỢT THẨM QUYỀN PD</v>
          </cell>
        </row>
      </sheetData>
      <sheetData sheetId="9440">
        <row r="1">
          <cell r="A1" t="str">
            <v>PHIẾU XỬ LÝ HỒ SƠ THANH TOÁN VƯỢT THẨM QUYỀN PD</v>
          </cell>
        </row>
      </sheetData>
      <sheetData sheetId="9441">
        <row r="1">
          <cell r="A1" t="str">
            <v>PHIẾU XỬ LÝ HỒ SƠ THANH TOÁN VƯỢT THẨM QUYỀN PD</v>
          </cell>
        </row>
      </sheetData>
      <sheetData sheetId="9442">
        <row r="1">
          <cell r="A1" t="str">
            <v>PHIẾU XỬ LÝ HỒ SƠ THANH TOÁN VƯỢT THẨM QUYỀN PD</v>
          </cell>
        </row>
      </sheetData>
      <sheetData sheetId="9443">
        <row r="1">
          <cell r="A1" t="str">
            <v>PHIẾU XỬ LÝ HỒ SƠ THANH TOÁN VƯỢT THẨM QUYỀN PD</v>
          </cell>
        </row>
      </sheetData>
      <sheetData sheetId="9444">
        <row r="1">
          <cell r="A1" t="str">
            <v>PHIẾU XỬ LÝ HỒ SƠ THANH TOÁN VƯỢT THẨM QUYỀN PD</v>
          </cell>
        </row>
      </sheetData>
      <sheetData sheetId="9445">
        <row r="1">
          <cell r="A1" t="str">
            <v>PHIẾU XỬ LÝ HỒ SƠ THANH TOÁN VƯỢT THẨM QUYỀN PD</v>
          </cell>
        </row>
      </sheetData>
      <sheetData sheetId="9446">
        <row r="1">
          <cell r="A1" t="str">
            <v>PHIẾU XỬ LÝ HỒ SƠ THANH TOÁN VƯỢT THẨM QUYỀN PD</v>
          </cell>
        </row>
      </sheetData>
      <sheetData sheetId="9447">
        <row r="1">
          <cell r="A1" t="str">
            <v>PHIẾU XỬ LÝ HỒ SƠ THANH TOÁN VƯỢT THẨM QUYỀN PD</v>
          </cell>
        </row>
      </sheetData>
      <sheetData sheetId="9448">
        <row r="1">
          <cell r="A1" t="str">
            <v>PHIẾU XỬ LÝ HỒ SƠ THANH TOÁN VƯỢT THẨM QUYỀN PD</v>
          </cell>
        </row>
      </sheetData>
      <sheetData sheetId="9449">
        <row r="1">
          <cell r="A1" t="str">
            <v>PHIẾU XỬ LÝ HỒ SƠ THANH TOÁN VƯỢT THẨM QUYỀN PD</v>
          </cell>
        </row>
      </sheetData>
      <sheetData sheetId="9450">
        <row r="1">
          <cell r="A1" t="str">
            <v>PHIẾU XỬ LÝ HỒ SƠ THANH TOÁN VƯỢT THẨM QUYỀN PD</v>
          </cell>
        </row>
      </sheetData>
      <sheetData sheetId="9451">
        <row r="1">
          <cell r="A1" t="str">
            <v>PHIẾU XỬ LÝ HỒ SƠ THANH TOÁN VƯỢT THẨM QUYỀN PD</v>
          </cell>
        </row>
      </sheetData>
      <sheetData sheetId="9452">
        <row r="1">
          <cell r="A1" t="str">
            <v>PHIẾU XỬ LÝ HỒ SƠ THANH TOÁN VƯỢT THẨM QUYỀN PD</v>
          </cell>
        </row>
      </sheetData>
      <sheetData sheetId="9453">
        <row r="1">
          <cell r="A1" t="str">
            <v>PHIẾU XỬ LÝ HỒ SƠ THANH TOÁN VƯỢT THẨM QUYỀN PD</v>
          </cell>
        </row>
      </sheetData>
      <sheetData sheetId="9454">
        <row r="1">
          <cell r="A1" t="str">
            <v>PHIẾU XỬ LÝ HỒ SƠ THANH TOÁN VƯỢT THẨM QUYỀN PD</v>
          </cell>
        </row>
      </sheetData>
      <sheetData sheetId="9455">
        <row r="1">
          <cell r="A1" t="str">
            <v>PHIẾU XỬ LÝ HỒ SƠ THANH TOÁN VƯỢT THẨM QUYỀN PD</v>
          </cell>
        </row>
      </sheetData>
      <sheetData sheetId="9456">
        <row r="1">
          <cell r="A1" t="str">
            <v>PHIẾU XỬ LÝ HỒ SƠ THANH TOÁN VƯỢT THẨM QUYỀN PD</v>
          </cell>
        </row>
      </sheetData>
      <sheetData sheetId="9457">
        <row r="1">
          <cell r="A1" t="str">
            <v>PHIẾU XỬ LÝ HỒ SƠ THANH TOÁN VƯỢT THẨM QUYỀN PD</v>
          </cell>
        </row>
      </sheetData>
      <sheetData sheetId="9458">
        <row r="1">
          <cell r="A1" t="str">
            <v>PHIẾU XỬ LÝ HỒ SƠ THANH TOÁN VƯỢT THẨM QUYỀN PD</v>
          </cell>
        </row>
      </sheetData>
      <sheetData sheetId="9459">
        <row r="1">
          <cell r="A1" t="str">
            <v>PHIẾU XỬ LÝ HỒ SƠ THANH TOÁN VƯỢT THẨM QUYỀN PD</v>
          </cell>
        </row>
      </sheetData>
      <sheetData sheetId="9460">
        <row r="1">
          <cell r="A1" t="str">
            <v>PHIẾU XỬ LÝ HỒ SƠ THANH TOÁN VƯỢT THẨM QUYỀN PD</v>
          </cell>
        </row>
      </sheetData>
      <sheetData sheetId="9461">
        <row r="1">
          <cell r="A1" t="str">
            <v>PHIẾU XỬ LÝ HỒ SƠ THANH TOÁN VƯỢT THẨM QUYỀN PD</v>
          </cell>
        </row>
      </sheetData>
      <sheetData sheetId="9462">
        <row r="1">
          <cell r="A1" t="str">
            <v>PHIẾU XỬ LÝ HỒ SƠ THANH TOÁN VƯỢT THẨM QUYỀN PD</v>
          </cell>
        </row>
      </sheetData>
      <sheetData sheetId="9463">
        <row r="1">
          <cell r="A1" t="str">
            <v>PHIẾU XỬ LÝ HỒ SƠ THANH TOÁN VƯỢT THẨM QUYỀN PD</v>
          </cell>
        </row>
      </sheetData>
      <sheetData sheetId="9464">
        <row r="1">
          <cell r="A1" t="str">
            <v>PHIẾU XỬ LÝ HỒ SƠ THANH TOÁN VƯỢT THẨM QUYỀN PD</v>
          </cell>
        </row>
      </sheetData>
      <sheetData sheetId="9465">
        <row r="1">
          <cell r="A1" t="str">
            <v>PHIẾU XỬ LÝ HỒ SƠ THANH TOÁN VƯỢT THẨM QUYỀN PD</v>
          </cell>
        </row>
      </sheetData>
      <sheetData sheetId="9466">
        <row r="1">
          <cell r="A1" t="str">
            <v>PHIẾU XỬ LÝ HỒ SƠ THANH TOÁN VƯỢT THẨM QUYỀN PD</v>
          </cell>
        </row>
      </sheetData>
      <sheetData sheetId="9467" refreshError="1"/>
      <sheetData sheetId="9468" refreshError="1"/>
      <sheetData sheetId="9469"/>
      <sheetData sheetId="9470"/>
      <sheetData sheetId="9471" refreshError="1"/>
      <sheetData sheetId="9472" refreshError="1"/>
      <sheetData sheetId="9473" refreshError="1"/>
      <sheetData sheetId="9474"/>
      <sheetData sheetId="9475" refreshError="1"/>
      <sheetData sheetId="9476" refreshError="1"/>
      <sheetData sheetId="9477"/>
      <sheetData sheetId="9478"/>
      <sheetData sheetId="9479"/>
      <sheetData sheetId="9480"/>
      <sheetData sheetId="9481"/>
      <sheetData sheetId="9482"/>
      <sheetData sheetId="9483"/>
      <sheetData sheetId="9484">
        <row r="1">
          <cell r="A1" t="str">
            <v>PHIẾU XỬ LÝ HỒ SƠ THANH TOÁN VƯỢT THẨM QUYỀN PD</v>
          </cell>
        </row>
      </sheetData>
      <sheetData sheetId="9485" refreshError="1"/>
      <sheetData sheetId="9486" refreshError="1"/>
      <sheetData sheetId="9487" refreshError="1"/>
      <sheetData sheetId="9488" refreshError="1"/>
      <sheetData sheetId="9489">
        <row r="1">
          <cell r="A1" t="str">
            <v>PHIẾU XỬ LÝ HỒ SƠ THANH TOÁN VƯỢT THẨM QUYỀN PD</v>
          </cell>
        </row>
      </sheetData>
      <sheetData sheetId="9490">
        <row r="1">
          <cell r="A1" t="str">
            <v>PHIẾU XỬ LÝ HỒ SƠ THANH TOÁN VƯỢT THẨM QUYỀN PD</v>
          </cell>
        </row>
      </sheetData>
      <sheetData sheetId="9491">
        <row r="1">
          <cell r="A1" t="str">
            <v>PHIẾU XỬ LÝ HỒ SƠ THANH TOÁN VƯỢT THẨM QUYỀN PD</v>
          </cell>
        </row>
      </sheetData>
      <sheetData sheetId="9492">
        <row r="1">
          <cell r="A1" t="str">
            <v>PHIẾU XỬ LÝ HỒ SƠ THANH TOÁN VƯỢT THẨM QUYỀN PD</v>
          </cell>
        </row>
      </sheetData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>
        <row r="1">
          <cell r="A1" t="str">
            <v>PHIẾU XỬ LÝ HỒ SƠ THANH TOÁN VƯỢT THẨM QUYỀN PD</v>
          </cell>
        </row>
      </sheetData>
      <sheetData sheetId="9522">
        <row r="1">
          <cell r="A1" t="str">
            <v>PHIẾU XỬ LÝ HỒ SƠ THANH TOÁN VƯỢT THẨM QUYỀN PD</v>
          </cell>
        </row>
      </sheetData>
      <sheetData sheetId="9523">
        <row r="1">
          <cell r="A1" t="str">
            <v>PHIẾU XỬ LÝ HỒ SƠ THANH TOÁN VƯỢT THẨM QUYỀN PD</v>
          </cell>
        </row>
      </sheetData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/>
      <sheetData sheetId="9580"/>
      <sheetData sheetId="9581"/>
      <sheetData sheetId="9582"/>
      <sheetData sheetId="9583"/>
      <sheetData sheetId="9584"/>
      <sheetData sheetId="9585"/>
      <sheetData sheetId="9586" refreshError="1"/>
      <sheetData sheetId="9587"/>
      <sheetData sheetId="9588"/>
      <sheetData sheetId="9589"/>
      <sheetData sheetId="9590"/>
      <sheetData sheetId="959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/>
      <sheetData sheetId="9663" refreshError="1"/>
      <sheetData sheetId="9664" refreshError="1"/>
      <sheetData sheetId="9665" refreshError="1"/>
      <sheetData sheetId="9666" refreshError="1"/>
      <sheetData sheetId="9667"/>
      <sheetData sheetId="9668" refreshError="1"/>
      <sheetData sheetId="9669" refreshError="1"/>
      <sheetData sheetId="9670" refreshError="1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>
        <row r="1">
          <cell r="A1" t="str">
            <v>PHIẾU XỬ LÝ HỒ SƠ THANH TOÁN VƯỢT THẨM QUYỀN PD</v>
          </cell>
        </row>
      </sheetData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Sheet1"/>
      <sheetName val="96보완계획7.12"/>
    </sheetNames>
    <sheetDataSet>
      <sheetData sheetId="0"/>
      <sheetData sheetId="1"/>
      <sheetData sheetId="2"/>
      <sheetData sheetId="3">
        <row r="76">
          <cell r="L76">
            <v>0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드사용내역서 (2)"/>
      <sheetName val="카드사용내역서"/>
      <sheetName val="대내공문갑지 (6월)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3"/>
  <sheetViews>
    <sheetView tabSelected="1" view="pageBreakPreview" zoomScaleSheetLayoutView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6" sqref="C6"/>
    </sheetView>
  </sheetViews>
  <sheetFormatPr defaultColWidth="9" defaultRowHeight="14.4"/>
  <cols>
    <col min="1" max="1" width="11.5" style="3" customWidth="1"/>
    <col min="2" max="2" width="9.3984375" style="3" customWidth="1"/>
    <col min="3" max="3" width="14.09765625" style="3" customWidth="1"/>
    <col min="4" max="4" width="19.19921875" style="3" customWidth="1"/>
    <col min="5" max="5" width="12.09765625" style="3" customWidth="1"/>
    <col min="6" max="6" width="10.8984375" style="3" customWidth="1"/>
    <col min="7" max="7" width="12" style="3" customWidth="1"/>
    <col min="8" max="8" width="8.3984375" style="3" customWidth="1"/>
    <col min="9" max="9" width="7.09765625" style="3" customWidth="1"/>
    <col min="10" max="10" width="3.3984375" style="3" customWidth="1"/>
    <col min="11" max="17" width="9.5" style="2" customWidth="1"/>
    <col min="18" max="19" width="9" style="3"/>
    <col min="20" max="24" width="9.5" style="2" customWidth="1"/>
    <col min="25" max="26" width="10.69921875" style="2" customWidth="1"/>
    <col min="27" max="27" width="0" style="2" hidden="1" customWidth="1"/>
    <col min="28" max="33" width="0" style="3" hidden="1" customWidth="1"/>
    <col min="34" max="34" width="9.5" style="2" customWidth="1"/>
    <col min="35" max="35" width="11.69921875" style="3" bestFit="1" customWidth="1"/>
    <col min="36" max="36" width="11.5" style="3" bestFit="1" customWidth="1"/>
    <col min="37" max="16384" width="9" style="3"/>
  </cols>
  <sheetData>
    <row r="1" spans="1:36" ht="52.5" customHeight="1">
      <c r="A1" s="200" t="s">
        <v>1620</v>
      </c>
      <c r="B1" s="200"/>
      <c r="C1" s="200"/>
      <c r="D1" s="200"/>
      <c r="E1" s="1"/>
      <c r="F1" s="1"/>
      <c r="G1" s="1"/>
      <c r="H1" s="1"/>
      <c r="I1" s="1"/>
      <c r="J1" s="1"/>
    </row>
    <row r="2" spans="1:36">
      <c r="A2" s="4"/>
      <c r="B2" s="5"/>
    </row>
    <row r="3" spans="1:36" ht="17.100000000000001" customHeight="1">
      <c r="A3" s="82" t="s">
        <v>20</v>
      </c>
      <c r="B3" s="201" t="s">
        <v>1650</v>
      </c>
      <c r="C3" s="202"/>
      <c r="D3" s="83" t="s">
        <v>21</v>
      </c>
      <c r="E3" s="203">
        <f>C848</f>
        <v>0</v>
      </c>
      <c r="F3" s="204"/>
      <c r="G3" s="204">
        <f>E3+E4</f>
        <v>759270</v>
      </c>
      <c r="H3" s="203" t="s">
        <v>0</v>
      </c>
      <c r="I3" s="204"/>
      <c r="J3" s="6"/>
    </row>
    <row r="4" spans="1:36" ht="17.100000000000001" customHeight="1">
      <c r="A4" s="7" t="s">
        <v>22</v>
      </c>
      <c r="B4" s="206" t="s">
        <v>68</v>
      </c>
      <c r="C4" s="207"/>
      <c r="D4" s="8" t="s">
        <v>23</v>
      </c>
      <c r="E4" s="208">
        <f>C850</f>
        <v>759270</v>
      </c>
      <c r="F4" s="205"/>
      <c r="G4" s="205"/>
      <c r="H4" s="157"/>
      <c r="I4" s="156"/>
      <c r="J4" s="6"/>
    </row>
    <row r="5" spans="1:36" ht="1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spans="1:36" ht="15" customHeight="1">
      <c r="A6" s="9" t="s">
        <v>11</v>
      </c>
      <c r="B6" s="9"/>
      <c r="C6" s="9"/>
      <c r="D6" s="9"/>
      <c r="E6" s="9"/>
      <c r="F6" s="9"/>
      <c r="G6" s="9"/>
      <c r="H6" s="9"/>
      <c r="I6" s="9"/>
      <c r="J6" s="10"/>
      <c r="K6" s="216" t="s">
        <v>16</v>
      </c>
      <c r="L6" s="217"/>
      <c r="M6" s="217"/>
      <c r="N6" s="218"/>
      <c r="O6" s="219"/>
      <c r="P6" s="220"/>
      <c r="Q6" s="127" t="s">
        <v>58</v>
      </c>
      <c r="R6" s="128" t="s">
        <v>55</v>
      </c>
      <c r="S6" s="155" t="s">
        <v>62</v>
      </c>
      <c r="T6" s="221" t="s">
        <v>54</v>
      </c>
      <c r="U6" s="222"/>
      <c r="V6" s="223"/>
      <c r="W6" s="224" t="s">
        <v>31</v>
      </c>
      <c r="X6" s="225"/>
      <c r="Y6" s="216" t="s">
        <v>32</v>
      </c>
      <c r="Z6" s="223"/>
      <c r="AA6" s="224" t="s">
        <v>33</v>
      </c>
      <c r="AB6" s="217"/>
      <c r="AC6" s="217"/>
      <c r="AD6" s="217"/>
      <c r="AE6" s="225"/>
      <c r="AF6" s="216" t="s">
        <v>34</v>
      </c>
      <c r="AG6" s="223"/>
      <c r="AH6" s="94" t="s">
        <v>30</v>
      </c>
      <c r="AI6" s="209" t="s">
        <v>35</v>
      </c>
      <c r="AJ6" s="2"/>
    </row>
    <row r="7" spans="1:36" ht="15" customHeight="1" thickBot="1">
      <c r="A7" s="39" t="s">
        <v>1</v>
      </c>
      <c r="B7" s="40" t="s">
        <v>12</v>
      </c>
      <c r="C7" s="40" t="s">
        <v>13</v>
      </c>
      <c r="D7" s="40" t="s">
        <v>14</v>
      </c>
      <c r="E7" s="40" t="s">
        <v>24</v>
      </c>
      <c r="F7" s="40" t="s">
        <v>15</v>
      </c>
      <c r="G7" s="40" t="s">
        <v>2</v>
      </c>
      <c r="H7" s="40" t="s">
        <v>0</v>
      </c>
      <c r="I7" s="79" t="s">
        <v>25</v>
      </c>
      <c r="J7" s="6"/>
      <c r="K7" s="112" t="s">
        <v>37</v>
      </c>
      <c r="L7" s="113" t="s">
        <v>52</v>
      </c>
      <c r="M7" s="113" t="s">
        <v>38</v>
      </c>
      <c r="N7" s="113" t="s">
        <v>41</v>
      </c>
      <c r="O7" s="116" t="s">
        <v>57</v>
      </c>
      <c r="P7" s="114" t="s">
        <v>42</v>
      </c>
      <c r="Q7" s="117" t="s">
        <v>59</v>
      </c>
      <c r="R7" s="129" t="s">
        <v>56</v>
      </c>
      <c r="S7" s="141" t="s">
        <v>63</v>
      </c>
      <c r="T7" s="112" t="s">
        <v>53</v>
      </c>
      <c r="U7" s="113" t="s">
        <v>43</v>
      </c>
      <c r="V7" s="114" t="s">
        <v>60</v>
      </c>
      <c r="W7" s="115" t="s">
        <v>44</v>
      </c>
      <c r="X7" s="116" t="s">
        <v>45</v>
      </c>
      <c r="Y7" s="112" t="s">
        <v>46</v>
      </c>
      <c r="Z7" s="114" t="s">
        <v>51</v>
      </c>
      <c r="AA7" s="115" t="s">
        <v>47</v>
      </c>
      <c r="AB7" s="113" t="s">
        <v>48</v>
      </c>
      <c r="AC7" s="113" t="s">
        <v>49</v>
      </c>
      <c r="AD7" s="113" t="s">
        <v>50</v>
      </c>
      <c r="AE7" s="116" t="s">
        <v>39</v>
      </c>
      <c r="AF7" s="112" t="s">
        <v>34</v>
      </c>
      <c r="AG7" s="114" t="s">
        <v>40</v>
      </c>
      <c r="AH7" s="111" t="s">
        <v>36</v>
      </c>
      <c r="AI7" s="210"/>
      <c r="AJ7" s="2"/>
    </row>
    <row r="8" spans="1:36" ht="16.5" hidden="1" customHeight="1" thickTop="1">
      <c r="A8" s="132">
        <v>45478</v>
      </c>
      <c r="B8" s="133" t="s">
        <v>69</v>
      </c>
      <c r="C8" s="138" t="s">
        <v>73</v>
      </c>
      <c r="D8" s="134" t="s">
        <v>70</v>
      </c>
      <c r="E8" s="135">
        <v>58600</v>
      </c>
      <c r="F8" s="135"/>
      <c r="G8" s="136">
        <f t="shared" ref="G8:G54" si="0">E8+F8</f>
        <v>58600</v>
      </c>
      <c r="H8" s="139"/>
      <c r="I8" s="140"/>
      <c r="J8" s="22"/>
      <c r="K8" s="118"/>
      <c r="L8" s="119"/>
      <c r="M8" s="119"/>
      <c r="N8" s="119"/>
      <c r="O8" s="122"/>
      <c r="P8" s="120"/>
      <c r="Q8" s="125"/>
      <c r="R8" s="124"/>
      <c r="S8" s="143"/>
      <c r="T8" s="118"/>
      <c r="U8" s="119"/>
      <c r="V8" s="120"/>
      <c r="W8" s="121"/>
      <c r="X8" s="122"/>
      <c r="Y8" s="118"/>
      <c r="Z8" s="120"/>
      <c r="AA8" s="121"/>
      <c r="AB8" s="119"/>
      <c r="AC8" s="119"/>
      <c r="AD8" s="119"/>
      <c r="AE8" s="122"/>
      <c r="AF8" s="118"/>
      <c r="AG8" s="120"/>
      <c r="AH8" s="123"/>
      <c r="AI8" s="124">
        <f t="shared" ref="AI8" si="1">SUM(K8:AH8)</f>
        <v>0</v>
      </c>
      <c r="AJ8" s="126">
        <f t="shared" ref="AJ8:AJ13" si="2">AI8-G8</f>
        <v>-58600</v>
      </c>
    </row>
    <row r="9" spans="1:36" ht="16.5" hidden="1" customHeight="1">
      <c r="A9" s="132">
        <v>45478</v>
      </c>
      <c r="B9" s="133" t="s">
        <v>71</v>
      </c>
      <c r="C9" s="138" t="s">
        <v>72</v>
      </c>
      <c r="D9" s="134" t="s">
        <v>74</v>
      </c>
      <c r="E9" s="135">
        <v>22000</v>
      </c>
      <c r="F9" s="135"/>
      <c r="G9" s="136">
        <f t="shared" si="0"/>
        <v>22000</v>
      </c>
      <c r="H9" s="139"/>
      <c r="I9" s="140"/>
      <c r="J9" s="22"/>
      <c r="K9" s="118"/>
      <c r="L9" s="119"/>
      <c r="M9" s="119"/>
      <c r="N9" s="119"/>
      <c r="O9" s="122"/>
      <c r="P9" s="120"/>
      <c r="Q9" s="125"/>
      <c r="R9" s="124"/>
      <c r="S9" s="143"/>
      <c r="T9" s="118"/>
      <c r="U9" s="119"/>
      <c r="V9" s="120"/>
      <c r="W9" s="121"/>
      <c r="X9" s="122"/>
      <c r="Y9" s="118"/>
      <c r="Z9" s="120"/>
      <c r="AA9" s="121"/>
      <c r="AB9" s="119"/>
      <c r="AC9" s="119"/>
      <c r="AD9" s="119"/>
      <c r="AE9" s="122"/>
      <c r="AF9" s="118"/>
      <c r="AG9" s="120"/>
      <c r="AH9" s="123"/>
      <c r="AI9" s="124">
        <f t="shared" ref="AI9:AI36" si="3">SUM(K9:AH9)</f>
        <v>0</v>
      </c>
      <c r="AJ9" s="126">
        <f t="shared" si="2"/>
        <v>-22000</v>
      </c>
    </row>
    <row r="10" spans="1:36" ht="16.5" hidden="1" customHeight="1">
      <c r="A10" s="132">
        <v>45478</v>
      </c>
      <c r="B10" s="133" t="s">
        <v>66</v>
      </c>
      <c r="C10" s="138" t="s">
        <v>67</v>
      </c>
      <c r="D10" s="134" t="s">
        <v>75</v>
      </c>
      <c r="E10" s="135">
        <v>9800</v>
      </c>
      <c r="F10" s="135"/>
      <c r="G10" s="136">
        <f t="shared" si="0"/>
        <v>9800</v>
      </c>
      <c r="H10" s="139"/>
      <c r="I10" s="140"/>
      <c r="J10" s="22"/>
      <c r="K10" s="118"/>
      <c r="L10" s="119"/>
      <c r="M10" s="119"/>
      <c r="N10" s="119"/>
      <c r="O10" s="122"/>
      <c r="P10" s="120"/>
      <c r="Q10" s="125"/>
      <c r="R10" s="124"/>
      <c r="S10" s="143"/>
      <c r="T10" s="118"/>
      <c r="U10" s="119"/>
      <c r="V10" s="120"/>
      <c r="W10" s="121"/>
      <c r="X10" s="122"/>
      <c r="Y10" s="118"/>
      <c r="Z10" s="120"/>
      <c r="AA10" s="121"/>
      <c r="AB10" s="119"/>
      <c r="AC10" s="119"/>
      <c r="AD10" s="119"/>
      <c r="AE10" s="122"/>
      <c r="AF10" s="118"/>
      <c r="AG10" s="120"/>
      <c r="AH10" s="123"/>
      <c r="AI10" s="124">
        <f t="shared" si="3"/>
        <v>0</v>
      </c>
      <c r="AJ10" s="126">
        <f t="shared" si="2"/>
        <v>-9800</v>
      </c>
    </row>
    <row r="11" spans="1:36" ht="16.5" hidden="1" customHeight="1">
      <c r="A11" s="132">
        <v>45479</v>
      </c>
      <c r="B11" s="133" t="s">
        <v>66</v>
      </c>
      <c r="C11" s="138" t="s">
        <v>67</v>
      </c>
      <c r="D11" s="134" t="s">
        <v>76</v>
      </c>
      <c r="E11" s="135">
        <v>10000</v>
      </c>
      <c r="F11" s="135"/>
      <c r="G11" s="136">
        <f t="shared" si="0"/>
        <v>10000</v>
      </c>
      <c r="H11" s="139"/>
      <c r="I11" s="140"/>
      <c r="J11" s="22"/>
      <c r="K11" s="118"/>
      <c r="L11" s="119"/>
      <c r="M11" s="119"/>
      <c r="N11" s="119"/>
      <c r="O11" s="122"/>
      <c r="P11" s="120"/>
      <c r="Q11" s="125"/>
      <c r="R11" s="124"/>
      <c r="S11" s="143"/>
      <c r="T11" s="118"/>
      <c r="U11" s="119"/>
      <c r="V11" s="120"/>
      <c r="W11" s="121"/>
      <c r="X11" s="122"/>
      <c r="Y11" s="118"/>
      <c r="Z11" s="120"/>
      <c r="AA11" s="121"/>
      <c r="AB11" s="119"/>
      <c r="AC11" s="119"/>
      <c r="AD11" s="119"/>
      <c r="AE11" s="122"/>
      <c r="AF11" s="118"/>
      <c r="AG11" s="120"/>
      <c r="AH11" s="123"/>
      <c r="AI11" s="124">
        <f t="shared" si="3"/>
        <v>0</v>
      </c>
      <c r="AJ11" s="126">
        <f t="shared" si="2"/>
        <v>-10000</v>
      </c>
    </row>
    <row r="12" spans="1:36" ht="16.5" hidden="1" customHeight="1">
      <c r="A12" s="132">
        <v>45479</v>
      </c>
      <c r="B12" s="133" t="s">
        <v>66</v>
      </c>
      <c r="C12" s="138" t="s">
        <v>67</v>
      </c>
      <c r="D12" s="134" t="s">
        <v>77</v>
      </c>
      <c r="E12" s="135">
        <v>80000</v>
      </c>
      <c r="F12" s="135"/>
      <c r="G12" s="136">
        <f t="shared" si="0"/>
        <v>80000</v>
      </c>
      <c r="H12" s="139"/>
      <c r="I12" s="140"/>
      <c r="J12" s="22"/>
      <c r="K12" s="118"/>
      <c r="L12" s="119"/>
      <c r="M12" s="119"/>
      <c r="N12" s="119"/>
      <c r="O12" s="122"/>
      <c r="P12" s="120"/>
      <c r="Q12" s="125"/>
      <c r="R12" s="124"/>
      <c r="S12" s="143"/>
      <c r="T12" s="118"/>
      <c r="U12" s="119"/>
      <c r="V12" s="120"/>
      <c r="W12" s="121"/>
      <c r="X12" s="122"/>
      <c r="Y12" s="118"/>
      <c r="Z12" s="120"/>
      <c r="AA12" s="121"/>
      <c r="AB12" s="119"/>
      <c r="AC12" s="119"/>
      <c r="AD12" s="119"/>
      <c r="AE12" s="122"/>
      <c r="AF12" s="118"/>
      <c r="AG12" s="120"/>
      <c r="AH12" s="123"/>
      <c r="AI12" s="124">
        <f t="shared" si="3"/>
        <v>0</v>
      </c>
      <c r="AJ12" s="126">
        <f t="shared" si="2"/>
        <v>-80000</v>
      </c>
    </row>
    <row r="13" spans="1:36" ht="16.5" hidden="1" customHeight="1">
      <c r="A13" s="132">
        <v>45479</v>
      </c>
      <c r="B13" s="133" t="s">
        <v>66</v>
      </c>
      <c r="C13" s="138" t="s">
        <v>67</v>
      </c>
      <c r="D13" s="134" t="s">
        <v>79</v>
      </c>
      <c r="E13" s="135">
        <v>20000</v>
      </c>
      <c r="F13" s="135"/>
      <c r="G13" s="136">
        <f t="shared" si="0"/>
        <v>20000</v>
      </c>
      <c r="H13" s="139"/>
      <c r="I13" s="140"/>
      <c r="J13" s="22"/>
      <c r="K13" s="118"/>
      <c r="L13" s="119"/>
      <c r="M13" s="119"/>
      <c r="N13" s="119"/>
      <c r="O13" s="122"/>
      <c r="P13" s="120"/>
      <c r="Q13" s="125"/>
      <c r="R13" s="124"/>
      <c r="S13" s="143"/>
      <c r="T13" s="118"/>
      <c r="U13" s="119"/>
      <c r="V13" s="120"/>
      <c r="W13" s="121"/>
      <c r="X13" s="122"/>
      <c r="Y13" s="118"/>
      <c r="Z13" s="120"/>
      <c r="AA13" s="121"/>
      <c r="AB13" s="119"/>
      <c r="AC13" s="119"/>
      <c r="AD13" s="119"/>
      <c r="AE13" s="122"/>
      <c r="AF13" s="118"/>
      <c r="AG13" s="120"/>
      <c r="AH13" s="123"/>
      <c r="AI13" s="124">
        <f t="shared" si="3"/>
        <v>0</v>
      </c>
      <c r="AJ13" s="126">
        <f t="shared" si="2"/>
        <v>-20000</v>
      </c>
    </row>
    <row r="14" spans="1:36" ht="16.5" hidden="1" customHeight="1">
      <c r="A14" s="132">
        <v>45479</v>
      </c>
      <c r="B14" s="133" t="s">
        <v>66</v>
      </c>
      <c r="C14" s="138" t="s">
        <v>67</v>
      </c>
      <c r="D14" s="134" t="s">
        <v>78</v>
      </c>
      <c r="E14" s="135">
        <v>20900</v>
      </c>
      <c r="F14" s="135"/>
      <c r="G14" s="136">
        <f t="shared" si="0"/>
        <v>20900</v>
      </c>
      <c r="H14" s="139"/>
      <c r="I14" s="140"/>
      <c r="J14" s="22"/>
      <c r="K14" s="118"/>
      <c r="L14" s="119"/>
      <c r="M14" s="119"/>
      <c r="N14" s="119"/>
      <c r="O14" s="122"/>
      <c r="P14" s="120"/>
      <c r="Q14" s="125"/>
      <c r="R14" s="124"/>
      <c r="S14" s="143"/>
      <c r="T14" s="118"/>
      <c r="U14" s="119"/>
      <c r="V14" s="120"/>
      <c r="W14" s="121"/>
      <c r="X14" s="122"/>
      <c r="Y14" s="118"/>
      <c r="Z14" s="120"/>
      <c r="AA14" s="121"/>
      <c r="AB14" s="119"/>
      <c r="AC14" s="119"/>
      <c r="AD14" s="119"/>
      <c r="AE14" s="122"/>
      <c r="AF14" s="118"/>
      <c r="AG14" s="120"/>
      <c r="AH14" s="123"/>
      <c r="AI14" s="124">
        <f t="shared" si="3"/>
        <v>0</v>
      </c>
      <c r="AJ14" s="126"/>
    </row>
    <row r="15" spans="1:36" ht="17.100000000000001" hidden="1" customHeight="1">
      <c r="A15" s="132">
        <v>45481</v>
      </c>
      <c r="B15" s="133" t="s">
        <v>66</v>
      </c>
      <c r="C15" s="138" t="s">
        <v>67</v>
      </c>
      <c r="D15" s="134" t="s">
        <v>80</v>
      </c>
      <c r="E15" s="135">
        <v>166000</v>
      </c>
      <c r="F15" s="135"/>
      <c r="G15" s="136">
        <f t="shared" si="0"/>
        <v>166000</v>
      </c>
      <c r="H15" s="145"/>
      <c r="I15" s="146"/>
      <c r="J15" s="22"/>
      <c r="K15" s="118"/>
      <c r="L15" s="119"/>
      <c r="M15" s="119"/>
      <c r="N15" s="119"/>
      <c r="O15" s="122"/>
      <c r="P15" s="120"/>
      <c r="Q15" s="125"/>
      <c r="R15" s="124"/>
      <c r="S15" s="143"/>
      <c r="T15" s="118"/>
      <c r="U15" s="119"/>
      <c r="V15" s="120"/>
      <c r="W15" s="121"/>
      <c r="X15" s="122"/>
      <c r="Y15" s="118"/>
      <c r="Z15" s="120"/>
      <c r="AA15" s="121"/>
      <c r="AB15" s="119"/>
      <c r="AC15" s="119"/>
      <c r="AD15" s="119"/>
      <c r="AE15" s="122"/>
      <c r="AF15" s="118"/>
      <c r="AG15" s="120"/>
      <c r="AH15" s="123"/>
      <c r="AI15" s="124">
        <f t="shared" si="3"/>
        <v>0</v>
      </c>
      <c r="AJ15" s="126">
        <f>AI15-G15</f>
        <v>-166000</v>
      </c>
    </row>
    <row r="16" spans="1:36" ht="17.100000000000001" hidden="1" customHeight="1">
      <c r="A16" s="132">
        <v>45481</v>
      </c>
      <c r="B16" s="133" t="s">
        <v>66</v>
      </c>
      <c r="C16" s="138" t="s">
        <v>67</v>
      </c>
      <c r="D16" s="134" t="s">
        <v>81</v>
      </c>
      <c r="E16" s="135">
        <v>14100</v>
      </c>
      <c r="F16" s="135"/>
      <c r="G16" s="136">
        <f t="shared" si="0"/>
        <v>14100</v>
      </c>
      <c r="H16" s="145"/>
      <c r="I16" s="146"/>
      <c r="J16" s="22"/>
      <c r="K16" s="118"/>
      <c r="L16" s="119"/>
      <c r="M16" s="119"/>
      <c r="N16" s="119"/>
      <c r="O16" s="122"/>
      <c r="P16" s="120"/>
      <c r="Q16" s="125"/>
      <c r="R16" s="124"/>
      <c r="S16" s="143"/>
      <c r="T16" s="118"/>
      <c r="U16" s="119"/>
      <c r="V16" s="120"/>
      <c r="W16" s="121"/>
      <c r="X16" s="122"/>
      <c r="Y16" s="118"/>
      <c r="Z16" s="120"/>
      <c r="AA16" s="121"/>
      <c r="AB16" s="119"/>
      <c r="AC16" s="119"/>
      <c r="AD16" s="119"/>
      <c r="AE16" s="122"/>
      <c r="AF16" s="118"/>
      <c r="AG16" s="120"/>
      <c r="AH16" s="123"/>
      <c r="AI16" s="124">
        <f t="shared" si="3"/>
        <v>0</v>
      </c>
      <c r="AJ16" s="126"/>
    </row>
    <row r="17" spans="1:36" ht="17.100000000000001" hidden="1" customHeight="1">
      <c r="A17" s="147">
        <v>45482</v>
      </c>
      <c r="B17" s="133" t="s">
        <v>66</v>
      </c>
      <c r="C17" s="138" t="s">
        <v>67</v>
      </c>
      <c r="D17" s="134" t="s">
        <v>76</v>
      </c>
      <c r="E17" s="148">
        <v>6950</v>
      </c>
      <c r="F17" s="148"/>
      <c r="G17" s="149">
        <f t="shared" si="0"/>
        <v>6950</v>
      </c>
      <c r="H17" s="150"/>
      <c r="I17" s="151"/>
      <c r="J17" s="22"/>
      <c r="K17" s="118"/>
      <c r="L17" s="119"/>
      <c r="M17" s="119"/>
      <c r="N17" s="119"/>
      <c r="O17" s="122"/>
      <c r="P17" s="120"/>
      <c r="Q17" s="125"/>
      <c r="R17" s="124"/>
      <c r="S17" s="143"/>
      <c r="T17" s="118"/>
      <c r="U17" s="119"/>
      <c r="V17" s="120"/>
      <c r="W17" s="121"/>
      <c r="X17" s="122"/>
      <c r="Y17" s="118"/>
      <c r="Z17" s="120"/>
      <c r="AA17" s="121"/>
      <c r="AB17" s="119"/>
      <c r="AC17" s="119"/>
      <c r="AD17" s="119"/>
      <c r="AE17" s="122"/>
      <c r="AF17" s="118"/>
      <c r="AG17" s="120"/>
      <c r="AH17" s="123"/>
      <c r="AI17" s="124">
        <f t="shared" si="3"/>
        <v>0</v>
      </c>
      <c r="AJ17" s="126"/>
    </row>
    <row r="18" spans="1:36" ht="17.100000000000001" hidden="1" customHeight="1">
      <c r="A18" s="132">
        <v>45482</v>
      </c>
      <c r="B18" s="133" t="s">
        <v>66</v>
      </c>
      <c r="C18" s="138" t="s">
        <v>67</v>
      </c>
      <c r="D18" s="134" t="s">
        <v>76</v>
      </c>
      <c r="E18" s="135">
        <v>10000</v>
      </c>
      <c r="F18" s="135"/>
      <c r="G18" s="136">
        <f t="shared" si="0"/>
        <v>10000</v>
      </c>
      <c r="H18" s="145"/>
      <c r="I18" s="146"/>
      <c r="J18" s="22"/>
      <c r="K18" s="118"/>
      <c r="L18" s="119"/>
      <c r="M18" s="119"/>
      <c r="N18" s="119"/>
      <c r="O18" s="122"/>
      <c r="P18" s="120"/>
      <c r="Q18" s="125"/>
      <c r="R18" s="124"/>
      <c r="S18" s="143"/>
      <c r="T18" s="118"/>
      <c r="U18" s="119"/>
      <c r="V18" s="120"/>
      <c r="W18" s="121"/>
      <c r="X18" s="122"/>
      <c r="Y18" s="118"/>
      <c r="Z18" s="120"/>
      <c r="AA18" s="121"/>
      <c r="AB18" s="119"/>
      <c r="AC18" s="119"/>
      <c r="AD18" s="119"/>
      <c r="AE18" s="122"/>
      <c r="AF18" s="118"/>
      <c r="AG18" s="120"/>
      <c r="AH18" s="123"/>
      <c r="AI18" s="124">
        <f t="shared" si="3"/>
        <v>0</v>
      </c>
      <c r="AJ18" s="126"/>
    </row>
    <row r="19" spans="1:36" ht="17.100000000000001" hidden="1" customHeight="1">
      <c r="A19" s="132">
        <v>45482</v>
      </c>
      <c r="B19" s="133" t="s">
        <v>66</v>
      </c>
      <c r="C19" s="138" t="s">
        <v>67</v>
      </c>
      <c r="D19" s="134" t="s">
        <v>82</v>
      </c>
      <c r="E19" s="135">
        <v>21000</v>
      </c>
      <c r="F19" s="135"/>
      <c r="G19" s="136">
        <f t="shared" si="0"/>
        <v>21000</v>
      </c>
      <c r="H19" s="145"/>
      <c r="I19" s="146"/>
      <c r="J19" s="22"/>
      <c r="K19" s="118"/>
      <c r="L19" s="119"/>
      <c r="M19" s="119"/>
      <c r="N19" s="119"/>
      <c r="O19" s="122"/>
      <c r="P19" s="120"/>
      <c r="Q19" s="125"/>
      <c r="R19" s="124"/>
      <c r="S19" s="143"/>
      <c r="T19" s="118">
        <f>G19</f>
        <v>21000</v>
      </c>
      <c r="U19" s="119"/>
      <c r="V19" s="120"/>
      <c r="W19" s="121"/>
      <c r="X19" s="122"/>
      <c r="Y19" s="118"/>
      <c r="Z19" s="120"/>
      <c r="AA19" s="121"/>
      <c r="AB19" s="119"/>
      <c r="AC19" s="119"/>
      <c r="AD19" s="119"/>
      <c r="AE19" s="122"/>
      <c r="AF19" s="118"/>
      <c r="AG19" s="120"/>
      <c r="AH19" s="123"/>
      <c r="AI19" s="124">
        <f t="shared" si="3"/>
        <v>21000</v>
      </c>
      <c r="AJ19" s="126"/>
    </row>
    <row r="20" spans="1:36" ht="17.100000000000001" hidden="1" customHeight="1">
      <c r="A20" s="132">
        <v>45482</v>
      </c>
      <c r="B20" s="133" t="s">
        <v>66</v>
      </c>
      <c r="C20" s="138" t="s">
        <v>85</v>
      </c>
      <c r="D20" s="134" t="s">
        <v>83</v>
      </c>
      <c r="E20" s="135">
        <v>126000</v>
      </c>
      <c r="F20" s="135"/>
      <c r="G20" s="136">
        <f t="shared" si="0"/>
        <v>126000</v>
      </c>
      <c r="H20" s="145"/>
      <c r="I20" s="146"/>
      <c r="J20" s="22"/>
      <c r="K20" s="118"/>
      <c r="L20" s="119"/>
      <c r="M20" s="119"/>
      <c r="N20" s="119"/>
      <c r="O20" s="122"/>
      <c r="P20" s="120"/>
      <c r="Q20" s="125"/>
      <c r="R20" s="124"/>
      <c r="S20" s="143"/>
      <c r="T20" s="118"/>
      <c r="U20" s="119"/>
      <c r="V20" s="120">
        <f>G20</f>
        <v>126000</v>
      </c>
      <c r="W20" s="121"/>
      <c r="X20" s="122"/>
      <c r="Y20" s="118"/>
      <c r="Z20" s="120"/>
      <c r="AA20" s="121"/>
      <c r="AB20" s="119"/>
      <c r="AC20" s="119"/>
      <c r="AD20" s="119"/>
      <c r="AE20" s="122"/>
      <c r="AF20" s="118"/>
      <c r="AG20" s="120"/>
      <c r="AH20" s="123"/>
      <c r="AI20" s="124">
        <f t="shared" si="3"/>
        <v>126000</v>
      </c>
      <c r="AJ20" s="126"/>
    </row>
    <row r="21" spans="1:36" ht="17.100000000000001" hidden="1" customHeight="1">
      <c r="A21" s="132">
        <v>45482</v>
      </c>
      <c r="B21" s="133" t="s">
        <v>66</v>
      </c>
      <c r="C21" s="138" t="s">
        <v>67</v>
      </c>
      <c r="D21" s="134" t="s">
        <v>81</v>
      </c>
      <c r="E21" s="135">
        <v>10150</v>
      </c>
      <c r="F21" s="135"/>
      <c r="G21" s="136">
        <f t="shared" si="0"/>
        <v>10150</v>
      </c>
      <c r="H21" s="145"/>
      <c r="I21" s="146"/>
      <c r="J21" s="22"/>
      <c r="K21" s="118"/>
      <c r="L21" s="119"/>
      <c r="M21" s="119"/>
      <c r="N21" s="119"/>
      <c r="O21" s="122"/>
      <c r="P21" s="120"/>
      <c r="Q21" s="125"/>
      <c r="R21" s="124"/>
      <c r="S21" s="143"/>
      <c r="T21" s="118"/>
      <c r="U21" s="119"/>
      <c r="V21" s="120"/>
      <c r="W21" s="121"/>
      <c r="X21" s="122"/>
      <c r="Y21" s="118"/>
      <c r="Z21" s="120"/>
      <c r="AA21" s="121"/>
      <c r="AB21" s="119"/>
      <c r="AC21" s="119"/>
      <c r="AD21" s="119"/>
      <c r="AE21" s="122"/>
      <c r="AF21" s="118"/>
      <c r="AG21" s="120"/>
      <c r="AH21" s="123"/>
      <c r="AI21" s="124"/>
      <c r="AJ21" s="126"/>
    </row>
    <row r="22" spans="1:36" ht="17.100000000000001" hidden="1" customHeight="1">
      <c r="A22" s="132">
        <v>45483</v>
      </c>
      <c r="B22" s="133" t="s">
        <v>66</v>
      </c>
      <c r="C22" s="138" t="s">
        <v>67</v>
      </c>
      <c r="D22" s="134" t="s">
        <v>84</v>
      </c>
      <c r="E22" s="135">
        <v>23700</v>
      </c>
      <c r="F22" s="135"/>
      <c r="G22" s="136">
        <f t="shared" si="0"/>
        <v>23700</v>
      </c>
      <c r="H22" s="145"/>
      <c r="I22" s="146"/>
      <c r="J22" s="22"/>
      <c r="K22" s="118"/>
      <c r="L22" s="119"/>
      <c r="M22" s="119"/>
      <c r="N22" s="119"/>
      <c r="O22" s="122"/>
      <c r="P22" s="120"/>
      <c r="Q22" s="125"/>
      <c r="R22" s="124"/>
      <c r="S22" s="143"/>
      <c r="T22" s="118"/>
      <c r="U22" s="119"/>
      <c r="V22" s="120"/>
      <c r="W22" s="121"/>
      <c r="X22" s="122"/>
      <c r="Y22" s="118"/>
      <c r="Z22" s="120"/>
      <c r="AA22" s="121"/>
      <c r="AB22" s="119"/>
      <c r="AC22" s="119"/>
      <c r="AD22" s="119"/>
      <c r="AE22" s="122"/>
      <c r="AF22" s="118"/>
      <c r="AG22" s="120"/>
      <c r="AH22" s="123"/>
      <c r="AI22" s="124"/>
      <c r="AJ22" s="126"/>
    </row>
    <row r="23" spans="1:36" ht="17.100000000000001" hidden="1" customHeight="1">
      <c r="A23" s="132">
        <v>45483</v>
      </c>
      <c r="B23" s="133" t="s">
        <v>66</v>
      </c>
      <c r="C23" s="138" t="s">
        <v>85</v>
      </c>
      <c r="D23" s="134" t="s">
        <v>86</v>
      </c>
      <c r="E23" s="135">
        <v>90000</v>
      </c>
      <c r="F23" s="135"/>
      <c r="G23" s="136">
        <f t="shared" si="0"/>
        <v>90000</v>
      </c>
      <c r="H23" s="145"/>
      <c r="I23" s="146"/>
      <c r="J23" s="22"/>
      <c r="K23" s="118"/>
      <c r="L23" s="119"/>
      <c r="M23" s="119"/>
      <c r="N23" s="119"/>
      <c r="O23" s="122"/>
      <c r="P23" s="120"/>
      <c r="Q23" s="125"/>
      <c r="R23" s="124"/>
      <c r="S23" s="143"/>
      <c r="T23" s="118"/>
      <c r="U23" s="119"/>
      <c r="V23" s="120"/>
      <c r="W23" s="121"/>
      <c r="X23" s="122"/>
      <c r="Y23" s="118"/>
      <c r="Z23" s="120"/>
      <c r="AA23" s="121"/>
      <c r="AB23" s="119"/>
      <c r="AC23" s="119"/>
      <c r="AD23" s="119"/>
      <c r="AE23" s="122"/>
      <c r="AF23" s="118"/>
      <c r="AG23" s="120"/>
      <c r="AH23" s="123"/>
      <c r="AI23" s="124"/>
      <c r="AJ23" s="126"/>
    </row>
    <row r="24" spans="1:36" ht="17.100000000000001" hidden="1" customHeight="1">
      <c r="A24" s="132">
        <v>45483</v>
      </c>
      <c r="B24" s="133" t="s">
        <v>66</v>
      </c>
      <c r="C24" s="138" t="s">
        <v>67</v>
      </c>
      <c r="D24" s="134" t="s">
        <v>87</v>
      </c>
      <c r="E24" s="135">
        <v>85000</v>
      </c>
      <c r="F24" s="135"/>
      <c r="G24" s="136">
        <f t="shared" si="0"/>
        <v>85000</v>
      </c>
      <c r="H24" s="145"/>
      <c r="I24" s="146"/>
      <c r="J24" s="22"/>
      <c r="K24" s="118"/>
      <c r="L24" s="119"/>
      <c r="M24" s="119"/>
      <c r="N24" s="119"/>
      <c r="O24" s="122"/>
      <c r="P24" s="120"/>
      <c r="Q24" s="125"/>
      <c r="R24" s="124"/>
      <c r="S24" s="143"/>
      <c r="T24" s="118"/>
      <c r="U24" s="119"/>
      <c r="V24" s="120"/>
      <c r="W24" s="121"/>
      <c r="X24" s="122"/>
      <c r="Y24" s="118"/>
      <c r="Z24" s="120"/>
      <c r="AA24" s="121"/>
      <c r="AB24" s="119"/>
      <c r="AC24" s="119"/>
      <c r="AD24" s="119"/>
      <c r="AE24" s="122"/>
      <c r="AF24" s="118"/>
      <c r="AG24" s="120"/>
      <c r="AH24" s="123"/>
      <c r="AI24" s="124"/>
      <c r="AJ24" s="126"/>
    </row>
    <row r="25" spans="1:36" ht="17.100000000000001" hidden="1" customHeight="1">
      <c r="A25" s="132">
        <v>45483</v>
      </c>
      <c r="B25" s="133" t="s">
        <v>66</v>
      </c>
      <c r="C25" s="138" t="s">
        <v>67</v>
      </c>
      <c r="D25" s="134" t="s">
        <v>75</v>
      </c>
      <c r="E25" s="135">
        <v>12100</v>
      </c>
      <c r="F25" s="135"/>
      <c r="G25" s="136">
        <f t="shared" si="0"/>
        <v>12100</v>
      </c>
      <c r="H25" s="145"/>
      <c r="I25" s="146"/>
      <c r="J25" s="22"/>
      <c r="K25" s="118"/>
      <c r="L25" s="119"/>
      <c r="M25" s="119"/>
      <c r="N25" s="119"/>
      <c r="O25" s="122"/>
      <c r="P25" s="120"/>
      <c r="Q25" s="125"/>
      <c r="R25" s="124"/>
      <c r="S25" s="143"/>
      <c r="T25" s="118"/>
      <c r="U25" s="119"/>
      <c r="V25" s="120"/>
      <c r="W25" s="121"/>
      <c r="X25" s="122"/>
      <c r="Y25" s="118"/>
      <c r="Z25" s="120"/>
      <c r="AA25" s="121"/>
      <c r="AB25" s="119"/>
      <c r="AC25" s="119"/>
      <c r="AD25" s="119"/>
      <c r="AE25" s="122"/>
      <c r="AF25" s="118"/>
      <c r="AG25" s="120"/>
      <c r="AH25" s="123"/>
      <c r="AI25" s="124"/>
      <c r="AJ25" s="126"/>
    </row>
    <row r="26" spans="1:36" ht="17.100000000000001" hidden="1" customHeight="1">
      <c r="A26" s="132">
        <v>45484</v>
      </c>
      <c r="B26" s="133" t="s">
        <v>66</v>
      </c>
      <c r="C26" s="138" t="s">
        <v>67</v>
      </c>
      <c r="D26" s="134" t="s">
        <v>88</v>
      </c>
      <c r="E26" s="135">
        <v>42000</v>
      </c>
      <c r="F26" s="135"/>
      <c r="G26" s="136">
        <f t="shared" si="0"/>
        <v>42000</v>
      </c>
      <c r="H26" s="145"/>
      <c r="I26" s="146"/>
      <c r="J26" s="22"/>
      <c r="K26" s="118"/>
      <c r="L26" s="119"/>
      <c r="M26" s="119"/>
      <c r="N26" s="119"/>
      <c r="O26" s="122"/>
      <c r="P26" s="120"/>
      <c r="Q26" s="125"/>
      <c r="R26" s="124"/>
      <c r="S26" s="143"/>
      <c r="T26" s="118"/>
      <c r="U26" s="119"/>
      <c r="V26" s="120"/>
      <c r="W26" s="121"/>
      <c r="X26" s="122"/>
      <c r="Y26" s="118"/>
      <c r="Z26" s="120"/>
      <c r="AA26" s="121"/>
      <c r="AB26" s="119"/>
      <c r="AC26" s="119"/>
      <c r="AD26" s="119"/>
      <c r="AE26" s="122"/>
      <c r="AF26" s="118"/>
      <c r="AG26" s="120"/>
      <c r="AH26" s="123"/>
      <c r="AI26" s="124"/>
      <c r="AJ26" s="126"/>
    </row>
    <row r="27" spans="1:36" ht="17.100000000000001" hidden="1" customHeight="1">
      <c r="A27" s="132">
        <v>45485</v>
      </c>
      <c r="B27" s="133" t="s">
        <v>66</v>
      </c>
      <c r="C27" s="138" t="s">
        <v>67</v>
      </c>
      <c r="D27" s="134" t="s">
        <v>91</v>
      </c>
      <c r="E27" s="135">
        <v>13700</v>
      </c>
      <c r="F27" s="135"/>
      <c r="G27" s="136">
        <f t="shared" si="0"/>
        <v>13700</v>
      </c>
      <c r="H27" s="145"/>
      <c r="I27" s="146"/>
      <c r="J27" s="22"/>
      <c r="K27" s="118"/>
      <c r="L27" s="119"/>
      <c r="M27" s="119"/>
      <c r="N27" s="119"/>
      <c r="O27" s="122"/>
      <c r="P27" s="120"/>
      <c r="Q27" s="125"/>
      <c r="R27" s="124"/>
      <c r="S27" s="143"/>
      <c r="T27" s="118"/>
      <c r="U27" s="119"/>
      <c r="V27" s="120"/>
      <c r="W27" s="121"/>
      <c r="X27" s="122"/>
      <c r="Y27" s="118"/>
      <c r="Z27" s="120"/>
      <c r="AA27" s="121"/>
      <c r="AB27" s="119"/>
      <c r="AC27" s="119"/>
      <c r="AD27" s="119"/>
      <c r="AE27" s="122"/>
      <c r="AF27" s="118"/>
      <c r="AG27" s="120"/>
      <c r="AH27" s="123"/>
      <c r="AI27" s="124"/>
      <c r="AJ27" s="126"/>
    </row>
    <row r="28" spans="1:36" ht="17.100000000000001" hidden="1" customHeight="1">
      <c r="A28" s="132">
        <v>45485</v>
      </c>
      <c r="B28" s="133" t="s">
        <v>66</v>
      </c>
      <c r="C28" s="138" t="s">
        <v>85</v>
      </c>
      <c r="D28" s="134" t="s">
        <v>90</v>
      </c>
      <c r="E28" s="135">
        <v>114000</v>
      </c>
      <c r="F28" s="135"/>
      <c r="G28" s="136">
        <f t="shared" si="0"/>
        <v>114000</v>
      </c>
      <c r="H28" s="145"/>
      <c r="I28" s="146"/>
      <c r="J28" s="22"/>
      <c r="K28" s="118"/>
      <c r="L28" s="119"/>
      <c r="M28" s="119"/>
      <c r="N28" s="119"/>
      <c r="O28" s="122"/>
      <c r="P28" s="120"/>
      <c r="Q28" s="125"/>
      <c r="R28" s="124"/>
      <c r="S28" s="143"/>
      <c r="T28" s="118"/>
      <c r="U28" s="119"/>
      <c r="V28" s="120"/>
      <c r="W28" s="121"/>
      <c r="X28" s="122"/>
      <c r="Y28" s="118"/>
      <c r="Z28" s="120"/>
      <c r="AA28" s="121"/>
      <c r="AB28" s="119"/>
      <c r="AC28" s="119"/>
      <c r="AD28" s="119"/>
      <c r="AE28" s="122"/>
      <c r="AF28" s="118"/>
      <c r="AG28" s="120"/>
      <c r="AH28" s="123"/>
      <c r="AI28" s="124"/>
      <c r="AJ28" s="126"/>
    </row>
    <row r="29" spans="1:36" ht="17.100000000000001" hidden="1" customHeight="1">
      <c r="A29" s="132">
        <v>45485</v>
      </c>
      <c r="B29" s="133" t="s">
        <v>66</v>
      </c>
      <c r="C29" s="138" t="s">
        <v>67</v>
      </c>
      <c r="D29" s="134" t="s">
        <v>75</v>
      </c>
      <c r="E29" s="135">
        <v>15800</v>
      </c>
      <c r="F29" s="135"/>
      <c r="G29" s="136">
        <f t="shared" si="0"/>
        <v>15800</v>
      </c>
      <c r="H29" s="145"/>
      <c r="I29" s="146"/>
      <c r="J29" s="22"/>
      <c r="K29" s="118"/>
      <c r="L29" s="119"/>
      <c r="M29" s="119"/>
      <c r="N29" s="119"/>
      <c r="O29" s="122"/>
      <c r="P29" s="120"/>
      <c r="Q29" s="125"/>
      <c r="R29" s="124"/>
      <c r="S29" s="143"/>
      <c r="T29" s="118"/>
      <c r="U29" s="119"/>
      <c r="V29" s="120"/>
      <c r="W29" s="121"/>
      <c r="X29" s="122"/>
      <c r="Y29" s="118"/>
      <c r="Z29" s="120"/>
      <c r="AA29" s="121"/>
      <c r="AB29" s="119"/>
      <c r="AC29" s="119"/>
      <c r="AD29" s="119"/>
      <c r="AE29" s="122"/>
      <c r="AF29" s="118"/>
      <c r="AG29" s="120"/>
      <c r="AH29" s="123"/>
      <c r="AI29" s="124"/>
      <c r="AJ29" s="126"/>
    </row>
    <row r="30" spans="1:36" ht="17.100000000000001" hidden="1" customHeight="1">
      <c r="A30" s="132">
        <v>45486</v>
      </c>
      <c r="B30" s="133" t="s">
        <v>66</v>
      </c>
      <c r="C30" s="138" t="s">
        <v>67</v>
      </c>
      <c r="D30" s="134" t="s">
        <v>93</v>
      </c>
      <c r="E30" s="135">
        <v>20000</v>
      </c>
      <c r="F30" s="135"/>
      <c r="G30" s="136">
        <f t="shared" si="0"/>
        <v>20000</v>
      </c>
      <c r="H30" s="145"/>
      <c r="I30" s="146"/>
      <c r="J30" s="22"/>
      <c r="K30" s="118"/>
      <c r="L30" s="119"/>
      <c r="M30" s="119"/>
      <c r="N30" s="119"/>
      <c r="O30" s="122"/>
      <c r="P30" s="120"/>
      <c r="Q30" s="125"/>
      <c r="R30" s="124"/>
      <c r="S30" s="143"/>
      <c r="T30" s="118"/>
      <c r="U30" s="119"/>
      <c r="V30" s="120"/>
      <c r="W30" s="121"/>
      <c r="X30" s="122"/>
      <c r="Y30" s="118"/>
      <c r="Z30" s="120"/>
      <c r="AA30" s="121"/>
      <c r="AB30" s="119"/>
      <c r="AC30" s="119"/>
      <c r="AD30" s="119"/>
      <c r="AE30" s="122"/>
      <c r="AF30" s="118"/>
      <c r="AG30" s="120"/>
      <c r="AH30" s="123"/>
      <c r="AI30" s="124"/>
      <c r="AJ30" s="126"/>
    </row>
    <row r="31" spans="1:36" ht="17.100000000000001" hidden="1" customHeight="1">
      <c r="A31" s="132">
        <v>45488</v>
      </c>
      <c r="B31" s="133" t="s">
        <v>66</v>
      </c>
      <c r="C31" s="138" t="s">
        <v>67</v>
      </c>
      <c r="D31" s="134" t="s">
        <v>94</v>
      </c>
      <c r="E31" s="135">
        <v>21600</v>
      </c>
      <c r="F31" s="135"/>
      <c r="G31" s="136">
        <f t="shared" si="0"/>
        <v>21600</v>
      </c>
      <c r="H31" s="145"/>
      <c r="I31" s="146"/>
      <c r="J31" s="22"/>
      <c r="K31" s="118"/>
      <c r="L31" s="119"/>
      <c r="M31" s="119"/>
      <c r="N31" s="119"/>
      <c r="O31" s="122"/>
      <c r="P31" s="120"/>
      <c r="Q31" s="125"/>
      <c r="R31" s="124"/>
      <c r="S31" s="143"/>
      <c r="T31" s="118"/>
      <c r="U31" s="119"/>
      <c r="V31" s="120"/>
      <c r="W31" s="121"/>
      <c r="X31" s="122"/>
      <c r="Y31" s="118"/>
      <c r="Z31" s="120"/>
      <c r="AA31" s="121"/>
      <c r="AB31" s="119"/>
      <c r="AC31" s="119"/>
      <c r="AD31" s="119"/>
      <c r="AE31" s="122"/>
      <c r="AF31" s="118"/>
      <c r="AG31" s="120"/>
      <c r="AH31" s="123"/>
      <c r="AI31" s="124"/>
      <c r="AJ31" s="126"/>
    </row>
    <row r="32" spans="1:36" ht="17.100000000000001" hidden="1" customHeight="1">
      <c r="A32" s="132">
        <v>45488</v>
      </c>
      <c r="B32" s="133" t="s">
        <v>66</v>
      </c>
      <c r="C32" s="138" t="s">
        <v>67</v>
      </c>
      <c r="D32" s="134" t="s">
        <v>95</v>
      </c>
      <c r="E32" s="135">
        <v>40000</v>
      </c>
      <c r="F32" s="135"/>
      <c r="G32" s="136">
        <f t="shared" si="0"/>
        <v>40000</v>
      </c>
      <c r="H32" s="145"/>
      <c r="I32" s="146"/>
      <c r="J32" s="22"/>
      <c r="K32" s="118"/>
      <c r="L32" s="119"/>
      <c r="M32" s="119"/>
      <c r="N32" s="119"/>
      <c r="O32" s="122"/>
      <c r="P32" s="120"/>
      <c r="Q32" s="125"/>
      <c r="R32" s="124"/>
      <c r="S32" s="143"/>
      <c r="T32" s="118"/>
      <c r="U32" s="119"/>
      <c r="V32" s="120"/>
      <c r="W32" s="121"/>
      <c r="X32" s="122"/>
      <c r="Y32" s="118"/>
      <c r="Z32" s="120"/>
      <c r="AA32" s="121"/>
      <c r="AB32" s="119"/>
      <c r="AC32" s="119"/>
      <c r="AD32" s="119"/>
      <c r="AE32" s="122"/>
      <c r="AF32" s="118"/>
      <c r="AG32" s="120"/>
      <c r="AH32" s="123"/>
      <c r="AI32" s="124"/>
      <c r="AJ32" s="126"/>
    </row>
    <row r="33" spans="1:36" ht="17.100000000000001" hidden="1" customHeight="1">
      <c r="A33" s="132">
        <v>45488</v>
      </c>
      <c r="B33" s="133" t="s">
        <v>66</v>
      </c>
      <c r="C33" s="138" t="s">
        <v>67</v>
      </c>
      <c r="D33" s="134" t="s">
        <v>100</v>
      </c>
      <c r="E33" s="135">
        <v>103000</v>
      </c>
      <c r="F33" s="135"/>
      <c r="G33" s="136">
        <f t="shared" si="0"/>
        <v>103000</v>
      </c>
      <c r="H33" s="145"/>
      <c r="I33" s="146"/>
      <c r="J33" s="22"/>
      <c r="K33" s="118"/>
      <c r="L33" s="119"/>
      <c r="M33" s="119"/>
      <c r="N33" s="119"/>
      <c r="O33" s="122"/>
      <c r="P33" s="120"/>
      <c r="Q33" s="125"/>
      <c r="R33" s="124"/>
      <c r="S33" s="143"/>
      <c r="T33" s="118"/>
      <c r="U33" s="119"/>
      <c r="V33" s="120"/>
      <c r="W33" s="121"/>
      <c r="X33" s="122"/>
      <c r="Y33" s="118"/>
      <c r="Z33" s="120"/>
      <c r="AA33" s="121"/>
      <c r="AB33" s="119"/>
      <c r="AC33" s="119"/>
      <c r="AD33" s="119"/>
      <c r="AE33" s="122"/>
      <c r="AF33" s="118"/>
      <c r="AG33" s="120"/>
      <c r="AH33" s="123"/>
      <c r="AI33" s="124"/>
      <c r="AJ33" s="126"/>
    </row>
    <row r="34" spans="1:36" ht="17.100000000000001" hidden="1" customHeight="1">
      <c r="A34" s="132">
        <v>45488</v>
      </c>
      <c r="B34" s="133" t="s">
        <v>96</v>
      </c>
      <c r="C34" s="138" t="s">
        <v>98</v>
      </c>
      <c r="D34" s="134" t="s">
        <v>100</v>
      </c>
      <c r="E34" s="135">
        <v>105000</v>
      </c>
      <c r="F34" s="135"/>
      <c r="G34" s="136">
        <f t="shared" si="0"/>
        <v>105000</v>
      </c>
      <c r="H34" s="145"/>
      <c r="I34" s="146"/>
      <c r="J34" s="22"/>
      <c r="K34" s="118"/>
      <c r="L34" s="119"/>
      <c r="M34" s="119"/>
      <c r="N34" s="119"/>
      <c r="O34" s="122"/>
      <c r="P34" s="120"/>
      <c r="Q34" s="125"/>
      <c r="R34" s="124"/>
      <c r="S34" s="143"/>
      <c r="T34" s="118"/>
      <c r="U34" s="119"/>
      <c r="V34" s="120"/>
      <c r="W34" s="121"/>
      <c r="X34" s="122"/>
      <c r="Y34" s="118"/>
      <c r="Z34" s="120"/>
      <c r="AA34" s="121"/>
      <c r="AB34" s="119"/>
      <c r="AC34" s="119"/>
      <c r="AD34" s="119"/>
      <c r="AE34" s="122"/>
      <c r="AF34" s="118"/>
      <c r="AG34" s="120"/>
      <c r="AH34" s="123"/>
      <c r="AI34" s="124"/>
      <c r="AJ34" s="126"/>
    </row>
    <row r="35" spans="1:36" ht="17.100000000000001" hidden="1" customHeight="1">
      <c r="A35" s="132">
        <v>45488</v>
      </c>
      <c r="B35" s="133" t="s">
        <v>97</v>
      </c>
      <c r="C35" s="138" t="s">
        <v>99</v>
      </c>
      <c r="D35" s="134" t="s">
        <v>100</v>
      </c>
      <c r="E35" s="135">
        <v>65000</v>
      </c>
      <c r="F35" s="135"/>
      <c r="G35" s="136">
        <f t="shared" si="0"/>
        <v>65000</v>
      </c>
      <c r="H35" s="145"/>
      <c r="I35" s="146"/>
      <c r="J35" s="22"/>
      <c r="K35" s="118"/>
      <c r="L35" s="119"/>
      <c r="M35" s="119"/>
      <c r="N35" s="119"/>
      <c r="O35" s="122"/>
      <c r="P35" s="120"/>
      <c r="Q35" s="125"/>
      <c r="R35" s="124"/>
      <c r="S35" s="143"/>
      <c r="T35" s="118"/>
      <c r="U35" s="119"/>
      <c r="V35" s="120"/>
      <c r="W35" s="121"/>
      <c r="X35" s="122"/>
      <c r="Y35" s="118"/>
      <c r="Z35" s="120"/>
      <c r="AA35" s="121"/>
      <c r="AB35" s="119"/>
      <c r="AC35" s="119"/>
      <c r="AD35" s="119"/>
      <c r="AE35" s="122"/>
      <c r="AF35" s="118"/>
      <c r="AG35" s="120"/>
      <c r="AH35" s="123"/>
      <c r="AI35" s="124"/>
      <c r="AJ35" s="126"/>
    </row>
    <row r="36" spans="1:36" ht="16.5" hidden="1" customHeight="1">
      <c r="A36" s="132">
        <v>45488</v>
      </c>
      <c r="B36" s="133" t="s">
        <v>97</v>
      </c>
      <c r="C36" s="138" t="s">
        <v>98</v>
      </c>
      <c r="D36" s="134" t="s">
        <v>100</v>
      </c>
      <c r="E36" s="135">
        <v>16000</v>
      </c>
      <c r="F36" s="148"/>
      <c r="G36" s="136">
        <f t="shared" si="0"/>
        <v>16000</v>
      </c>
      <c r="H36" s="150"/>
      <c r="I36" s="151"/>
      <c r="J36" s="22"/>
      <c r="K36" s="118">
        <f>G36</f>
        <v>16000</v>
      </c>
      <c r="L36" s="119"/>
      <c r="M36" s="119"/>
      <c r="N36" s="119"/>
      <c r="O36" s="122"/>
      <c r="P36" s="120"/>
      <c r="Q36" s="125"/>
      <c r="R36" s="124"/>
      <c r="S36" s="143"/>
      <c r="T36" s="118"/>
      <c r="U36" s="119"/>
      <c r="V36" s="120"/>
      <c r="W36" s="121"/>
      <c r="X36" s="122"/>
      <c r="Y36" s="118"/>
      <c r="Z36" s="120"/>
      <c r="AA36" s="121"/>
      <c r="AB36" s="119"/>
      <c r="AC36" s="119"/>
      <c r="AD36" s="119"/>
      <c r="AE36" s="122"/>
      <c r="AF36" s="118"/>
      <c r="AG36" s="120"/>
      <c r="AH36" s="123"/>
      <c r="AI36" s="124">
        <f t="shared" si="3"/>
        <v>16000</v>
      </c>
      <c r="AJ36" s="126"/>
    </row>
    <row r="37" spans="1:36" ht="16.5" hidden="1" customHeight="1">
      <c r="A37" s="160">
        <v>45502</v>
      </c>
      <c r="B37" s="161" t="s">
        <v>125</v>
      </c>
      <c r="C37" s="162" t="s">
        <v>98</v>
      </c>
      <c r="D37" s="163" t="s">
        <v>126</v>
      </c>
      <c r="E37" s="164">
        <v>8000</v>
      </c>
      <c r="F37" s="164"/>
      <c r="G37" s="165">
        <f t="shared" si="0"/>
        <v>8000</v>
      </c>
      <c r="H37" s="166"/>
      <c r="I37" s="167"/>
      <c r="J37" s="22"/>
      <c r="K37" s="118"/>
      <c r="L37" s="119"/>
      <c r="M37" s="119"/>
      <c r="N37" s="119"/>
      <c r="O37" s="122"/>
      <c r="P37" s="122"/>
      <c r="Q37" s="125"/>
      <c r="R37" s="143"/>
      <c r="S37" s="143"/>
      <c r="T37" s="118"/>
      <c r="U37" s="121"/>
      <c r="V37" s="125"/>
      <c r="W37" s="121"/>
      <c r="X37" s="125"/>
      <c r="Y37" s="118"/>
      <c r="Z37" s="125"/>
      <c r="AA37" s="121"/>
      <c r="AB37" s="119"/>
      <c r="AC37" s="119"/>
      <c r="AD37" s="119"/>
      <c r="AE37" s="122"/>
      <c r="AF37" s="118"/>
      <c r="AG37" s="120"/>
      <c r="AH37" s="123"/>
      <c r="AI37" s="124"/>
      <c r="AJ37" s="126"/>
    </row>
    <row r="38" spans="1:36" ht="16.5" hidden="1" customHeight="1">
      <c r="A38" s="160">
        <v>45505</v>
      </c>
      <c r="B38" s="161" t="s">
        <v>125</v>
      </c>
      <c r="C38" s="162" t="s">
        <v>85</v>
      </c>
      <c r="D38" s="163" t="s">
        <v>142</v>
      </c>
      <c r="E38" s="164">
        <v>49056</v>
      </c>
      <c r="F38" s="164"/>
      <c r="G38" s="165">
        <f t="shared" si="0"/>
        <v>49056</v>
      </c>
      <c r="H38" s="166"/>
      <c r="I38" s="167"/>
      <c r="J38" s="22"/>
      <c r="K38" s="118"/>
      <c r="L38" s="119"/>
      <c r="M38" s="119"/>
      <c r="N38" s="119"/>
      <c r="O38" s="122"/>
      <c r="P38" s="122"/>
      <c r="Q38" s="125"/>
      <c r="R38" s="143"/>
      <c r="S38" s="143"/>
      <c r="T38" s="118"/>
      <c r="U38" s="121"/>
      <c r="V38" s="125"/>
      <c r="W38" s="121"/>
      <c r="X38" s="125"/>
      <c r="Y38" s="118"/>
      <c r="Z38" s="125"/>
      <c r="AA38" s="121"/>
      <c r="AB38" s="119"/>
      <c r="AC38" s="119"/>
      <c r="AD38" s="119"/>
      <c r="AE38" s="122"/>
      <c r="AF38" s="118"/>
      <c r="AG38" s="120"/>
      <c r="AH38" s="123"/>
      <c r="AI38" s="124"/>
      <c r="AJ38" s="126"/>
    </row>
    <row r="39" spans="1:36" ht="16.5" hidden="1" customHeight="1">
      <c r="A39" s="160">
        <v>45506</v>
      </c>
      <c r="B39" s="161" t="s">
        <v>125</v>
      </c>
      <c r="C39" s="162" t="s">
        <v>98</v>
      </c>
      <c r="D39" s="163" t="s">
        <v>143</v>
      </c>
      <c r="E39" s="164">
        <v>37400</v>
      </c>
      <c r="F39" s="164"/>
      <c r="G39" s="165">
        <f t="shared" si="0"/>
        <v>37400</v>
      </c>
      <c r="H39" s="166"/>
      <c r="I39" s="167"/>
      <c r="J39" s="22"/>
      <c r="K39" s="118"/>
      <c r="L39" s="119"/>
      <c r="M39" s="119"/>
      <c r="N39" s="119"/>
      <c r="O39" s="122"/>
      <c r="P39" s="122"/>
      <c r="Q39" s="125"/>
      <c r="R39" s="143"/>
      <c r="S39" s="143"/>
      <c r="T39" s="118"/>
      <c r="U39" s="121"/>
      <c r="V39" s="125"/>
      <c r="W39" s="121"/>
      <c r="X39" s="125"/>
      <c r="Y39" s="118"/>
      <c r="Z39" s="125"/>
      <c r="AA39" s="121"/>
      <c r="AB39" s="119"/>
      <c r="AC39" s="119"/>
      <c r="AD39" s="119"/>
      <c r="AE39" s="122"/>
      <c r="AF39" s="118"/>
      <c r="AG39" s="120"/>
      <c r="AH39" s="123"/>
      <c r="AI39" s="124"/>
      <c r="AJ39" s="126"/>
    </row>
    <row r="40" spans="1:36" ht="16.5" hidden="1" customHeight="1">
      <c r="A40" s="160">
        <v>45506</v>
      </c>
      <c r="B40" s="161" t="s">
        <v>66</v>
      </c>
      <c r="C40" s="162" t="s">
        <v>144</v>
      </c>
      <c r="D40" s="163" t="s">
        <v>145</v>
      </c>
      <c r="E40" s="164">
        <v>22050</v>
      </c>
      <c r="F40" s="164"/>
      <c r="G40" s="165">
        <f t="shared" si="0"/>
        <v>22050</v>
      </c>
      <c r="H40" s="166"/>
      <c r="I40" s="167"/>
      <c r="J40" s="22"/>
      <c r="K40" s="118"/>
      <c r="L40" s="119"/>
      <c r="M40" s="119"/>
      <c r="N40" s="119"/>
      <c r="O40" s="122"/>
      <c r="P40" s="122"/>
      <c r="Q40" s="125"/>
      <c r="R40" s="143"/>
      <c r="S40" s="143"/>
      <c r="T40" s="118"/>
      <c r="U40" s="121"/>
      <c r="V40" s="125"/>
      <c r="W40" s="121"/>
      <c r="X40" s="125"/>
      <c r="Y40" s="118"/>
      <c r="Z40" s="125"/>
      <c r="AA40" s="121"/>
      <c r="AB40" s="119"/>
      <c r="AC40" s="119"/>
      <c r="AD40" s="119"/>
      <c r="AE40" s="122"/>
      <c r="AF40" s="118"/>
      <c r="AG40" s="120"/>
      <c r="AH40" s="123"/>
      <c r="AI40" s="124"/>
      <c r="AJ40" s="126"/>
    </row>
    <row r="41" spans="1:36" ht="16.5" hidden="1" customHeight="1">
      <c r="A41" s="160">
        <v>45509</v>
      </c>
      <c r="B41" s="161" t="s">
        <v>66</v>
      </c>
      <c r="C41" s="162" t="s">
        <v>67</v>
      </c>
      <c r="D41" s="163" t="s">
        <v>149</v>
      </c>
      <c r="E41" s="164">
        <v>370000</v>
      </c>
      <c r="F41" s="164"/>
      <c r="G41" s="165">
        <f t="shared" si="0"/>
        <v>370000</v>
      </c>
      <c r="H41" s="166"/>
      <c r="I41" s="167"/>
      <c r="J41" s="22"/>
      <c r="K41" s="118"/>
      <c r="L41" s="119"/>
      <c r="M41" s="119"/>
      <c r="N41" s="119"/>
      <c r="O41" s="122"/>
      <c r="P41" s="122"/>
      <c r="Q41" s="125"/>
      <c r="R41" s="143"/>
      <c r="S41" s="143"/>
      <c r="T41" s="118"/>
      <c r="U41" s="121"/>
      <c r="V41" s="125"/>
      <c r="W41" s="121"/>
      <c r="X41" s="125"/>
      <c r="Y41" s="118"/>
      <c r="Z41" s="125"/>
      <c r="AA41" s="121"/>
      <c r="AB41" s="119"/>
      <c r="AC41" s="119"/>
      <c r="AD41" s="119"/>
      <c r="AE41" s="122"/>
      <c r="AF41" s="118"/>
      <c r="AG41" s="120"/>
      <c r="AH41" s="123"/>
      <c r="AI41" s="124"/>
      <c r="AJ41" s="126"/>
    </row>
    <row r="42" spans="1:36" ht="16.5" hidden="1" customHeight="1">
      <c r="A42" s="160">
        <v>45509</v>
      </c>
      <c r="B42" s="161" t="s">
        <v>66</v>
      </c>
      <c r="C42" s="162" t="s">
        <v>67</v>
      </c>
      <c r="D42" s="163" t="s">
        <v>150</v>
      </c>
      <c r="E42" s="164">
        <v>70800</v>
      </c>
      <c r="F42" s="164"/>
      <c r="G42" s="165">
        <f t="shared" si="0"/>
        <v>70800</v>
      </c>
      <c r="H42" s="166"/>
      <c r="I42" s="167"/>
      <c r="J42" s="22"/>
      <c r="K42" s="118"/>
      <c r="L42" s="119"/>
      <c r="M42" s="119"/>
      <c r="N42" s="119"/>
      <c r="O42" s="122"/>
      <c r="P42" s="122"/>
      <c r="Q42" s="125"/>
      <c r="R42" s="143"/>
      <c r="S42" s="143"/>
      <c r="T42" s="118"/>
      <c r="U42" s="121"/>
      <c r="V42" s="125"/>
      <c r="W42" s="121"/>
      <c r="X42" s="125"/>
      <c r="Y42" s="118"/>
      <c r="Z42" s="125"/>
      <c r="AA42" s="121"/>
      <c r="AB42" s="119"/>
      <c r="AC42" s="119"/>
      <c r="AD42" s="119"/>
      <c r="AE42" s="122"/>
      <c r="AF42" s="118"/>
      <c r="AG42" s="120"/>
      <c r="AH42" s="123"/>
      <c r="AI42" s="124"/>
      <c r="AJ42" s="126"/>
    </row>
    <row r="43" spans="1:36" ht="16.5" hidden="1" customHeight="1">
      <c r="A43" s="160">
        <v>45510</v>
      </c>
      <c r="B43" s="161" t="s">
        <v>151</v>
      </c>
      <c r="C43" s="162" t="s">
        <v>152</v>
      </c>
      <c r="D43" s="163" t="s">
        <v>153</v>
      </c>
      <c r="E43" s="164">
        <v>183700</v>
      </c>
      <c r="F43" s="164"/>
      <c r="G43" s="165">
        <f t="shared" si="0"/>
        <v>183700</v>
      </c>
      <c r="H43" s="166"/>
      <c r="I43" s="167"/>
      <c r="J43" s="22"/>
      <c r="K43" s="118"/>
      <c r="L43" s="119"/>
      <c r="M43" s="119"/>
      <c r="N43" s="119"/>
      <c r="O43" s="122"/>
      <c r="P43" s="122"/>
      <c r="Q43" s="125"/>
      <c r="R43" s="143"/>
      <c r="S43" s="143"/>
      <c r="T43" s="118"/>
      <c r="U43" s="121"/>
      <c r="V43" s="125"/>
      <c r="W43" s="121"/>
      <c r="X43" s="125"/>
      <c r="Y43" s="118"/>
      <c r="Z43" s="125"/>
      <c r="AA43" s="121"/>
      <c r="AB43" s="119"/>
      <c r="AC43" s="119"/>
      <c r="AD43" s="119"/>
      <c r="AE43" s="122"/>
      <c r="AF43" s="118"/>
      <c r="AG43" s="120"/>
      <c r="AH43" s="123"/>
      <c r="AI43" s="124"/>
      <c r="AJ43" s="126"/>
    </row>
    <row r="44" spans="1:36" ht="16.5" hidden="1" customHeight="1">
      <c r="A44" s="160">
        <v>45510</v>
      </c>
      <c r="B44" s="161" t="s">
        <v>151</v>
      </c>
      <c r="C44" s="162" t="s">
        <v>152</v>
      </c>
      <c r="D44" s="163" t="s">
        <v>154</v>
      </c>
      <c r="E44" s="164">
        <f>13000*10</f>
        <v>130000</v>
      </c>
      <c r="F44" s="164"/>
      <c r="G44" s="165">
        <f t="shared" si="0"/>
        <v>130000</v>
      </c>
      <c r="H44" s="166"/>
      <c r="I44" s="167"/>
      <c r="J44" s="22"/>
      <c r="K44" s="118"/>
      <c r="L44" s="119"/>
      <c r="M44" s="119"/>
      <c r="N44" s="119"/>
      <c r="O44" s="122"/>
      <c r="P44" s="122"/>
      <c r="Q44" s="125"/>
      <c r="R44" s="143"/>
      <c r="S44" s="143"/>
      <c r="T44" s="118"/>
      <c r="U44" s="121"/>
      <c r="V44" s="125"/>
      <c r="W44" s="121"/>
      <c r="X44" s="125"/>
      <c r="Y44" s="118"/>
      <c r="Z44" s="125"/>
      <c r="AA44" s="121"/>
      <c r="AB44" s="119"/>
      <c r="AC44" s="119"/>
      <c r="AD44" s="119"/>
      <c r="AE44" s="122"/>
      <c r="AF44" s="118"/>
      <c r="AG44" s="120"/>
      <c r="AH44" s="123"/>
      <c r="AI44" s="124"/>
      <c r="AJ44" s="126"/>
    </row>
    <row r="45" spans="1:36" ht="16.5" hidden="1" customHeight="1">
      <c r="A45" s="160">
        <v>45510</v>
      </c>
      <c r="B45" s="161" t="s">
        <v>151</v>
      </c>
      <c r="C45" s="162" t="s">
        <v>73</v>
      </c>
      <c r="D45" s="163" t="s">
        <v>155</v>
      </c>
      <c r="E45" s="164">
        <v>231000</v>
      </c>
      <c r="F45" s="164"/>
      <c r="G45" s="165">
        <f t="shared" si="0"/>
        <v>231000</v>
      </c>
      <c r="H45" s="166"/>
      <c r="I45" s="167"/>
      <c r="J45" s="22"/>
      <c r="K45" s="118"/>
      <c r="L45" s="119"/>
      <c r="M45" s="119"/>
      <c r="N45" s="119"/>
      <c r="O45" s="122"/>
      <c r="P45" s="122"/>
      <c r="Q45" s="125"/>
      <c r="R45" s="143"/>
      <c r="S45" s="143"/>
      <c r="T45" s="118"/>
      <c r="U45" s="121"/>
      <c r="V45" s="125"/>
      <c r="W45" s="121"/>
      <c r="X45" s="125"/>
      <c r="Y45" s="118"/>
      <c r="Z45" s="125"/>
      <c r="AA45" s="121"/>
      <c r="AB45" s="119"/>
      <c r="AC45" s="119"/>
      <c r="AD45" s="119"/>
      <c r="AE45" s="122"/>
      <c r="AF45" s="118"/>
      <c r="AG45" s="120"/>
      <c r="AH45" s="123"/>
      <c r="AI45" s="124"/>
      <c r="AJ45" s="126"/>
    </row>
    <row r="46" spans="1:36" ht="16.5" hidden="1" customHeight="1">
      <c r="A46" s="160">
        <v>45510</v>
      </c>
      <c r="B46" s="161" t="s">
        <v>156</v>
      </c>
      <c r="C46" s="162" t="s">
        <v>157</v>
      </c>
      <c r="D46" s="163" t="s">
        <v>158</v>
      </c>
      <c r="E46" s="164">
        <v>20800</v>
      </c>
      <c r="F46" s="164"/>
      <c r="G46" s="165">
        <f t="shared" si="0"/>
        <v>20800</v>
      </c>
      <c r="H46" s="166"/>
      <c r="I46" s="167"/>
      <c r="J46" s="22"/>
      <c r="K46" s="118"/>
      <c r="L46" s="119"/>
      <c r="M46" s="119"/>
      <c r="N46" s="119"/>
      <c r="O46" s="122"/>
      <c r="P46" s="122"/>
      <c r="Q46" s="125"/>
      <c r="R46" s="143"/>
      <c r="S46" s="143"/>
      <c r="T46" s="118"/>
      <c r="U46" s="121"/>
      <c r="V46" s="125"/>
      <c r="W46" s="121"/>
      <c r="X46" s="125"/>
      <c r="Y46" s="118"/>
      <c r="Z46" s="125"/>
      <c r="AA46" s="121"/>
      <c r="AB46" s="119"/>
      <c r="AC46" s="119"/>
      <c r="AD46" s="119"/>
      <c r="AE46" s="122"/>
      <c r="AF46" s="118"/>
      <c r="AG46" s="120"/>
      <c r="AH46" s="123"/>
      <c r="AI46" s="124"/>
      <c r="AJ46" s="126"/>
    </row>
    <row r="47" spans="1:36" ht="16.5" hidden="1" customHeight="1">
      <c r="A47" s="160">
        <v>45511</v>
      </c>
      <c r="B47" s="161" t="s">
        <v>96</v>
      </c>
      <c r="C47" s="162" t="s">
        <v>98</v>
      </c>
      <c r="D47" s="163" t="s">
        <v>159</v>
      </c>
      <c r="E47" s="164">
        <v>20500</v>
      </c>
      <c r="F47" s="164"/>
      <c r="G47" s="165">
        <f t="shared" si="0"/>
        <v>20500</v>
      </c>
      <c r="H47" s="166"/>
      <c r="I47" s="167"/>
      <c r="J47" s="22"/>
      <c r="K47" s="118"/>
      <c r="L47" s="119"/>
      <c r="M47" s="119"/>
      <c r="N47" s="119"/>
      <c r="O47" s="122"/>
      <c r="P47" s="122"/>
      <c r="Q47" s="125"/>
      <c r="R47" s="143"/>
      <c r="S47" s="143"/>
      <c r="T47" s="118"/>
      <c r="U47" s="121"/>
      <c r="V47" s="125"/>
      <c r="W47" s="121"/>
      <c r="X47" s="125"/>
      <c r="Y47" s="118"/>
      <c r="Z47" s="125"/>
      <c r="AA47" s="121"/>
      <c r="AB47" s="119"/>
      <c r="AC47" s="119"/>
      <c r="AD47" s="119"/>
      <c r="AE47" s="122"/>
      <c r="AF47" s="118"/>
      <c r="AG47" s="120"/>
      <c r="AH47" s="123"/>
      <c r="AI47" s="124"/>
      <c r="AJ47" s="126"/>
    </row>
    <row r="48" spans="1:36" ht="16.5" hidden="1" customHeight="1">
      <c r="A48" s="160">
        <v>45511</v>
      </c>
      <c r="B48" s="161" t="s">
        <v>96</v>
      </c>
      <c r="C48" s="162" t="s">
        <v>98</v>
      </c>
      <c r="D48" s="163" t="s">
        <v>160</v>
      </c>
      <c r="E48" s="164">
        <v>110000</v>
      </c>
      <c r="F48" s="164"/>
      <c r="G48" s="165">
        <f t="shared" si="0"/>
        <v>110000</v>
      </c>
      <c r="H48" s="166"/>
      <c r="I48" s="167"/>
      <c r="J48" s="22"/>
      <c r="K48" s="118"/>
      <c r="L48" s="119"/>
      <c r="M48" s="119"/>
      <c r="N48" s="119"/>
      <c r="O48" s="122"/>
      <c r="P48" s="122"/>
      <c r="Q48" s="125"/>
      <c r="R48" s="143"/>
      <c r="S48" s="143"/>
      <c r="T48" s="118"/>
      <c r="U48" s="121"/>
      <c r="V48" s="125"/>
      <c r="W48" s="121"/>
      <c r="X48" s="125"/>
      <c r="Y48" s="118"/>
      <c r="Z48" s="125"/>
      <c r="AA48" s="121"/>
      <c r="AB48" s="119"/>
      <c r="AC48" s="119"/>
      <c r="AD48" s="119"/>
      <c r="AE48" s="122"/>
      <c r="AF48" s="118"/>
      <c r="AG48" s="120"/>
      <c r="AH48" s="123"/>
      <c r="AI48" s="124"/>
      <c r="AJ48" s="126"/>
    </row>
    <row r="49" spans="1:36" ht="16.5" hidden="1" customHeight="1">
      <c r="A49" s="160">
        <v>45511</v>
      </c>
      <c r="B49" s="161" t="s">
        <v>125</v>
      </c>
      <c r="C49" s="162" t="s">
        <v>144</v>
      </c>
      <c r="D49" s="163" t="s">
        <v>130</v>
      </c>
      <c r="E49" s="164">
        <v>26000</v>
      </c>
      <c r="F49" s="164"/>
      <c r="G49" s="165">
        <f t="shared" si="0"/>
        <v>26000</v>
      </c>
      <c r="H49" s="166"/>
      <c r="I49" s="167"/>
      <c r="J49" s="22"/>
      <c r="K49" s="118"/>
      <c r="L49" s="119"/>
      <c r="M49" s="119"/>
      <c r="N49" s="119"/>
      <c r="O49" s="122"/>
      <c r="P49" s="122"/>
      <c r="Q49" s="125"/>
      <c r="R49" s="143"/>
      <c r="S49" s="143"/>
      <c r="T49" s="118"/>
      <c r="U49" s="121"/>
      <c r="V49" s="125"/>
      <c r="W49" s="121"/>
      <c r="X49" s="125"/>
      <c r="Y49" s="118"/>
      <c r="Z49" s="125"/>
      <c r="AA49" s="121"/>
      <c r="AB49" s="119"/>
      <c r="AC49" s="119"/>
      <c r="AD49" s="119"/>
      <c r="AE49" s="122"/>
      <c r="AF49" s="118"/>
      <c r="AG49" s="120"/>
      <c r="AH49" s="123"/>
      <c r="AI49" s="124"/>
      <c r="AJ49" s="126"/>
    </row>
    <row r="50" spans="1:36" ht="16.5" hidden="1" customHeight="1">
      <c r="A50" s="160">
        <v>45511</v>
      </c>
      <c r="B50" s="161" t="s">
        <v>151</v>
      </c>
      <c r="C50" s="162" t="s">
        <v>152</v>
      </c>
      <c r="D50" s="163" t="s">
        <v>161</v>
      </c>
      <c r="E50" s="164">
        <v>145000</v>
      </c>
      <c r="F50" s="164"/>
      <c r="G50" s="165">
        <f t="shared" si="0"/>
        <v>145000</v>
      </c>
      <c r="H50" s="166"/>
      <c r="I50" s="167"/>
      <c r="J50" s="22"/>
      <c r="K50" s="118"/>
      <c r="L50" s="119"/>
      <c r="M50" s="119"/>
      <c r="N50" s="119"/>
      <c r="O50" s="122"/>
      <c r="P50" s="122"/>
      <c r="Q50" s="125"/>
      <c r="R50" s="143"/>
      <c r="S50" s="143"/>
      <c r="T50" s="118"/>
      <c r="U50" s="121"/>
      <c r="V50" s="125"/>
      <c r="W50" s="121"/>
      <c r="X50" s="125"/>
      <c r="Y50" s="118"/>
      <c r="Z50" s="125"/>
      <c r="AA50" s="121"/>
      <c r="AB50" s="119"/>
      <c r="AC50" s="119"/>
      <c r="AD50" s="119"/>
      <c r="AE50" s="122"/>
      <c r="AF50" s="118"/>
      <c r="AG50" s="120"/>
      <c r="AH50" s="123"/>
      <c r="AI50" s="124"/>
      <c r="AJ50" s="126"/>
    </row>
    <row r="51" spans="1:36" ht="16.5" hidden="1" customHeight="1">
      <c r="A51" s="160">
        <v>45512</v>
      </c>
      <c r="B51" s="161" t="s">
        <v>69</v>
      </c>
      <c r="C51" s="162" t="s">
        <v>67</v>
      </c>
      <c r="D51" s="163" t="s">
        <v>165</v>
      </c>
      <c r="E51" s="164">
        <v>6500</v>
      </c>
      <c r="F51" s="164"/>
      <c r="G51" s="165">
        <f t="shared" si="0"/>
        <v>6500</v>
      </c>
      <c r="H51" s="166"/>
      <c r="I51" s="167"/>
      <c r="J51" s="22"/>
      <c r="K51" s="118"/>
      <c r="L51" s="119"/>
      <c r="M51" s="119"/>
      <c r="N51" s="119"/>
      <c r="O51" s="122"/>
      <c r="P51" s="122"/>
      <c r="Q51" s="125"/>
      <c r="R51" s="143"/>
      <c r="S51" s="143"/>
      <c r="T51" s="118"/>
      <c r="U51" s="121"/>
      <c r="V51" s="125"/>
      <c r="W51" s="121"/>
      <c r="X51" s="125"/>
      <c r="Y51" s="118"/>
      <c r="Z51" s="125"/>
      <c r="AA51" s="121"/>
      <c r="AB51" s="119"/>
      <c r="AC51" s="119"/>
      <c r="AD51" s="119"/>
      <c r="AE51" s="122"/>
      <c r="AF51" s="118"/>
      <c r="AG51" s="120"/>
      <c r="AH51" s="123"/>
      <c r="AI51" s="124"/>
      <c r="AJ51" s="126"/>
    </row>
    <row r="52" spans="1:36" ht="16.5" hidden="1" customHeight="1">
      <c r="A52" s="160">
        <v>45512</v>
      </c>
      <c r="B52" s="161" t="s">
        <v>163</v>
      </c>
      <c r="C52" s="162" t="s">
        <v>164</v>
      </c>
      <c r="D52" s="163" t="s">
        <v>166</v>
      </c>
      <c r="E52" s="164">
        <v>110000</v>
      </c>
      <c r="F52" s="164"/>
      <c r="G52" s="165">
        <f t="shared" si="0"/>
        <v>110000</v>
      </c>
      <c r="H52" s="166"/>
      <c r="I52" s="167"/>
      <c r="J52" s="22"/>
      <c r="K52" s="118"/>
      <c r="L52" s="119"/>
      <c r="M52" s="119"/>
      <c r="N52" s="119"/>
      <c r="O52" s="122"/>
      <c r="P52" s="122"/>
      <c r="Q52" s="125"/>
      <c r="R52" s="143"/>
      <c r="S52" s="143"/>
      <c r="T52" s="118"/>
      <c r="U52" s="121"/>
      <c r="V52" s="125"/>
      <c r="W52" s="121"/>
      <c r="X52" s="125"/>
      <c r="Y52" s="118"/>
      <c r="Z52" s="125"/>
      <c r="AA52" s="121"/>
      <c r="AB52" s="119"/>
      <c r="AC52" s="119"/>
      <c r="AD52" s="119"/>
      <c r="AE52" s="122"/>
      <c r="AF52" s="118"/>
      <c r="AG52" s="120"/>
      <c r="AH52" s="123"/>
      <c r="AI52" s="124"/>
      <c r="AJ52" s="126"/>
    </row>
    <row r="53" spans="1:36" ht="16.5" hidden="1" customHeight="1">
      <c r="A53" s="160">
        <v>45513</v>
      </c>
      <c r="B53" s="161" t="s">
        <v>96</v>
      </c>
      <c r="C53" s="162" t="s">
        <v>167</v>
      </c>
      <c r="D53" s="163" t="s">
        <v>168</v>
      </c>
      <c r="E53" s="164">
        <v>105000</v>
      </c>
      <c r="F53" s="164"/>
      <c r="G53" s="165">
        <f t="shared" si="0"/>
        <v>105000</v>
      </c>
      <c r="H53" s="166"/>
      <c r="I53" s="167"/>
      <c r="J53" s="22"/>
      <c r="K53" s="118"/>
      <c r="L53" s="119"/>
      <c r="M53" s="119"/>
      <c r="N53" s="119"/>
      <c r="O53" s="122"/>
      <c r="P53" s="122"/>
      <c r="Q53" s="125"/>
      <c r="R53" s="143"/>
      <c r="S53" s="143"/>
      <c r="T53" s="118"/>
      <c r="U53" s="121"/>
      <c r="V53" s="125"/>
      <c r="W53" s="121"/>
      <c r="X53" s="125"/>
      <c r="Y53" s="118"/>
      <c r="Z53" s="125"/>
      <c r="AA53" s="121"/>
      <c r="AB53" s="119"/>
      <c r="AC53" s="119"/>
      <c r="AD53" s="119"/>
      <c r="AE53" s="122"/>
      <c r="AF53" s="118"/>
      <c r="AG53" s="120"/>
      <c r="AH53" s="123"/>
      <c r="AI53" s="124"/>
      <c r="AJ53" s="126"/>
    </row>
    <row r="54" spans="1:36" ht="16.5" hidden="1" customHeight="1">
      <c r="A54" s="160">
        <v>45514</v>
      </c>
      <c r="B54" s="161" t="s">
        <v>66</v>
      </c>
      <c r="C54" s="162" t="s">
        <v>67</v>
      </c>
      <c r="D54" s="163" t="s">
        <v>169</v>
      </c>
      <c r="E54" s="164">
        <v>56530</v>
      </c>
      <c r="F54" s="164"/>
      <c r="G54" s="165">
        <f t="shared" si="0"/>
        <v>56530</v>
      </c>
      <c r="H54" s="166"/>
      <c r="I54" s="167"/>
      <c r="J54" s="22"/>
      <c r="K54" s="118"/>
      <c r="L54" s="119"/>
      <c r="M54" s="119"/>
      <c r="N54" s="119"/>
      <c r="O54" s="122"/>
      <c r="P54" s="122"/>
      <c r="Q54" s="125"/>
      <c r="R54" s="143"/>
      <c r="S54" s="143"/>
      <c r="T54" s="118"/>
      <c r="U54" s="121"/>
      <c r="V54" s="125"/>
      <c r="W54" s="121"/>
      <c r="X54" s="125"/>
      <c r="Y54" s="118"/>
      <c r="Z54" s="125"/>
      <c r="AA54" s="121"/>
      <c r="AB54" s="119"/>
      <c r="AC54" s="119"/>
      <c r="AD54" s="119"/>
      <c r="AE54" s="122"/>
      <c r="AF54" s="118"/>
      <c r="AG54" s="120"/>
      <c r="AH54" s="123"/>
      <c r="AI54" s="124"/>
      <c r="AJ54" s="126"/>
    </row>
    <row r="55" spans="1:36" ht="16.5" hidden="1" customHeight="1">
      <c r="A55" s="160">
        <v>45516</v>
      </c>
      <c r="B55" s="161" t="s">
        <v>96</v>
      </c>
      <c r="C55" s="162" t="s">
        <v>98</v>
      </c>
      <c r="D55" s="163" t="s">
        <v>159</v>
      </c>
      <c r="E55" s="164">
        <v>16100</v>
      </c>
      <c r="F55" s="164"/>
      <c r="G55" s="165">
        <f>E55+F55</f>
        <v>16100</v>
      </c>
      <c r="H55" s="166"/>
      <c r="I55" s="167"/>
      <c r="J55" s="22"/>
      <c r="K55" s="118"/>
      <c r="L55" s="119"/>
      <c r="M55" s="119"/>
      <c r="N55" s="119"/>
      <c r="O55" s="122"/>
      <c r="P55" s="122"/>
      <c r="Q55" s="125"/>
      <c r="R55" s="143"/>
      <c r="S55" s="143"/>
      <c r="T55" s="118"/>
      <c r="U55" s="121"/>
      <c r="V55" s="125"/>
      <c r="W55" s="121"/>
      <c r="X55" s="125"/>
      <c r="Y55" s="118"/>
      <c r="Z55" s="125"/>
      <c r="AA55" s="121"/>
      <c r="AB55" s="119"/>
      <c r="AC55" s="119"/>
      <c r="AD55" s="119"/>
      <c r="AE55" s="122"/>
      <c r="AF55" s="118"/>
      <c r="AG55" s="120"/>
      <c r="AH55" s="123"/>
      <c r="AI55" s="124"/>
      <c r="AJ55" s="126"/>
    </row>
    <row r="56" spans="1:36" ht="16.5" hidden="1" customHeight="1">
      <c r="A56" s="160">
        <v>45516</v>
      </c>
      <c r="B56" s="161" t="s">
        <v>172</v>
      </c>
      <c r="C56" s="162" t="s">
        <v>173</v>
      </c>
      <c r="D56" s="163" t="s">
        <v>174</v>
      </c>
      <c r="E56" s="164">
        <v>19500</v>
      </c>
      <c r="F56" s="164"/>
      <c r="G56" s="165">
        <f>E56+F56</f>
        <v>19500</v>
      </c>
      <c r="H56" s="166"/>
      <c r="I56" s="167"/>
      <c r="J56" s="22"/>
      <c r="K56" s="118"/>
      <c r="L56" s="119"/>
      <c r="M56" s="119"/>
      <c r="N56" s="119"/>
      <c r="O56" s="122"/>
      <c r="P56" s="122"/>
      <c r="Q56" s="125"/>
      <c r="R56" s="143"/>
      <c r="S56" s="143"/>
      <c r="T56" s="118"/>
      <c r="U56" s="121"/>
      <c r="V56" s="125"/>
      <c r="W56" s="121"/>
      <c r="X56" s="125"/>
      <c r="Y56" s="118"/>
      <c r="Z56" s="125"/>
      <c r="AA56" s="121"/>
      <c r="AB56" s="119"/>
      <c r="AC56" s="119"/>
      <c r="AD56" s="119"/>
      <c r="AE56" s="122"/>
      <c r="AF56" s="118"/>
      <c r="AG56" s="120"/>
      <c r="AH56" s="123"/>
      <c r="AI56" s="124"/>
      <c r="AJ56" s="126"/>
    </row>
    <row r="57" spans="1:36" ht="16.5" hidden="1" customHeight="1">
      <c r="A57" s="160">
        <v>45516</v>
      </c>
      <c r="B57" s="161" t="s">
        <v>172</v>
      </c>
      <c r="C57" s="162" t="s">
        <v>170</v>
      </c>
      <c r="D57" s="163" t="s">
        <v>175</v>
      </c>
      <c r="E57" s="164">
        <v>88900</v>
      </c>
      <c r="F57" s="164"/>
      <c r="G57" s="165">
        <f t="shared" ref="G57:G264" si="4">E57+F57</f>
        <v>88900</v>
      </c>
      <c r="H57" s="166"/>
      <c r="I57" s="167"/>
      <c r="J57" s="22"/>
      <c r="K57" s="118"/>
      <c r="L57" s="119"/>
      <c r="M57" s="119"/>
      <c r="N57" s="119"/>
      <c r="O57" s="122"/>
      <c r="P57" s="122"/>
      <c r="Q57" s="125"/>
      <c r="R57" s="143"/>
      <c r="S57" s="143"/>
      <c r="T57" s="118"/>
      <c r="U57" s="121"/>
      <c r="V57" s="125"/>
      <c r="W57" s="121"/>
      <c r="X57" s="125"/>
      <c r="Y57" s="118"/>
      <c r="Z57" s="125"/>
      <c r="AA57" s="121"/>
      <c r="AB57" s="119"/>
      <c r="AC57" s="119"/>
      <c r="AD57" s="119"/>
      <c r="AE57" s="122"/>
      <c r="AF57" s="118"/>
      <c r="AG57" s="120"/>
      <c r="AH57" s="123"/>
      <c r="AI57" s="124"/>
      <c r="AJ57" s="126"/>
    </row>
    <row r="58" spans="1:36" ht="16.5" hidden="1" customHeight="1">
      <c r="A58" s="160">
        <v>45516</v>
      </c>
      <c r="B58" s="161" t="s">
        <v>172</v>
      </c>
      <c r="C58" s="162" t="s">
        <v>170</v>
      </c>
      <c r="D58" s="163" t="s">
        <v>176</v>
      </c>
      <c r="E58" s="164">
        <v>108000</v>
      </c>
      <c r="F58" s="164"/>
      <c r="G58" s="165">
        <f t="shared" si="4"/>
        <v>108000</v>
      </c>
      <c r="H58" s="166"/>
      <c r="I58" s="167"/>
      <c r="J58" s="22"/>
      <c r="K58" s="118"/>
      <c r="L58" s="119"/>
      <c r="M58" s="119"/>
      <c r="N58" s="119"/>
      <c r="O58" s="122"/>
      <c r="P58" s="122"/>
      <c r="Q58" s="125"/>
      <c r="R58" s="143"/>
      <c r="S58" s="143"/>
      <c r="T58" s="118"/>
      <c r="U58" s="121"/>
      <c r="V58" s="125"/>
      <c r="W58" s="121"/>
      <c r="X58" s="125"/>
      <c r="Y58" s="118"/>
      <c r="Z58" s="125"/>
      <c r="AA58" s="121"/>
      <c r="AB58" s="119"/>
      <c r="AC58" s="119"/>
      <c r="AD58" s="119"/>
      <c r="AE58" s="122"/>
      <c r="AF58" s="118"/>
      <c r="AG58" s="120"/>
      <c r="AH58" s="123"/>
      <c r="AI58" s="124"/>
      <c r="AJ58" s="126"/>
    </row>
    <row r="59" spans="1:36" ht="16.5" hidden="1" customHeight="1">
      <c r="A59" s="160">
        <v>45516</v>
      </c>
      <c r="B59" s="161" t="s">
        <v>71</v>
      </c>
      <c r="C59" s="162" t="s">
        <v>170</v>
      </c>
      <c r="D59" s="163" t="s">
        <v>177</v>
      </c>
      <c r="E59" s="164">
        <v>86000</v>
      </c>
      <c r="F59" s="164"/>
      <c r="G59" s="165">
        <f t="shared" si="4"/>
        <v>86000</v>
      </c>
      <c r="H59" s="166"/>
      <c r="I59" s="167"/>
      <c r="J59" s="22"/>
      <c r="K59" s="118"/>
      <c r="L59" s="119"/>
      <c r="M59" s="119"/>
      <c r="N59" s="119"/>
      <c r="O59" s="122"/>
      <c r="P59" s="122"/>
      <c r="Q59" s="125"/>
      <c r="R59" s="143"/>
      <c r="S59" s="143"/>
      <c r="T59" s="118"/>
      <c r="U59" s="121"/>
      <c r="V59" s="125"/>
      <c r="W59" s="121"/>
      <c r="X59" s="125"/>
      <c r="Y59" s="118"/>
      <c r="Z59" s="125"/>
      <c r="AA59" s="121"/>
      <c r="AB59" s="119"/>
      <c r="AC59" s="119"/>
      <c r="AD59" s="119"/>
      <c r="AE59" s="122"/>
      <c r="AF59" s="118"/>
      <c r="AG59" s="120"/>
      <c r="AH59" s="123"/>
      <c r="AI59" s="124"/>
      <c r="AJ59" s="126"/>
    </row>
    <row r="60" spans="1:36" ht="16.5" hidden="1" customHeight="1">
      <c r="A60" s="160">
        <v>45517</v>
      </c>
      <c r="B60" s="161" t="s">
        <v>96</v>
      </c>
      <c r="C60" s="162" t="s">
        <v>98</v>
      </c>
      <c r="D60" s="163" t="s">
        <v>178</v>
      </c>
      <c r="E60" s="164">
        <v>36000</v>
      </c>
      <c r="F60" s="164"/>
      <c r="G60" s="165">
        <f t="shared" si="4"/>
        <v>36000</v>
      </c>
      <c r="H60" s="166"/>
      <c r="I60" s="167"/>
      <c r="J60" s="22"/>
      <c r="K60" s="118"/>
      <c r="L60" s="119"/>
      <c r="M60" s="119"/>
      <c r="N60" s="119"/>
      <c r="O60" s="122"/>
      <c r="P60" s="122"/>
      <c r="Q60" s="125"/>
      <c r="R60" s="143"/>
      <c r="S60" s="143"/>
      <c r="T60" s="118"/>
      <c r="U60" s="121"/>
      <c r="V60" s="125"/>
      <c r="W60" s="121"/>
      <c r="X60" s="125"/>
      <c r="Y60" s="118"/>
      <c r="Z60" s="125"/>
      <c r="AA60" s="121"/>
      <c r="AB60" s="119"/>
      <c r="AC60" s="119"/>
      <c r="AD60" s="119"/>
      <c r="AE60" s="122"/>
      <c r="AF60" s="118"/>
      <c r="AG60" s="120"/>
      <c r="AH60" s="123"/>
      <c r="AI60" s="124"/>
      <c r="AJ60" s="126"/>
    </row>
    <row r="61" spans="1:36" ht="16.5" hidden="1" customHeight="1">
      <c r="A61" s="160">
        <v>45518</v>
      </c>
      <c r="B61" s="161" t="s">
        <v>96</v>
      </c>
      <c r="C61" s="162" t="s">
        <v>67</v>
      </c>
      <c r="D61" s="163" t="s">
        <v>179</v>
      </c>
      <c r="E61" s="164">
        <v>20500</v>
      </c>
      <c r="F61" s="164"/>
      <c r="G61" s="165">
        <f t="shared" si="4"/>
        <v>20500</v>
      </c>
      <c r="H61" s="166"/>
      <c r="I61" s="167"/>
      <c r="J61" s="22"/>
      <c r="K61" s="118"/>
      <c r="L61" s="119"/>
      <c r="M61" s="119"/>
      <c r="N61" s="119"/>
      <c r="O61" s="122"/>
      <c r="P61" s="122"/>
      <c r="Q61" s="125"/>
      <c r="R61" s="143"/>
      <c r="S61" s="143"/>
      <c r="T61" s="118"/>
      <c r="U61" s="121"/>
      <c r="V61" s="125"/>
      <c r="W61" s="121"/>
      <c r="X61" s="125"/>
      <c r="Y61" s="118"/>
      <c r="Z61" s="125"/>
      <c r="AA61" s="121"/>
      <c r="AB61" s="119"/>
      <c r="AC61" s="119"/>
      <c r="AD61" s="119"/>
      <c r="AE61" s="122"/>
      <c r="AF61" s="118"/>
      <c r="AG61" s="120"/>
      <c r="AH61" s="123"/>
      <c r="AI61" s="124"/>
      <c r="AJ61" s="126"/>
    </row>
    <row r="62" spans="1:36" ht="16.5" hidden="1" customHeight="1">
      <c r="A62" s="160">
        <v>45518</v>
      </c>
      <c r="B62" s="161" t="s">
        <v>96</v>
      </c>
      <c r="C62" s="162" t="s">
        <v>67</v>
      </c>
      <c r="D62" s="163" t="s">
        <v>180</v>
      </c>
      <c r="E62" s="164">
        <v>116000</v>
      </c>
      <c r="F62" s="164"/>
      <c r="G62" s="165">
        <f t="shared" si="4"/>
        <v>116000</v>
      </c>
      <c r="H62" s="166"/>
      <c r="I62" s="167"/>
      <c r="J62" s="22"/>
      <c r="K62" s="118"/>
      <c r="L62" s="119"/>
      <c r="M62" s="119"/>
      <c r="N62" s="119"/>
      <c r="O62" s="122"/>
      <c r="P62" s="122"/>
      <c r="Q62" s="125"/>
      <c r="R62" s="143"/>
      <c r="S62" s="143"/>
      <c r="T62" s="118"/>
      <c r="U62" s="121"/>
      <c r="V62" s="125"/>
      <c r="W62" s="121"/>
      <c r="X62" s="125"/>
      <c r="Y62" s="118"/>
      <c r="Z62" s="125"/>
      <c r="AA62" s="121"/>
      <c r="AB62" s="119"/>
      <c r="AC62" s="119"/>
      <c r="AD62" s="119"/>
      <c r="AE62" s="122"/>
      <c r="AF62" s="118"/>
      <c r="AG62" s="120"/>
      <c r="AH62" s="123"/>
      <c r="AI62" s="124"/>
      <c r="AJ62" s="126"/>
    </row>
    <row r="63" spans="1:36" ht="16.5" hidden="1" customHeight="1">
      <c r="A63" s="160">
        <v>45518</v>
      </c>
      <c r="B63" s="161" t="s">
        <v>96</v>
      </c>
      <c r="C63" s="162" t="s">
        <v>67</v>
      </c>
      <c r="D63" s="163" t="s">
        <v>181</v>
      </c>
      <c r="E63" s="164">
        <v>22000</v>
      </c>
      <c r="F63" s="164"/>
      <c r="G63" s="165">
        <f t="shared" si="4"/>
        <v>22000</v>
      </c>
      <c r="H63" s="166"/>
      <c r="I63" s="167"/>
      <c r="J63" s="22"/>
      <c r="K63" s="118"/>
      <c r="L63" s="119"/>
      <c r="M63" s="119"/>
      <c r="N63" s="119"/>
      <c r="O63" s="122"/>
      <c r="P63" s="122"/>
      <c r="Q63" s="125"/>
      <c r="R63" s="143"/>
      <c r="S63" s="143"/>
      <c r="T63" s="118"/>
      <c r="U63" s="121"/>
      <c r="V63" s="125"/>
      <c r="W63" s="121"/>
      <c r="X63" s="125"/>
      <c r="Y63" s="118"/>
      <c r="Z63" s="125"/>
      <c r="AA63" s="121"/>
      <c r="AB63" s="119"/>
      <c r="AC63" s="119"/>
      <c r="AD63" s="119"/>
      <c r="AE63" s="122"/>
      <c r="AF63" s="118"/>
      <c r="AG63" s="120"/>
      <c r="AH63" s="123"/>
      <c r="AI63" s="124"/>
      <c r="AJ63" s="126"/>
    </row>
    <row r="64" spans="1:36" ht="16.5" hidden="1" customHeight="1">
      <c r="A64" s="160">
        <v>45519</v>
      </c>
      <c r="B64" s="161" t="s">
        <v>96</v>
      </c>
      <c r="C64" s="162" t="s">
        <v>67</v>
      </c>
      <c r="D64" s="163" t="s">
        <v>182</v>
      </c>
      <c r="E64" s="164">
        <v>49370</v>
      </c>
      <c r="F64" s="164"/>
      <c r="G64" s="165">
        <f t="shared" si="4"/>
        <v>49370</v>
      </c>
      <c r="H64" s="166"/>
      <c r="I64" s="167"/>
      <c r="J64" s="22"/>
      <c r="K64" s="118"/>
      <c r="L64" s="119"/>
      <c r="M64" s="119"/>
      <c r="N64" s="119"/>
      <c r="O64" s="122"/>
      <c r="P64" s="122"/>
      <c r="Q64" s="125"/>
      <c r="R64" s="143"/>
      <c r="S64" s="143"/>
      <c r="T64" s="118"/>
      <c r="U64" s="121"/>
      <c r="V64" s="125"/>
      <c r="W64" s="121"/>
      <c r="X64" s="125"/>
      <c r="Y64" s="118"/>
      <c r="Z64" s="125"/>
      <c r="AA64" s="121"/>
      <c r="AB64" s="119"/>
      <c r="AC64" s="119"/>
      <c r="AD64" s="119"/>
      <c r="AE64" s="122"/>
      <c r="AF64" s="118"/>
      <c r="AG64" s="120"/>
      <c r="AH64" s="123"/>
      <c r="AI64" s="124"/>
      <c r="AJ64" s="126"/>
    </row>
    <row r="65" spans="1:36" ht="16.5" hidden="1" customHeight="1">
      <c r="A65" s="160">
        <v>45520</v>
      </c>
      <c r="B65" s="161" t="s">
        <v>96</v>
      </c>
      <c r="C65" s="162" t="s">
        <v>67</v>
      </c>
      <c r="D65" s="163" t="s">
        <v>186</v>
      </c>
      <c r="E65" s="164">
        <v>77000</v>
      </c>
      <c r="F65" s="164"/>
      <c r="G65" s="165">
        <f t="shared" si="4"/>
        <v>77000</v>
      </c>
      <c r="H65" s="166"/>
      <c r="I65" s="167"/>
      <c r="J65" s="22"/>
      <c r="K65" s="118"/>
      <c r="L65" s="119"/>
      <c r="M65" s="119"/>
      <c r="N65" s="119"/>
      <c r="O65" s="122"/>
      <c r="P65" s="122"/>
      <c r="Q65" s="125"/>
      <c r="R65" s="143"/>
      <c r="S65" s="143"/>
      <c r="T65" s="118"/>
      <c r="U65" s="121"/>
      <c r="V65" s="125"/>
      <c r="W65" s="121"/>
      <c r="X65" s="125"/>
      <c r="Y65" s="118"/>
      <c r="Z65" s="125"/>
      <c r="AA65" s="121"/>
      <c r="AB65" s="119"/>
      <c r="AC65" s="119"/>
      <c r="AD65" s="119"/>
      <c r="AE65" s="122"/>
      <c r="AF65" s="118"/>
      <c r="AG65" s="120"/>
      <c r="AH65" s="123"/>
      <c r="AI65" s="124"/>
      <c r="AJ65" s="126"/>
    </row>
    <row r="66" spans="1:36" ht="16.5" hidden="1" customHeight="1">
      <c r="A66" s="160">
        <v>45520</v>
      </c>
      <c r="B66" s="161" t="s">
        <v>71</v>
      </c>
      <c r="C66" s="162" t="s">
        <v>184</v>
      </c>
      <c r="D66" s="163" t="s">
        <v>185</v>
      </c>
      <c r="E66" s="164">
        <v>111000</v>
      </c>
      <c r="F66" s="164"/>
      <c r="G66" s="165">
        <f t="shared" si="4"/>
        <v>111000</v>
      </c>
      <c r="H66" s="166"/>
      <c r="I66" s="167"/>
      <c r="J66" s="22"/>
      <c r="K66" s="118"/>
      <c r="L66" s="119"/>
      <c r="M66" s="119"/>
      <c r="N66" s="119"/>
      <c r="O66" s="122"/>
      <c r="P66" s="122"/>
      <c r="Q66" s="125"/>
      <c r="R66" s="143"/>
      <c r="S66" s="143"/>
      <c r="T66" s="118"/>
      <c r="U66" s="121"/>
      <c r="V66" s="125"/>
      <c r="W66" s="121"/>
      <c r="X66" s="125"/>
      <c r="Y66" s="118"/>
      <c r="Z66" s="125"/>
      <c r="AA66" s="121"/>
      <c r="AB66" s="119"/>
      <c r="AC66" s="119"/>
      <c r="AD66" s="119"/>
      <c r="AE66" s="122"/>
      <c r="AF66" s="118"/>
      <c r="AG66" s="120"/>
      <c r="AH66" s="123"/>
      <c r="AI66" s="124"/>
      <c r="AJ66" s="126"/>
    </row>
    <row r="67" spans="1:36" ht="16.5" hidden="1" customHeight="1">
      <c r="A67" s="160">
        <v>45520</v>
      </c>
      <c r="B67" s="161" t="s">
        <v>71</v>
      </c>
      <c r="C67" s="162" t="s">
        <v>170</v>
      </c>
      <c r="D67" s="163" t="s">
        <v>183</v>
      </c>
      <c r="E67" s="164">
        <v>26000</v>
      </c>
      <c r="F67" s="164"/>
      <c r="G67" s="165">
        <f t="shared" si="4"/>
        <v>26000</v>
      </c>
      <c r="H67" s="166"/>
      <c r="I67" s="167"/>
      <c r="J67" s="22"/>
      <c r="K67" s="118"/>
      <c r="L67" s="119"/>
      <c r="M67" s="119"/>
      <c r="N67" s="119"/>
      <c r="O67" s="122"/>
      <c r="P67" s="122"/>
      <c r="Q67" s="125"/>
      <c r="R67" s="143"/>
      <c r="S67" s="143"/>
      <c r="T67" s="118"/>
      <c r="U67" s="121"/>
      <c r="V67" s="125"/>
      <c r="W67" s="121"/>
      <c r="X67" s="125"/>
      <c r="Y67" s="118"/>
      <c r="Z67" s="125"/>
      <c r="AA67" s="121"/>
      <c r="AB67" s="119"/>
      <c r="AC67" s="119"/>
      <c r="AD67" s="119"/>
      <c r="AE67" s="122"/>
      <c r="AF67" s="118"/>
      <c r="AG67" s="120"/>
      <c r="AH67" s="123"/>
      <c r="AI67" s="124"/>
      <c r="AJ67" s="126"/>
    </row>
    <row r="68" spans="1:36" ht="16.5" hidden="1" customHeight="1">
      <c r="A68" s="160">
        <v>45521</v>
      </c>
      <c r="B68" s="161" t="s">
        <v>96</v>
      </c>
      <c r="C68" s="162" t="s">
        <v>67</v>
      </c>
      <c r="D68" s="163" t="s">
        <v>179</v>
      </c>
      <c r="E68" s="164">
        <v>15750</v>
      </c>
      <c r="F68" s="164"/>
      <c r="G68" s="165">
        <f t="shared" si="4"/>
        <v>15750</v>
      </c>
      <c r="H68" s="166"/>
      <c r="I68" s="167"/>
      <c r="J68" s="22"/>
      <c r="K68" s="118"/>
      <c r="L68" s="119"/>
      <c r="M68" s="119"/>
      <c r="N68" s="119"/>
      <c r="O68" s="122"/>
      <c r="P68" s="122"/>
      <c r="Q68" s="125"/>
      <c r="R68" s="143"/>
      <c r="S68" s="143"/>
      <c r="T68" s="118"/>
      <c r="U68" s="121"/>
      <c r="V68" s="125"/>
      <c r="W68" s="121"/>
      <c r="X68" s="125"/>
      <c r="Y68" s="118"/>
      <c r="Z68" s="125"/>
      <c r="AA68" s="121"/>
      <c r="AB68" s="119"/>
      <c r="AC68" s="119"/>
      <c r="AD68" s="119"/>
      <c r="AE68" s="122"/>
      <c r="AF68" s="118"/>
      <c r="AG68" s="120"/>
      <c r="AH68" s="123"/>
      <c r="AI68" s="124"/>
      <c r="AJ68" s="126"/>
    </row>
    <row r="69" spans="1:36" ht="16.5" hidden="1" customHeight="1">
      <c r="A69" s="160">
        <v>45521</v>
      </c>
      <c r="B69" s="161" t="s">
        <v>66</v>
      </c>
      <c r="C69" s="162" t="s">
        <v>67</v>
      </c>
      <c r="D69" s="163" t="s">
        <v>127</v>
      </c>
      <c r="E69" s="164">
        <v>20000</v>
      </c>
      <c r="F69" s="164"/>
      <c r="G69" s="165">
        <f t="shared" si="4"/>
        <v>20000</v>
      </c>
      <c r="H69" s="166"/>
      <c r="I69" s="167"/>
      <c r="J69" s="22"/>
      <c r="K69" s="118"/>
      <c r="L69" s="119"/>
      <c r="M69" s="119"/>
      <c r="N69" s="119"/>
      <c r="O69" s="122"/>
      <c r="P69" s="122"/>
      <c r="Q69" s="125"/>
      <c r="R69" s="143"/>
      <c r="S69" s="143"/>
      <c r="T69" s="118"/>
      <c r="U69" s="121"/>
      <c r="V69" s="125"/>
      <c r="W69" s="121"/>
      <c r="X69" s="125"/>
      <c r="Y69" s="118"/>
      <c r="Z69" s="125"/>
      <c r="AA69" s="121"/>
      <c r="AB69" s="119"/>
      <c r="AC69" s="119"/>
      <c r="AD69" s="119"/>
      <c r="AE69" s="122"/>
      <c r="AF69" s="118"/>
      <c r="AG69" s="120"/>
      <c r="AH69" s="123"/>
      <c r="AI69" s="124"/>
      <c r="AJ69" s="126"/>
    </row>
    <row r="70" spans="1:36" ht="16.5" hidden="1" customHeight="1">
      <c r="A70" s="160">
        <v>45521</v>
      </c>
      <c r="B70" s="161" t="s">
        <v>66</v>
      </c>
      <c r="C70" s="162" t="s">
        <v>62</v>
      </c>
      <c r="D70" s="163" t="s">
        <v>187</v>
      </c>
      <c r="E70" s="164">
        <v>80000</v>
      </c>
      <c r="F70" s="164"/>
      <c r="G70" s="165">
        <f t="shared" si="4"/>
        <v>80000</v>
      </c>
      <c r="H70" s="166"/>
      <c r="I70" s="167"/>
      <c r="J70" s="22"/>
      <c r="K70" s="118"/>
      <c r="L70" s="119"/>
      <c r="M70" s="119"/>
      <c r="N70" s="119"/>
      <c r="O70" s="122"/>
      <c r="P70" s="122"/>
      <c r="Q70" s="125"/>
      <c r="R70" s="143"/>
      <c r="S70" s="143"/>
      <c r="T70" s="118"/>
      <c r="U70" s="121"/>
      <c r="V70" s="125"/>
      <c r="W70" s="121"/>
      <c r="X70" s="125"/>
      <c r="Y70" s="118"/>
      <c r="Z70" s="125"/>
      <c r="AA70" s="121"/>
      <c r="AB70" s="119"/>
      <c r="AC70" s="119"/>
      <c r="AD70" s="119"/>
      <c r="AE70" s="122"/>
      <c r="AF70" s="118"/>
      <c r="AG70" s="120"/>
      <c r="AH70" s="123"/>
      <c r="AI70" s="124"/>
      <c r="AJ70" s="126"/>
    </row>
    <row r="71" spans="1:36" ht="16.5" hidden="1" customHeight="1">
      <c r="A71" s="160">
        <v>45523</v>
      </c>
      <c r="B71" s="161" t="s">
        <v>188</v>
      </c>
      <c r="C71" s="162" t="s">
        <v>189</v>
      </c>
      <c r="D71" s="163" t="s">
        <v>190</v>
      </c>
      <c r="E71" s="164">
        <v>14500</v>
      </c>
      <c r="F71" s="164"/>
      <c r="G71" s="165">
        <f t="shared" si="4"/>
        <v>14500</v>
      </c>
      <c r="H71" s="166"/>
      <c r="I71" s="167"/>
      <c r="J71" s="22"/>
      <c r="K71" s="118"/>
      <c r="L71" s="119"/>
      <c r="M71" s="119"/>
      <c r="N71" s="119"/>
      <c r="O71" s="122"/>
      <c r="P71" s="122"/>
      <c r="Q71" s="125"/>
      <c r="R71" s="143"/>
      <c r="S71" s="143"/>
      <c r="T71" s="118"/>
      <c r="U71" s="121"/>
      <c r="V71" s="125"/>
      <c r="W71" s="121"/>
      <c r="X71" s="125"/>
      <c r="Y71" s="118"/>
      <c r="Z71" s="125"/>
      <c r="AA71" s="121"/>
      <c r="AB71" s="119"/>
      <c r="AC71" s="119"/>
      <c r="AD71" s="119"/>
      <c r="AE71" s="122"/>
      <c r="AF71" s="118"/>
      <c r="AG71" s="120"/>
      <c r="AH71" s="123"/>
      <c r="AI71" s="124"/>
      <c r="AJ71" s="126"/>
    </row>
    <row r="72" spans="1:36" ht="16.5" hidden="1" customHeight="1">
      <c r="A72" s="160">
        <v>45523</v>
      </c>
      <c r="B72" s="161" t="s">
        <v>191</v>
      </c>
      <c r="C72" s="162" t="s">
        <v>192</v>
      </c>
      <c r="D72" s="163" t="s">
        <v>193</v>
      </c>
      <c r="E72" s="164">
        <v>19800</v>
      </c>
      <c r="F72" s="164"/>
      <c r="G72" s="165">
        <f t="shared" si="4"/>
        <v>19800</v>
      </c>
      <c r="H72" s="166"/>
      <c r="I72" s="167"/>
      <c r="J72" s="22"/>
      <c r="K72" s="118"/>
      <c r="L72" s="119"/>
      <c r="M72" s="119"/>
      <c r="N72" s="119"/>
      <c r="O72" s="122"/>
      <c r="P72" s="122"/>
      <c r="Q72" s="125"/>
      <c r="R72" s="143"/>
      <c r="S72" s="143"/>
      <c r="T72" s="118"/>
      <c r="U72" s="121"/>
      <c r="V72" s="125"/>
      <c r="W72" s="121"/>
      <c r="X72" s="125"/>
      <c r="Y72" s="118"/>
      <c r="Z72" s="125"/>
      <c r="AA72" s="121"/>
      <c r="AB72" s="119"/>
      <c r="AC72" s="119"/>
      <c r="AD72" s="119"/>
      <c r="AE72" s="122"/>
      <c r="AF72" s="118"/>
      <c r="AG72" s="120"/>
      <c r="AH72" s="123"/>
      <c r="AI72" s="124"/>
      <c r="AJ72" s="126"/>
    </row>
    <row r="73" spans="1:36" ht="16.5" hidden="1" customHeight="1">
      <c r="A73" s="160">
        <v>45523</v>
      </c>
      <c r="B73" s="161" t="s">
        <v>66</v>
      </c>
      <c r="C73" s="162" t="s">
        <v>72</v>
      </c>
      <c r="D73" s="163" t="s">
        <v>196</v>
      </c>
      <c r="E73" s="164">
        <v>20000</v>
      </c>
      <c r="F73" s="164"/>
      <c r="G73" s="165">
        <f t="shared" si="4"/>
        <v>20000</v>
      </c>
      <c r="H73" s="166"/>
      <c r="I73" s="167"/>
      <c r="J73" s="22"/>
      <c r="K73" s="118"/>
      <c r="L73" s="119"/>
      <c r="M73" s="119"/>
      <c r="N73" s="119"/>
      <c r="O73" s="122"/>
      <c r="P73" s="122"/>
      <c r="Q73" s="125"/>
      <c r="R73" s="143"/>
      <c r="S73" s="143"/>
      <c r="T73" s="118"/>
      <c r="U73" s="121"/>
      <c r="V73" s="125"/>
      <c r="W73" s="121"/>
      <c r="X73" s="125"/>
      <c r="Y73" s="118"/>
      <c r="Z73" s="125"/>
      <c r="AA73" s="121"/>
      <c r="AB73" s="119"/>
      <c r="AC73" s="119"/>
      <c r="AD73" s="119"/>
      <c r="AE73" s="122"/>
      <c r="AF73" s="118"/>
      <c r="AG73" s="120"/>
      <c r="AH73" s="123"/>
      <c r="AI73" s="124"/>
      <c r="AJ73" s="126"/>
    </row>
    <row r="74" spans="1:36" ht="16.5" hidden="1" customHeight="1">
      <c r="A74" s="160">
        <v>45523</v>
      </c>
      <c r="B74" s="161" t="s">
        <v>66</v>
      </c>
      <c r="C74" s="162" t="s">
        <v>72</v>
      </c>
      <c r="D74" s="163" t="s">
        <v>197</v>
      </c>
      <c r="E74" s="164">
        <v>20000</v>
      </c>
      <c r="F74" s="164"/>
      <c r="G74" s="165">
        <f t="shared" si="4"/>
        <v>20000</v>
      </c>
      <c r="H74" s="166"/>
      <c r="I74" s="167"/>
      <c r="J74" s="22"/>
      <c r="K74" s="118"/>
      <c r="L74" s="119"/>
      <c r="M74" s="119"/>
      <c r="N74" s="119"/>
      <c r="O74" s="122"/>
      <c r="P74" s="122"/>
      <c r="Q74" s="125"/>
      <c r="R74" s="143"/>
      <c r="S74" s="143"/>
      <c r="T74" s="118"/>
      <c r="U74" s="121"/>
      <c r="V74" s="125"/>
      <c r="W74" s="121"/>
      <c r="X74" s="125"/>
      <c r="Y74" s="118"/>
      <c r="Z74" s="125"/>
      <c r="AA74" s="121"/>
      <c r="AB74" s="119"/>
      <c r="AC74" s="119"/>
      <c r="AD74" s="119"/>
      <c r="AE74" s="122"/>
      <c r="AF74" s="118"/>
      <c r="AG74" s="120"/>
      <c r="AH74" s="123"/>
      <c r="AI74" s="124"/>
      <c r="AJ74" s="126"/>
    </row>
    <row r="75" spans="1:36" ht="16.5" hidden="1" customHeight="1">
      <c r="A75" s="160">
        <v>45523</v>
      </c>
      <c r="B75" s="161" t="s">
        <v>66</v>
      </c>
      <c r="C75" s="162" t="s">
        <v>72</v>
      </c>
      <c r="D75" s="163" t="s">
        <v>199</v>
      </c>
      <c r="E75" s="164">
        <v>900</v>
      </c>
      <c r="F75" s="164"/>
      <c r="G75" s="165">
        <f t="shared" si="4"/>
        <v>900</v>
      </c>
      <c r="H75" s="166"/>
      <c r="I75" s="167"/>
      <c r="J75" s="22"/>
      <c r="K75" s="118"/>
      <c r="L75" s="119"/>
      <c r="M75" s="119"/>
      <c r="N75" s="119"/>
      <c r="O75" s="122"/>
      <c r="P75" s="122"/>
      <c r="Q75" s="125"/>
      <c r="R75" s="143"/>
      <c r="S75" s="143"/>
      <c r="T75" s="118"/>
      <c r="U75" s="121"/>
      <c r="V75" s="125"/>
      <c r="W75" s="121"/>
      <c r="X75" s="125"/>
      <c r="Y75" s="118"/>
      <c r="Z75" s="125"/>
      <c r="AA75" s="121"/>
      <c r="AB75" s="119"/>
      <c r="AC75" s="119"/>
      <c r="AD75" s="119"/>
      <c r="AE75" s="122"/>
      <c r="AF75" s="118"/>
      <c r="AG75" s="120"/>
      <c r="AH75" s="123"/>
      <c r="AI75" s="124"/>
      <c r="AJ75" s="126"/>
    </row>
    <row r="76" spans="1:36" ht="16.5" hidden="1" customHeight="1">
      <c r="A76" s="160">
        <v>45523</v>
      </c>
      <c r="B76" s="161" t="s">
        <v>66</v>
      </c>
      <c r="C76" s="162" t="s">
        <v>72</v>
      </c>
      <c r="D76" s="163" t="s">
        <v>198</v>
      </c>
      <c r="E76" s="164">
        <v>900</v>
      </c>
      <c r="F76" s="164"/>
      <c r="G76" s="165">
        <f t="shared" si="4"/>
        <v>900</v>
      </c>
      <c r="H76" s="166"/>
      <c r="I76" s="167"/>
      <c r="J76" s="22"/>
      <c r="K76" s="118"/>
      <c r="L76" s="119"/>
      <c r="M76" s="119"/>
      <c r="N76" s="119"/>
      <c r="O76" s="122"/>
      <c r="P76" s="122"/>
      <c r="Q76" s="125"/>
      <c r="R76" s="143"/>
      <c r="S76" s="143"/>
      <c r="T76" s="118"/>
      <c r="U76" s="121"/>
      <c r="V76" s="125"/>
      <c r="W76" s="121"/>
      <c r="X76" s="125"/>
      <c r="Y76" s="118"/>
      <c r="Z76" s="125"/>
      <c r="AA76" s="121"/>
      <c r="AB76" s="119"/>
      <c r="AC76" s="119"/>
      <c r="AD76" s="119"/>
      <c r="AE76" s="122"/>
      <c r="AF76" s="118"/>
      <c r="AG76" s="120"/>
      <c r="AH76" s="123"/>
      <c r="AI76" s="124"/>
      <c r="AJ76" s="126"/>
    </row>
    <row r="77" spans="1:36" ht="16.5" hidden="1" customHeight="1">
      <c r="A77" s="160">
        <v>45523</v>
      </c>
      <c r="B77" s="161" t="s">
        <v>66</v>
      </c>
      <c r="C77" s="162" t="s">
        <v>72</v>
      </c>
      <c r="D77" s="163" t="s">
        <v>200</v>
      </c>
      <c r="E77" s="164">
        <v>26840</v>
      </c>
      <c r="F77" s="164"/>
      <c r="G77" s="165">
        <f t="shared" si="4"/>
        <v>26840</v>
      </c>
      <c r="H77" s="166"/>
      <c r="I77" s="167"/>
      <c r="J77" s="22"/>
      <c r="K77" s="118"/>
      <c r="L77" s="119"/>
      <c r="M77" s="119"/>
      <c r="N77" s="119"/>
      <c r="O77" s="122"/>
      <c r="P77" s="122"/>
      <c r="Q77" s="125"/>
      <c r="R77" s="143"/>
      <c r="S77" s="143"/>
      <c r="T77" s="118"/>
      <c r="U77" s="121"/>
      <c r="V77" s="125"/>
      <c r="W77" s="121"/>
      <c r="X77" s="125"/>
      <c r="Y77" s="118"/>
      <c r="Z77" s="125"/>
      <c r="AA77" s="121"/>
      <c r="AB77" s="119"/>
      <c r="AC77" s="119"/>
      <c r="AD77" s="119"/>
      <c r="AE77" s="122"/>
      <c r="AF77" s="118"/>
      <c r="AG77" s="120"/>
      <c r="AH77" s="123"/>
      <c r="AI77" s="124"/>
      <c r="AJ77" s="126"/>
    </row>
    <row r="78" spans="1:36" ht="16.5" hidden="1" customHeight="1">
      <c r="A78" s="160">
        <v>45524</v>
      </c>
      <c r="B78" s="161" t="s">
        <v>66</v>
      </c>
      <c r="C78" s="162" t="s">
        <v>72</v>
      </c>
      <c r="D78" s="163" t="s">
        <v>204</v>
      </c>
      <c r="E78" s="164">
        <v>1000</v>
      </c>
      <c r="F78" s="164"/>
      <c r="G78" s="165">
        <f t="shared" si="4"/>
        <v>1000</v>
      </c>
      <c r="H78" s="166"/>
      <c r="I78" s="167"/>
      <c r="J78" s="22"/>
      <c r="K78" s="118"/>
      <c r="L78" s="119"/>
      <c r="M78" s="119"/>
      <c r="N78" s="119"/>
      <c r="O78" s="122"/>
      <c r="P78" s="122"/>
      <c r="Q78" s="125"/>
      <c r="R78" s="143"/>
      <c r="S78" s="143"/>
      <c r="T78" s="118"/>
      <c r="U78" s="121"/>
      <c r="V78" s="125"/>
      <c r="W78" s="121"/>
      <c r="X78" s="125"/>
      <c r="Y78" s="118"/>
      <c r="Z78" s="125"/>
      <c r="AA78" s="121"/>
      <c r="AB78" s="119"/>
      <c r="AC78" s="119"/>
      <c r="AD78" s="119"/>
      <c r="AE78" s="122"/>
      <c r="AF78" s="118"/>
      <c r="AG78" s="120"/>
      <c r="AH78" s="123"/>
      <c r="AI78" s="124"/>
      <c r="AJ78" s="126"/>
    </row>
    <row r="79" spans="1:36" ht="16.5" hidden="1" customHeight="1">
      <c r="A79" s="160">
        <v>45524</v>
      </c>
      <c r="B79" s="161" t="s">
        <v>66</v>
      </c>
      <c r="C79" s="162" t="s">
        <v>72</v>
      </c>
      <c r="D79" s="163" t="s">
        <v>204</v>
      </c>
      <c r="E79" s="164">
        <v>1000</v>
      </c>
      <c r="F79" s="164"/>
      <c r="G79" s="165">
        <f t="shared" si="4"/>
        <v>1000</v>
      </c>
      <c r="H79" s="166"/>
      <c r="I79" s="167"/>
      <c r="J79" s="22"/>
      <c r="K79" s="118"/>
      <c r="L79" s="119"/>
      <c r="M79" s="119"/>
      <c r="N79" s="119"/>
      <c r="O79" s="122"/>
      <c r="P79" s="122"/>
      <c r="Q79" s="125"/>
      <c r="R79" s="143"/>
      <c r="S79" s="143"/>
      <c r="T79" s="118"/>
      <c r="U79" s="121"/>
      <c r="V79" s="125"/>
      <c r="W79" s="121"/>
      <c r="X79" s="125"/>
      <c r="Y79" s="118"/>
      <c r="Z79" s="125"/>
      <c r="AA79" s="121"/>
      <c r="AB79" s="119"/>
      <c r="AC79" s="119"/>
      <c r="AD79" s="119"/>
      <c r="AE79" s="122"/>
      <c r="AF79" s="118"/>
      <c r="AG79" s="120"/>
      <c r="AH79" s="123"/>
      <c r="AI79" s="124"/>
      <c r="AJ79" s="126"/>
    </row>
    <row r="80" spans="1:36" ht="16.5" hidden="1" customHeight="1">
      <c r="A80" s="160">
        <v>45524</v>
      </c>
      <c r="B80" s="161" t="s">
        <v>66</v>
      </c>
      <c r="C80" s="162" t="s">
        <v>72</v>
      </c>
      <c r="D80" s="163" t="s">
        <v>204</v>
      </c>
      <c r="E80" s="164">
        <v>1000</v>
      </c>
      <c r="F80" s="164"/>
      <c r="G80" s="165">
        <f t="shared" si="4"/>
        <v>1000</v>
      </c>
      <c r="H80" s="166"/>
      <c r="I80" s="167"/>
      <c r="J80" s="22"/>
      <c r="K80" s="118"/>
      <c r="L80" s="119"/>
      <c r="M80" s="119"/>
      <c r="N80" s="119"/>
      <c r="O80" s="122"/>
      <c r="P80" s="122"/>
      <c r="Q80" s="125"/>
      <c r="R80" s="143"/>
      <c r="S80" s="143"/>
      <c r="T80" s="118"/>
      <c r="U80" s="121"/>
      <c r="V80" s="125"/>
      <c r="W80" s="121"/>
      <c r="X80" s="125"/>
      <c r="Y80" s="118"/>
      <c r="Z80" s="125"/>
      <c r="AA80" s="121"/>
      <c r="AB80" s="119"/>
      <c r="AC80" s="119"/>
      <c r="AD80" s="119"/>
      <c r="AE80" s="122"/>
      <c r="AF80" s="118"/>
      <c r="AG80" s="120"/>
      <c r="AH80" s="123"/>
      <c r="AI80" s="124"/>
      <c r="AJ80" s="126"/>
    </row>
    <row r="81" spans="1:36" ht="16.5" hidden="1" customHeight="1">
      <c r="A81" s="160">
        <v>45524</v>
      </c>
      <c r="B81" s="161" t="s">
        <v>66</v>
      </c>
      <c r="C81" s="162" t="s">
        <v>72</v>
      </c>
      <c r="D81" s="163" t="s">
        <v>204</v>
      </c>
      <c r="E81" s="164">
        <v>1000</v>
      </c>
      <c r="F81" s="164"/>
      <c r="G81" s="165">
        <f t="shared" si="4"/>
        <v>1000</v>
      </c>
      <c r="H81" s="166"/>
      <c r="I81" s="167"/>
      <c r="J81" s="22"/>
      <c r="K81" s="118"/>
      <c r="L81" s="119"/>
      <c r="M81" s="119"/>
      <c r="N81" s="119"/>
      <c r="O81" s="122"/>
      <c r="P81" s="122"/>
      <c r="Q81" s="125"/>
      <c r="R81" s="143"/>
      <c r="S81" s="143"/>
      <c r="T81" s="118"/>
      <c r="U81" s="121"/>
      <c r="V81" s="125"/>
      <c r="W81" s="121"/>
      <c r="X81" s="125"/>
      <c r="Y81" s="118"/>
      <c r="Z81" s="125"/>
      <c r="AA81" s="121"/>
      <c r="AB81" s="119"/>
      <c r="AC81" s="119"/>
      <c r="AD81" s="119"/>
      <c r="AE81" s="122"/>
      <c r="AF81" s="118"/>
      <c r="AG81" s="120"/>
      <c r="AH81" s="123"/>
      <c r="AI81" s="124"/>
      <c r="AJ81" s="126"/>
    </row>
    <row r="82" spans="1:36" ht="16.5" hidden="1" customHeight="1">
      <c r="A82" s="160">
        <v>45524</v>
      </c>
      <c r="B82" s="161" t="s">
        <v>66</v>
      </c>
      <c r="C82" s="162" t="s">
        <v>72</v>
      </c>
      <c r="D82" s="163" t="s">
        <v>204</v>
      </c>
      <c r="E82" s="164">
        <v>1000</v>
      </c>
      <c r="F82" s="164"/>
      <c r="G82" s="165">
        <f t="shared" si="4"/>
        <v>1000</v>
      </c>
      <c r="H82" s="166"/>
      <c r="I82" s="167"/>
      <c r="J82" s="22"/>
      <c r="K82" s="118"/>
      <c r="L82" s="119"/>
      <c r="M82" s="119"/>
      <c r="N82" s="119"/>
      <c r="O82" s="122"/>
      <c r="P82" s="122"/>
      <c r="Q82" s="125"/>
      <c r="R82" s="143"/>
      <c r="S82" s="143"/>
      <c r="T82" s="118"/>
      <c r="U82" s="121"/>
      <c r="V82" s="125"/>
      <c r="W82" s="121"/>
      <c r="X82" s="125"/>
      <c r="Y82" s="118"/>
      <c r="Z82" s="125"/>
      <c r="AA82" s="121"/>
      <c r="AB82" s="119"/>
      <c r="AC82" s="119"/>
      <c r="AD82" s="119"/>
      <c r="AE82" s="122"/>
      <c r="AF82" s="118"/>
      <c r="AG82" s="120"/>
      <c r="AH82" s="123"/>
      <c r="AI82" s="124"/>
      <c r="AJ82" s="126"/>
    </row>
    <row r="83" spans="1:36" ht="16.5" hidden="1" customHeight="1">
      <c r="A83" s="160">
        <v>45524</v>
      </c>
      <c r="B83" s="161" t="s">
        <v>66</v>
      </c>
      <c r="C83" s="162" t="s">
        <v>72</v>
      </c>
      <c r="D83" s="163" t="s">
        <v>204</v>
      </c>
      <c r="E83" s="164">
        <v>1000</v>
      </c>
      <c r="F83" s="164"/>
      <c r="G83" s="165">
        <f t="shared" si="4"/>
        <v>1000</v>
      </c>
      <c r="H83" s="166"/>
      <c r="I83" s="167"/>
      <c r="J83" s="22"/>
      <c r="K83" s="118"/>
      <c r="L83" s="119"/>
      <c r="M83" s="119"/>
      <c r="N83" s="119"/>
      <c r="O83" s="122"/>
      <c r="P83" s="122"/>
      <c r="Q83" s="125"/>
      <c r="R83" s="143"/>
      <c r="S83" s="143"/>
      <c r="T83" s="118"/>
      <c r="U83" s="121"/>
      <c r="V83" s="125"/>
      <c r="W83" s="121"/>
      <c r="X83" s="125"/>
      <c r="Y83" s="118"/>
      <c r="Z83" s="125"/>
      <c r="AA83" s="121"/>
      <c r="AB83" s="119"/>
      <c r="AC83" s="119"/>
      <c r="AD83" s="119"/>
      <c r="AE83" s="122"/>
      <c r="AF83" s="118"/>
      <c r="AG83" s="120"/>
      <c r="AH83" s="123"/>
      <c r="AI83" s="124"/>
      <c r="AJ83" s="126"/>
    </row>
    <row r="84" spans="1:36" ht="16.5" hidden="1" customHeight="1">
      <c r="A84" s="160">
        <v>45524</v>
      </c>
      <c r="B84" s="161" t="s">
        <v>66</v>
      </c>
      <c r="C84" s="162" t="s">
        <v>72</v>
      </c>
      <c r="D84" s="163" t="s">
        <v>204</v>
      </c>
      <c r="E84" s="164">
        <v>1000</v>
      </c>
      <c r="F84" s="164"/>
      <c r="G84" s="165">
        <f t="shared" si="4"/>
        <v>1000</v>
      </c>
      <c r="H84" s="166"/>
      <c r="I84" s="167"/>
      <c r="J84" s="22"/>
      <c r="K84" s="118"/>
      <c r="L84" s="119"/>
      <c r="M84" s="119"/>
      <c r="N84" s="119"/>
      <c r="O84" s="122"/>
      <c r="P84" s="122"/>
      <c r="Q84" s="125"/>
      <c r="R84" s="143"/>
      <c r="S84" s="143"/>
      <c r="T84" s="118"/>
      <c r="U84" s="121"/>
      <c r="V84" s="125"/>
      <c r="W84" s="121"/>
      <c r="X84" s="125"/>
      <c r="Y84" s="118"/>
      <c r="Z84" s="125"/>
      <c r="AA84" s="121"/>
      <c r="AB84" s="119"/>
      <c r="AC84" s="119"/>
      <c r="AD84" s="119"/>
      <c r="AE84" s="122"/>
      <c r="AF84" s="118"/>
      <c r="AG84" s="120"/>
      <c r="AH84" s="123"/>
      <c r="AI84" s="124"/>
      <c r="AJ84" s="126"/>
    </row>
    <row r="85" spans="1:36" ht="16.5" hidden="1" customHeight="1">
      <c r="A85" s="160">
        <v>45524</v>
      </c>
      <c r="B85" s="161" t="s">
        <v>66</v>
      </c>
      <c r="C85" s="162" t="s">
        <v>72</v>
      </c>
      <c r="D85" s="163" t="s">
        <v>204</v>
      </c>
      <c r="E85" s="164">
        <v>1000</v>
      </c>
      <c r="F85" s="164"/>
      <c r="G85" s="165">
        <f t="shared" si="4"/>
        <v>1000</v>
      </c>
      <c r="H85" s="166"/>
      <c r="I85" s="167"/>
      <c r="J85" s="22"/>
      <c r="K85" s="118"/>
      <c r="L85" s="119"/>
      <c r="M85" s="119"/>
      <c r="N85" s="119"/>
      <c r="O85" s="122"/>
      <c r="P85" s="122"/>
      <c r="Q85" s="125"/>
      <c r="R85" s="143"/>
      <c r="S85" s="143"/>
      <c r="T85" s="118"/>
      <c r="U85" s="121"/>
      <c r="V85" s="125"/>
      <c r="W85" s="121"/>
      <c r="X85" s="125"/>
      <c r="Y85" s="118"/>
      <c r="Z85" s="125"/>
      <c r="AA85" s="121"/>
      <c r="AB85" s="119"/>
      <c r="AC85" s="119"/>
      <c r="AD85" s="119"/>
      <c r="AE85" s="122"/>
      <c r="AF85" s="118"/>
      <c r="AG85" s="120"/>
      <c r="AH85" s="123"/>
      <c r="AI85" s="124"/>
      <c r="AJ85" s="126"/>
    </row>
    <row r="86" spans="1:36" ht="16.5" hidden="1" customHeight="1">
      <c r="A86" s="160">
        <v>45524</v>
      </c>
      <c r="B86" s="161" t="s">
        <v>66</v>
      </c>
      <c r="C86" s="162" t="s">
        <v>72</v>
      </c>
      <c r="D86" s="163" t="s">
        <v>204</v>
      </c>
      <c r="E86" s="164">
        <v>1000</v>
      </c>
      <c r="F86" s="164"/>
      <c r="G86" s="165">
        <f t="shared" si="4"/>
        <v>1000</v>
      </c>
      <c r="H86" s="166"/>
      <c r="I86" s="167"/>
      <c r="J86" s="22"/>
      <c r="K86" s="118"/>
      <c r="L86" s="119"/>
      <c r="M86" s="119"/>
      <c r="N86" s="119"/>
      <c r="O86" s="122"/>
      <c r="P86" s="122"/>
      <c r="Q86" s="125"/>
      <c r="R86" s="143"/>
      <c r="S86" s="143"/>
      <c r="T86" s="118"/>
      <c r="U86" s="121"/>
      <c r="V86" s="125"/>
      <c r="W86" s="121"/>
      <c r="X86" s="125"/>
      <c r="Y86" s="118"/>
      <c r="Z86" s="125"/>
      <c r="AA86" s="121"/>
      <c r="AB86" s="119"/>
      <c r="AC86" s="119"/>
      <c r="AD86" s="119"/>
      <c r="AE86" s="122"/>
      <c r="AF86" s="118"/>
      <c r="AG86" s="120"/>
      <c r="AH86" s="123"/>
      <c r="AI86" s="124"/>
      <c r="AJ86" s="126"/>
    </row>
    <row r="87" spans="1:36" ht="16.5" hidden="1" customHeight="1">
      <c r="A87" s="160">
        <v>45529</v>
      </c>
      <c r="B87" s="161" t="s">
        <v>66</v>
      </c>
      <c r="C87" s="162" t="s">
        <v>216</v>
      </c>
      <c r="D87" s="163" t="s">
        <v>142</v>
      </c>
      <c r="E87" s="164">
        <v>54267</v>
      </c>
      <c r="F87" s="164"/>
      <c r="G87" s="165">
        <f t="shared" si="4"/>
        <v>54267</v>
      </c>
      <c r="H87" s="166"/>
      <c r="I87" s="167"/>
      <c r="J87" s="22"/>
      <c r="K87" s="118"/>
      <c r="L87" s="119"/>
      <c r="M87" s="119"/>
      <c r="N87" s="119"/>
      <c r="O87" s="122"/>
      <c r="P87" s="122"/>
      <c r="Q87" s="125"/>
      <c r="R87" s="143"/>
      <c r="S87" s="143"/>
      <c r="T87" s="118"/>
      <c r="U87" s="121"/>
      <c r="V87" s="125"/>
      <c r="W87" s="121"/>
      <c r="X87" s="125"/>
      <c r="Y87" s="118"/>
      <c r="Z87" s="125"/>
      <c r="AA87" s="121"/>
      <c r="AB87" s="119"/>
      <c r="AC87" s="119"/>
      <c r="AD87" s="119"/>
      <c r="AE87" s="122"/>
      <c r="AF87" s="118"/>
      <c r="AG87" s="120"/>
      <c r="AH87" s="123"/>
      <c r="AI87" s="124"/>
      <c r="AJ87" s="126"/>
    </row>
    <row r="88" spans="1:36" ht="16.5" hidden="1" customHeight="1">
      <c r="A88" s="160">
        <v>45533</v>
      </c>
      <c r="B88" s="161" t="s">
        <v>226</v>
      </c>
      <c r="C88" s="162" t="s">
        <v>227</v>
      </c>
      <c r="D88" s="163" t="s">
        <v>228</v>
      </c>
      <c r="E88" s="164">
        <v>26000</v>
      </c>
      <c r="F88" s="164"/>
      <c r="G88" s="165">
        <f t="shared" si="4"/>
        <v>26000</v>
      </c>
      <c r="H88" s="166"/>
      <c r="I88" s="167"/>
      <c r="J88" s="22"/>
      <c r="K88" s="118"/>
      <c r="L88" s="119"/>
      <c r="M88" s="119"/>
      <c r="N88" s="119"/>
      <c r="O88" s="122"/>
      <c r="P88" s="122"/>
      <c r="Q88" s="125"/>
      <c r="R88" s="143"/>
      <c r="S88" s="143"/>
      <c r="T88" s="118"/>
      <c r="U88" s="121"/>
      <c r="V88" s="125"/>
      <c r="W88" s="121"/>
      <c r="X88" s="125"/>
      <c r="Y88" s="118"/>
      <c r="Z88" s="125"/>
      <c r="AA88" s="121"/>
      <c r="AB88" s="119"/>
      <c r="AC88" s="119"/>
      <c r="AD88" s="119"/>
      <c r="AE88" s="122"/>
      <c r="AF88" s="118"/>
      <c r="AG88" s="120"/>
      <c r="AH88" s="123"/>
      <c r="AI88" s="124"/>
      <c r="AJ88" s="126"/>
    </row>
    <row r="89" spans="1:36" ht="16.5" hidden="1" customHeight="1">
      <c r="A89" s="160">
        <v>45533</v>
      </c>
      <c r="B89" s="161" t="s">
        <v>226</v>
      </c>
      <c r="C89" s="162" t="s">
        <v>227</v>
      </c>
      <c r="D89" s="163" t="s">
        <v>229</v>
      </c>
      <c r="E89" s="164">
        <v>9400</v>
      </c>
      <c r="F89" s="164"/>
      <c r="G89" s="165">
        <f t="shared" si="4"/>
        <v>9400</v>
      </c>
      <c r="H89" s="166"/>
      <c r="I89" s="167"/>
      <c r="J89" s="22"/>
      <c r="K89" s="118"/>
      <c r="L89" s="119"/>
      <c r="M89" s="119"/>
      <c r="N89" s="119"/>
      <c r="O89" s="122"/>
      <c r="P89" s="122"/>
      <c r="Q89" s="125"/>
      <c r="R89" s="143"/>
      <c r="S89" s="143"/>
      <c r="T89" s="118"/>
      <c r="U89" s="121"/>
      <c r="V89" s="125"/>
      <c r="W89" s="121"/>
      <c r="X89" s="125"/>
      <c r="Y89" s="118"/>
      <c r="Z89" s="125"/>
      <c r="AA89" s="121"/>
      <c r="AB89" s="119"/>
      <c r="AC89" s="119"/>
      <c r="AD89" s="119"/>
      <c r="AE89" s="122"/>
      <c r="AF89" s="118"/>
      <c r="AG89" s="120"/>
      <c r="AH89" s="123"/>
      <c r="AI89" s="124"/>
      <c r="AJ89" s="126"/>
    </row>
    <row r="90" spans="1:36" ht="16.5" hidden="1" customHeight="1">
      <c r="A90" s="160">
        <v>45534</v>
      </c>
      <c r="B90" s="161" t="s">
        <v>226</v>
      </c>
      <c r="C90" s="162" t="s">
        <v>227</v>
      </c>
      <c r="D90" s="163" t="s">
        <v>230</v>
      </c>
      <c r="E90" s="164">
        <v>33000</v>
      </c>
      <c r="F90" s="164"/>
      <c r="G90" s="165">
        <f t="shared" si="4"/>
        <v>33000</v>
      </c>
      <c r="H90" s="166"/>
      <c r="I90" s="167"/>
      <c r="J90" s="22"/>
      <c r="K90" s="118"/>
      <c r="L90" s="119"/>
      <c r="M90" s="119"/>
      <c r="N90" s="119"/>
      <c r="O90" s="122"/>
      <c r="P90" s="122"/>
      <c r="Q90" s="125"/>
      <c r="R90" s="143"/>
      <c r="S90" s="143"/>
      <c r="T90" s="118"/>
      <c r="U90" s="121"/>
      <c r="V90" s="125"/>
      <c r="W90" s="121"/>
      <c r="X90" s="125"/>
      <c r="Y90" s="118"/>
      <c r="Z90" s="125"/>
      <c r="AA90" s="121"/>
      <c r="AB90" s="119"/>
      <c r="AC90" s="119"/>
      <c r="AD90" s="119"/>
      <c r="AE90" s="122"/>
      <c r="AF90" s="118"/>
      <c r="AG90" s="120"/>
      <c r="AH90" s="123"/>
      <c r="AI90" s="124"/>
      <c r="AJ90" s="126"/>
    </row>
    <row r="91" spans="1:36" ht="16.5" hidden="1" customHeight="1">
      <c r="A91" s="160">
        <v>45534</v>
      </c>
      <c r="B91" s="161" t="s">
        <v>231</v>
      </c>
      <c r="C91" s="162" t="s">
        <v>232</v>
      </c>
      <c r="D91" s="163" t="s">
        <v>233</v>
      </c>
      <c r="E91" s="164">
        <v>90000</v>
      </c>
      <c r="F91" s="164"/>
      <c r="G91" s="165">
        <f t="shared" si="4"/>
        <v>90000</v>
      </c>
      <c r="H91" s="166"/>
      <c r="I91" s="167"/>
      <c r="J91" s="22"/>
      <c r="K91" s="118"/>
      <c r="L91" s="119"/>
      <c r="M91" s="119"/>
      <c r="N91" s="119"/>
      <c r="O91" s="122"/>
      <c r="P91" s="122"/>
      <c r="Q91" s="125"/>
      <c r="R91" s="143"/>
      <c r="S91" s="143"/>
      <c r="T91" s="118"/>
      <c r="U91" s="121"/>
      <c r="V91" s="125"/>
      <c r="W91" s="121"/>
      <c r="X91" s="125"/>
      <c r="Y91" s="118"/>
      <c r="Z91" s="125"/>
      <c r="AA91" s="121"/>
      <c r="AB91" s="119"/>
      <c r="AC91" s="119"/>
      <c r="AD91" s="119"/>
      <c r="AE91" s="122"/>
      <c r="AF91" s="118"/>
      <c r="AG91" s="120"/>
      <c r="AH91" s="123"/>
      <c r="AI91" s="124"/>
      <c r="AJ91" s="126"/>
    </row>
    <row r="92" spans="1:36" ht="16.5" hidden="1" customHeight="1">
      <c r="A92" s="160">
        <v>45538</v>
      </c>
      <c r="B92" s="161" t="s">
        <v>172</v>
      </c>
      <c r="C92" s="162" t="s">
        <v>131</v>
      </c>
      <c r="D92" s="163" t="s">
        <v>176</v>
      </c>
      <c r="E92" s="164">
        <v>113050</v>
      </c>
      <c r="F92" s="164"/>
      <c r="G92" s="165">
        <f t="shared" si="4"/>
        <v>113050</v>
      </c>
      <c r="H92" s="166"/>
      <c r="I92" s="167"/>
      <c r="J92" s="22"/>
      <c r="K92" s="118"/>
      <c r="L92" s="119"/>
      <c r="M92" s="119"/>
      <c r="N92" s="119"/>
      <c r="O92" s="122"/>
      <c r="P92" s="122"/>
      <c r="Q92" s="125"/>
      <c r="R92" s="143"/>
      <c r="S92" s="143"/>
      <c r="T92" s="118"/>
      <c r="U92" s="121"/>
      <c r="V92" s="125"/>
      <c r="W92" s="121"/>
      <c r="X92" s="125"/>
      <c r="Y92" s="118"/>
      <c r="Z92" s="125"/>
      <c r="AA92" s="121"/>
      <c r="AB92" s="119"/>
      <c r="AC92" s="119"/>
      <c r="AD92" s="119"/>
      <c r="AE92" s="122"/>
      <c r="AF92" s="118"/>
      <c r="AG92" s="120"/>
      <c r="AH92" s="123"/>
      <c r="AI92" s="124"/>
      <c r="AJ92" s="126"/>
    </row>
    <row r="93" spans="1:36" ht="16.5" hidden="1" customHeight="1">
      <c r="A93" s="160">
        <v>45539</v>
      </c>
      <c r="B93" s="161" t="s">
        <v>125</v>
      </c>
      <c r="C93" s="162" t="s">
        <v>131</v>
      </c>
      <c r="D93" s="163" t="s">
        <v>235</v>
      </c>
      <c r="E93" s="164">
        <v>492000</v>
      </c>
      <c r="F93" s="164"/>
      <c r="G93" s="165">
        <f t="shared" si="4"/>
        <v>492000</v>
      </c>
      <c r="H93" s="166"/>
      <c r="I93" s="167"/>
      <c r="J93" s="22"/>
      <c r="K93" s="118"/>
      <c r="L93" s="119"/>
      <c r="M93" s="119"/>
      <c r="N93" s="119"/>
      <c r="O93" s="122"/>
      <c r="P93" s="122"/>
      <c r="Q93" s="125"/>
      <c r="R93" s="143"/>
      <c r="S93" s="143"/>
      <c r="T93" s="118"/>
      <c r="U93" s="121"/>
      <c r="V93" s="125"/>
      <c r="W93" s="121"/>
      <c r="X93" s="125"/>
      <c r="Y93" s="118"/>
      <c r="Z93" s="125"/>
      <c r="AA93" s="121"/>
      <c r="AB93" s="119"/>
      <c r="AC93" s="119"/>
      <c r="AD93" s="119"/>
      <c r="AE93" s="122"/>
      <c r="AF93" s="118"/>
      <c r="AG93" s="120"/>
      <c r="AH93" s="123"/>
      <c r="AI93" s="124"/>
      <c r="AJ93" s="126"/>
    </row>
    <row r="94" spans="1:36" ht="16.5" hidden="1" customHeight="1">
      <c r="A94" s="160">
        <v>45539</v>
      </c>
      <c r="B94" s="161" t="s">
        <v>66</v>
      </c>
      <c r="C94" s="162" t="s">
        <v>73</v>
      </c>
      <c r="D94" s="163" t="s">
        <v>236</v>
      </c>
      <c r="E94" s="164">
        <v>36450</v>
      </c>
      <c r="F94" s="164"/>
      <c r="G94" s="165">
        <f t="shared" si="4"/>
        <v>36450</v>
      </c>
      <c r="H94" s="166"/>
      <c r="I94" s="167"/>
      <c r="J94" s="22"/>
      <c r="K94" s="118"/>
      <c r="L94" s="119"/>
      <c r="M94" s="119"/>
      <c r="N94" s="119"/>
      <c r="O94" s="122"/>
      <c r="P94" s="122"/>
      <c r="Q94" s="125"/>
      <c r="R94" s="143"/>
      <c r="S94" s="143"/>
      <c r="T94" s="118"/>
      <c r="U94" s="121"/>
      <c r="V94" s="125"/>
      <c r="W94" s="121"/>
      <c r="X94" s="125"/>
      <c r="Y94" s="118"/>
      <c r="Z94" s="125"/>
      <c r="AA94" s="121"/>
      <c r="AB94" s="119"/>
      <c r="AC94" s="119"/>
      <c r="AD94" s="119"/>
      <c r="AE94" s="122"/>
      <c r="AF94" s="118"/>
      <c r="AG94" s="120"/>
      <c r="AH94" s="123"/>
      <c r="AI94" s="124"/>
      <c r="AJ94" s="126"/>
    </row>
    <row r="95" spans="1:36" ht="16.5" hidden="1" customHeight="1">
      <c r="A95" s="160">
        <v>45539</v>
      </c>
      <c r="B95" s="161" t="s">
        <v>241</v>
      </c>
      <c r="C95" s="162" t="s">
        <v>242</v>
      </c>
      <c r="D95" s="163" t="s">
        <v>248</v>
      </c>
      <c r="E95" s="164">
        <v>65000</v>
      </c>
      <c r="F95" s="164"/>
      <c r="G95" s="165">
        <f t="shared" si="4"/>
        <v>65000</v>
      </c>
      <c r="H95" s="166"/>
      <c r="I95" s="167"/>
      <c r="J95" s="22"/>
      <c r="K95" s="118"/>
      <c r="L95" s="119"/>
      <c r="M95" s="119"/>
      <c r="N95" s="119"/>
      <c r="O95" s="122"/>
      <c r="P95" s="122"/>
      <c r="Q95" s="125"/>
      <c r="R95" s="143"/>
      <c r="S95" s="143"/>
      <c r="T95" s="118"/>
      <c r="U95" s="121"/>
      <c r="V95" s="125"/>
      <c r="W95" s="121"/>
      <c r="X95" s="125"/>
      <c r="Y95" s="118"/>
      <c r="Z95" s="125"/>
      <c r="AA95" s="121"/>
      <c r="AB95" s="119"/>
      <c r="AC95" s="119"/>
      <c r="AD95" s="119"/>
      <c r="AE95" s="122"/>
      <c r="AF95" s="118"/>
      <c r="AG95" s="120"/>
      <c r="AH95" s="123"/>
      <c r="AI95" s="124"/>
      <c r="AJ95" s="126"/>
    </row>
    <row r="96" spans="1:36" ht="16.5" hidden="1" customHeight="1">
      <c r="A96" s="160">
        <v>45540</v>
      </c>
      <c r="B96" s="161" t="s">
        <v>66</v>
      </c>
      <c r="C96" s="162" t="s">
        <v>73</v>
      </c>
      <c r="D96" s="163" t="s">
        <v>243</v>
      </c>
      <c r="E96" s="164">
        <v>148650</v>
      </c>
      <c r="F96" s="164"/>
      <c r="G96" s="165">
        <f t="shared" si="4"/>
        <v>148650</v>
      </c>
      <c r="H96" s="166"/>
      <c r="I96" s="167"/>
      <c r="J96" s="22"/>
      <c r="K96" s="118"/>
      <c r="L96" s="119"/>
      <c r="M96" s="119"/>
      <c r="N96" s="119"/>
      <c r="O96" s="122"/>
      <c r="P96" s="122"/>
      <c r="Q96" s="125"/>
      <c r="R96" s="143"/>
      <c r="S96" s="143"/>
      <c r="T96" s="118"/>
      <c r="U96" s="121"/>
      <c r="V96" s="125"/>
      <c r="W96" s="121"/>
      <c r="X96" s="125"/>
      <c r="Y96" s="118"/>
      <c r="Z96" s="125"/>
      <c r="AA96" s="121"/>
      <c r="AB96" s="119"/>
      <c r="AC96" s="119"/>
      <c r="AD96" s="119"/>
      <c r="AE96" s="122"/>
      <c r="AF96" s="118"/>
      <c r="AG96" s="120"/>
      <c r="AH96" s="123"/>
      <c r="AI96" s="124"/>
      <c r="AJ96" s="126"/>
    </row>
    <row r="97" spans="1:36" ht="16.5" hidden="1" customHeight="1">
      <c r="A97" s="160">
        <v>45541</v>
      </c>
      <c r="B97" s="161" t="s">
        <v>66</v>
      </c>
      <c r="C97" s="162" t="s">
        <v>73</v>
      </c>
      <c r="D97" s="163" t="s">
        <v>249</v>
      </c>
      <c r="E97" s="164">
        <v>38000</v>
      </c>
      <c r="F97" s="164"/>
      <c r="G97" s="165">
        <f t="shared" si="4"/>
        <v>38000</v>
      </c>
      <c r="H97" s="166"/>
      <c r="I97" s="167"/>
      <c r="J97" s="22"/>
      <c r="K97" s="118"/>
      <c r="L97" s="119"/>
      <c r="M97" s="119"/>
      <c r="N97" s="119"/>
      <c r="O97" s="122"/>
      <c r="P97" s="122"/>
      <c r="Q97" s="125"/>
      <c r="R97" s="143"/>
      <c r="S97" s="143"/>
      <c r="T97" s="118"/>
      <c r="U97" s="121"/>
      <c r="V97" s="125"/>
      <c r="W97" s="121"/>
      <c r="X97" s="125"/>
      <c r="Y97" s="118"/>
      <c r="Z97" s="125"/>
      <c r="AA97" s="121"/>
      <c r="AB97" s="119"/>
      <c r="AC97" s="119"/>
      <c r="AD97" s="119"/>
      <c r="AE97" s="122"/>
      <c r="AF97" s="118"/>
      <c r="AG97" s="120"/>
      <c r="AH97" s="123"/>
      <c r="AI97" s="124"/>
      <c r="AJ97" s="126"/>
    </row>
    <row r="98" spans="1:36" ht="16.5" hidden="1" customHeight="1">
      <c r="A98" s="160">
        <v>45541</v>
      </c>
      <c r="B98" s="161" t="s">
        <v>66</v>
      </c>
      <c r="C98" s="162" t="s">
        <v>67</v>
      </c>
      <c r="D98" s="163" t="s">
        <v>246</v>
      </c>
      <c r="E98" s="164">
        <v>6000</v>
      </c>
      <c r="F98" s="164"/>
      <c r="G98" s="165">
        <f t="shared" si="4"/>
        <v>6000</v>
      </c>
      <c r="H98" s="166"/>
      <c r="I98" s="167"/>
      <c r="J98" s="22"/>
      <c r="K98" s="118"/>
      <c r="L98" s="119"/>
      <c r="M98" s="119"/>
      <c r="N98" s="119"/>
      <c r="O98" s="122"/>
      <c r="P98" s="122"/>
      <c r="Q98" s="125"/>
      <c r="R98" s="143"/>
      <c r="S98" s="143"/>
      <c r="T98" s="118"/>
      <c r="U98" s="121"/>
      <c r="V98" s="125"/>
      <c r="W98" s="121"/>
      <c r="X98" s="125"/>
      <c r="Y98" s="118"/>
      <c r="Z98" s="125"/>
      <c r="AA98" s="121"/>
      <c r="AB98" s="119"/>
      <c r="AC98" s="119"/>
      <c r="AD98" s="119"/>
      <c r="AE98" s="122"/>
      <c r="AF98" s="118"/>
      <c r="AG98" s="120"/>
      <c r="AH98" s="123"/>
      <c r="AI98" s="124"/>
      <c r="AJ98" s="126"/>
    </row>
    <row r="99" spans="1:36" ht="16.5" hidden="1" customHeight="1">
      <c r="A99" s="160">
        <v>45541</v>
      </c>
      <c r="B99" s="161" t="s">
        <v>66</v>
      </c>
      <c r="C99" s="162" t="s">
        <v>67</v>
      </c>
      <c r="D99" s="163" t="s">
        <v>247</v>
      </c>
      <c r="E99" s="164">
        <v>75900</v>
      </c>
      <c r="F99" s="164"/>
      <c r="G99" s="165">
        <f t="shared" si="4"/>
        <v>75900</v>
      </c>
      <c r="H99" s="166"/>
      <c r="I99" s="167"/>
      <c r="J99" s="22"/>
      <c r="K99" s="118"/>
      <c r="L99" s="119"/>
      <c r="M99" s="119"/>
      <c r="N99" s="119"/>
      <c r="O99" s="122"/>
      <c r="P99" s="122"/>
      <c r="Q99" s="125"/>
      <c r="R99" s="143"/>
      <c r="S99" s="143"/>
      <c r="T99" s="118"/>
      <c r="U99" s="121"/>
      <c r="V99" s="125"/>
      <c r="W99" s="121"/>
      <c r="X99" s="125"/>
      <c r="Y99" s="118"/>
      <c r="Z99" s="125"/>
      <c r="AA99" s="121"/>
      <c r="AB99" s="119"/>
      <c r="AC99" s="119"/>
      <c r="AD99" s="119"/>
      <c r="AE99" s="122"/>
      <c r="AF99" s="118"/>
      <c r="AG99" s="120"/>
      <c r="AH99" s="123"/>
      <c r="AI99" s="124"/>
      <c r="AJ99" s="126"/>
    </row>
    <row r="100" spans="1:36" ht="16.5" hidden="1" customHeight="1">
      <c r="A100" s="160">
        <v>45541</v>
      </c>
      <c r="B100" s="161" t="s">
        <v>66</v>
      </c>
      <c r="C100" s="162" t="s">
        <v>67</v>
      </c>
      <c r="D100" s="163" t="s">
        <v>254</v>
      </c>
      <c r="E100" s="164">
        <v>157000</v>
      </c>
      <c r="F100" s="164"/>
      <c r="G100" s="165">
        <f t="shared" si="4"/>
        <v>157000</v>
      </c>
      <c r="H100" s="166"/>
      <c r="I100" s="167"/>
      <c r="J100" s="22"/>
      <c r="K100" s="118"/>
      <c r="L100" s="119"/>
      <c r="M100" s="119"/>
      <c r="N100" s="119"/>
      <c r="O100" s="122"/>
      <c r="P100" s="122"/>
      <c r="Q100" s="125"/>
      <c r="R100" s="143"/>
      <c r="S100" s="143"/>
      <c r="T100" s="118"/>
      <c r="U100" s="121"/>
      <c r="V100" s="125"/>
      <c r="W100" s="121"/>
      <c r="X100" s="125"/>
      <c r="Y100" s="118"/>
      <c r="Z100" s="125"/>
      <c r="AA100" s="121"/>
      <c r="AB100" s="119"/>
      <c r="AC100" s="119"/>
      <c r="AD100" s="119"/>
      <c r="AE100" s="122"/>
      <c r="AF100" s="118"/>
      <c r="AG100" s="120"/>
      <c r="AH100" s="123"/>
      <c r="AI100" s="124"/>
      <c r="AJ100" s="126"/>
    </row>
    <row r="101" spans="1:36" ht="16.5" hidden="1" customHeight="1">
      <c r="A101" s="160">
        <v>45546</v>
      </c>
      <c r="B101" s="161" t="s">
        <v>66</v>
      </c>
      <c r="C101" s="162" t="s">
        <v>263</v>
      </c>
      <c r="D101" s="163" t="s">
        <v>235</v>
      </c>
      <c r="E101" s="164">
        <v>582000</v>
      </c>
      <c r="F101" s="164"/>
      <c r="G101" s="165">
        <f t="shared" si="4"/>
        <v>582000</v>
      </c>
      <c r="H101" s="166"/>
      <c r="I101" s="167"/>
      <c r="J101" s="22"/>
      <c r="K101" s="118"/>
      <c r="L101" s="119"/>
      <c r="M101" s="119"/>
      <c r="N101" s="119"/>
      <c r="O101" s="122"/>
      <c r="P101" s="122"/>
      <c r="Q101" s="125"/>
      <c r="R101" s="143"/>
      <c r="S101" s="143"/>
      <c r="T101" s="118"/>
      <c r="U101" s="121"/>
      <c r="V101" s="125"/>
      <c r="W101" s="121"/>
      <c r="X101" s="125"/>
      <c r="Y101" s="118"/>
      <c r="Z101" s="125"/>
      <c r="AA101" s="121"/>
      <c r="AB101" s="119"/>
      <c r="AC101" s="119"/>
      <c r="AD101" s="119"/>
      <c r="AE101" s="122"/>
      <c r="AF101" s="118"/>
      <c r="AG101" s="120"/>
      <c r="AH101" s="123"/>
      <c r="AI101" s="124"/>
      <c r="AJ101" s="126"/>
    </row>
    <row r="102" spans="1:36" ht="16.5" hidden="1" customHeight="1">
      <c r="A102" s="160">
        <v>45546</v>
      </c>
      <c r="B102" s="161" t="s">
        <v>66</v>
      </c>
      <c r="C102" s="162" t="s">
        <v>263</v>
      </c>
      <c r="D102" s="163" t="s">
        <v>264</v>
      </c>
      <c r="E102" s="164">
        <v>40000</v>
      </c>
      <c r="F102" s="164"/>
      <c r="G102" s="165">
        <f t="shared" si="4"/>
        <v>40000</v>
      </c>
      <c r="H102" s="166"/>
      <c r="I102" s="167"/>
      <c r="J102" s="22"/>
      <c r="K102" s="118"/>
      <c r="L102" s="119"/>
      <c r="M102" s="119"/>
      <c r="N102" s="119"/>
      <c r="O102" s="122"/>
      <c r="P102" s="122"/>
      <c r="Q102" s="125"/>
      <c r="R102" s="143"/>
      <c r="S102" s="143"/>
      <c r="T102" s="118"/>
      <c r="U102" s="121"/>
      <c r="V102" s="125"/>
      <c r="W102" s="121"/>
      <c r="X102" s="125"/>
      <c r="Y102" s="118"/>
      <c r="Z102" s="125"/>
      <c r="AA102" s="121"/>
      <c r="AB102" s="119"/>
      <c r="AC102" s="119"/>
      <c r="AD102" s="119"/>
      <c r="AE102" s="122"/>
      <c r="AF102" s="118"/>
      <c r="AG102" s="120"/>
      <c r="AH102" s="123"/>
      <c r="AI102" s="124"/>
      <c r="AJ102" s="126"/>
    </row>
    <row r="103" spans="1:36" ht="16.5" hidden="1" customHeight="1">
      <c r="A103" s="160">
        <v>45547</v>
      </c>
      <c r="B103" s="161" t="s">
        <v>66</v>
      </c>
      <c r="C103" s="162" t="s">
        <v>108</v>
      </c>
      <c r="D103" s="163" t="s">
        <v>265</v>
      </c>
      <c r="E103" s="164">
        <v>113000</v>
      </c>
      <c r="F103" s="164"/>
      <c r="G103" s="165">
        <f t="shared" si="4"/>
        <v>113000</v>
      </c>
      <c r="H103" s="166"/>
      <c r="I103" s="167"/>
      <c r="J103" s="22"/>
      <c r="K103" s="118"/>
      <c r="L103" s="119"/>
      <c r="M103" s="119"/>
      <c r="N103" s="119"/>
      <c r="O103" s="122"/>
      <c r="P103" s="122"/>
      <c r="Q103" s="125"/>
      <c r="R103" s="143"/>
      <c r="S103" s="143"/>
      <c r="T103" s="118"/>
      <c r="U103" s="121"/>
      <c r="V103" s="125"/>
      <c r="W103" s="121"/>
      <c r="X103" s="125"/>
      <c r="Y103" s="118"/>
      <c r="Z103" s="125"/>
      <c r="AA103" s="121"/>
      <c r="AB103" s="119"/>
      <c r="AC103" s="119"/>
      <c r="AD103" s="119"/>
      <c r="AE103" s="122"/>
      <c r="AF103" s="118"/>
      <c r="AG103" s="120"/>
      <c r="AH103" s="123"/>
      <c r="AI103" s="124"/>
      <c r="AJ103" s="126"/>
    </row>
    <row r="104" spans="1:36" ht="16.5" hidden="1" customHeight="1">
      <c r="A104" s="160">
        <v>45548</v>
      </c>
      <c r="B104" s="161" t="s">
        <v>66</v>
      </c>
      <c r="C104" s="162" t="s">
        <v>67</v>
      </c>
      <c r="D104" s="163" t="s">
        <v>273</v>
      </c>
      <c r="E104" s="164">
        <v>28000</v>
      </c>
      <c r="F104" s="164"/>
      <c r="G104" s="165">
        <f t="shared" si="4"/>
        <v>28000</v>
      </c>
      <c r="H104" s="166"/>
      <c r="I104" s="167"/>
      <c r="J104" s="22"/>
      <c r="K104" s="118"/>
      <c r="L104" s="119"/>
      <c r="M104" s="119"/>
      <c r="N104" s="119"/>
      <c r="O104" s="122"/>
      <c r="P104" s="122"/>
      <c r="Q104" s="125"/>
      <c r="R104" s="143"/>
      <c r="S104" s="143"/>
      <c r="T104" s="118"/>
      <c r="U104" s="121"/>
      <c r="V104" s="125"/>
      <c r="W104" s="121"/>
      <c r="X104" s="125"/>
      <c r="Y104" s="118"/>
      <c r="Z104" s="125"/>
      <c r="AA104" s="121"/>
      <c r="AB104" s="119"/>
      <c r="AC104" s="119"/>
      <c r="AD104" s="119"/>
      <c r="AE104" s="122"/>
      <c r="AF104" s="118"/>
      <c r="AG104" s="120"/>
      <c r="AH104" s="123"/>
      <c r="AI104" s="124"/>
      <c r="AJ104" s="126"/>
    </row>
    <row r="105" spans="1:36" ht="16.5" hidden="1" customHeight="1">
      <c r="A105" s="160">
        <v>45548</v>
      </c>
      <c r="B105" s="161" t="s">
        <v>66</v>
      </c>
      <c r="C105" s="162" t="s">
        <v>67</v>
      </c>
      <c r="D105" s="163" t="s">
        <v>274</v>
      </c>
      <c r="E105" s="164">
        <v>54000</v>
      </c>
      <c r="F105" s="164"/>
      <c r="G105" s="165">
        <f t="shared" si="4"/>
        <v>54000</v>
      </c>
      <c r="H105" s="166"/>
      <c r="I105" s="167"/>
      <c r="J105" s="22"/>
      <c r="K105" s="118"/>
      <c r="L105" s="119"/>
      <c r="M105" s="119"/>
      <c r="N105" s="119"/>
      <c r="O105" s="122"/>
      <c r="P105" s="122"/>
      <c r="Q105" s="125"/>
      <c r="R105" s="143"/>
      <c r="S105" s="143"/>
      <c r="T105" s="118"/>
      <c r="U105" s="121"/>
      <c r="V105" s="125"/>
      <c r="W105" s="121"/>
      <c r="X105" s="125"/>
      <c r="Y105" s="118"/>
      <c r="Z105" s="125"/>
      <c r="AA105" s="121"/>
      <c r="AB105" s="119"/>
      <c r="AC105" s="119"/>
      <c r="AD105" s="119"/>
      <c r="AE105" s="122"/>
      <c r="AF105" s="118"/>
      <c r="AG105" s="120"/>
      <c r="AH105" s="123"/>
      <c r="AI105" s="124"/>
      <c r="AJ105" s="126"/>
    </row>
    <row r="106" spans="1:36" ht="16.5" hidden="1" customHeight="1">
      <c r="A106" s="160">
        <v>45548</v>
      </c>
      <c r="B106" s="161" t="s">
        <v>66</v>
      </c>
      <c r="C106" s="162" t="s">
        <v>263</v>
      </c>
      <c r="D106" s="163" t="s">
        <v>235</v>
      </c>
      <c r="E106" s="164">
        <v>509000</v>
      </c>
      <c r="F106" s="164"/>
      <c r="G106" s="165">
        <f t="shared" si="4"/>
        <v>509000</v>
      </c>
      <c r="H106" s="166"/>
      <c r="I106" s="167"/>
      <c r="J106" s="22"/>
      <c r="K106" s="118"/>
      <c r="L106" s="119"/>
      <c r="M106" s="119"/>
      <c r="N106" s="119"/>
      <c r="O106" s="122"/>
      <c r="P106" s="122"/>
      <c r="Q106" s="125"/>
      <c r="R106" s="143"/>
      <c r="S106" s="143"/>
      <c r="T106" s="118"/>
      <c r="U106" s="121"/>
      <c r="V106" s="125"/>
      <c r="W106" s="121"/>
      <c r="X106" s="125"/>
      <c r="Y106" s="118"/>
      <c r="Z106" s="125"/>
      <c r="AA106" s="121"/>
      <c r="AB106" s="119"/>
      <c r="AC106" s="119"/>
      <c r="AD106" s="119"/>
      <c r="AE106" s="122"/>
      <c r="AF106" s="118"/>
      <c r="AG106" s="120"/>
      <c r="AH106" s="123"/>
      <c r="AI106" s="124"/>
      <c r="AJ106" s="126"/>
    </row>
    <row r="107" spans="1:36" ht="16.5" hidden="1" customHeight="1">
      <c r="A107" s="160">
        <v>45548</v>
      </c>
      <c r="B107" s="161" t="s">
        <v>66</v>
      </c>
      <c r="C107" s="162" t="s">
        <v>263</v>
      </c>
      <c r="D107" s="163" t="s">
        <v>264</v>
      </c>
      <c r="E107" s="164">
        <v>40000</v>
      </c>
      <c r="F107" s="164"/>
      <c r="G107" s="165">
        <f t="shared" si="4"/>
        <v>40000</v>
      </c>
      <c r="H107" s="166"/>
      <c r="I107" s="167"/>
      <c r="J107" s="22"/>
      <c r="K107" s="118"/>
      <c r="L107" s="119"/>
      <c r="M107" s="119"/>
      <c r="N107" s="119"/>
      <c r="O107" s="122"/>
      <c r="P107" s="122"/>
      <c r="Q107" s="125"/>
      <c r="R107" s="143"/>
      <c r="S107" s="143"/>
      <c r="T107" s="118"/>
      <c r="U107" s="121"/>
      <c r="V107" s="125"/>
      <c r="W107" s="121"/>
      <c r="X107" s="125"/>
      <c r="Y107" s="118"/>
      <c r="Z107" s="125"/>
      <c r="AA107" s="121"/>
      <c r="AB107" s="119"/>
      <c r="AC107" s="119"/>
      <c r="AD107" s="119"/>
      <c r="AE107" s="122"/>
      <c r="AF107" s="118"/>
      <c r="AG107" s="120"/>
      <c r="AH107" s="123"/>
      <c r="AI107" s="124"/>
      <c r="AJ107" s="126"/>
    </row>
    <row r="108" spans="1:36" ht="16.5" hidden="1" customHeight="1">
      <c r="A108" s="160">
        <v>45552</v>
      </c>
      <c r="B108" s="161" t="s">
        <v>66</v>
      </c>
      <c r="C108" s="162" t="s">
        <v>108</v>
      </c>
      <c r="D108" s="163" t="s">
        <v>277</v>
      </c>
      <c r="E108" s="164">
        <v>45652</v>
      </c>
      <c r="F108" s="164"/>
      <c r="G108" s="165">
        <f t="shared" si="4"/>
        <v>45652</v>
      </c>
      <c r="H108" s="166"/>
      <c r="I108" s="167"/>
      <c r="J108" s="22"/>
      <c r="K108" s="118"/>
      <c r="L108" s="119"/>
      <c r="M108" s="119"/>
      <c r="N108" s="119"/>
      <c r="O108" s="122"/>
      <c r="P108" s="122"/>
      <c r="Q108" s="125"/>
      <c r="R108" s="143"/>
      <c r="S108" s="143"/>
      <c r="T108" s="118"/>
      <c r="U108" s="121"/>
      <c r="V108" s="125"/>
      <c r="W108" s="121"/>
      <c r="X108" s="125"/>
      <c r="Y108" s="118"/>
      <c r="Z108" s="125"/>
      <c r="AA108" s="121"/>
      <c r="AB108" s="119"/>
      <c r="AC108" s="119"/>
      <c r="AD108" s="119"/>
      <c r="AE108" s="122"/>
      <c r="AF108" s="118"/>
      <c r="AG108" s="120"/>
      <c r="AH108" s="123"/>
      <c r="AI108" s="124"/>
      <c r="AJ108" s="126"/>
    </row>
    <row r="109" spans="1:36" ht="16.5" hidden="1" customHeight="1">
      <c r="A109" s="160">
        <v>45554</v>
      </c>
      <c r="B109" s="161" t="s">
        <v>66</v>
      </c>
      <c r="C109" s="162" t="s">
        <v>67</v>
      </c>
      <c r="D109" s="163" t="s">
        <v>278</v>
      </c>
      <c r="E109" s="164">
        <v>35000</v>
      </c>
      <c r="F109" s="164"/>
      <c r="G109" s="165">
        <f t="shared" si="4"/>
        <v>35000</v>
      </c>
      <c r="H109" s="166"/>
      <c r="I109" s="167"/>
      <c r="J109" s="22"/>
      <c r="K109" s="118"/>
      <c r="L109" s="119"/>
      <c r="M109" s="119"/>
      <c r="N109" s="119"/>
      <c r="O109" s="122"/>
      <c r="P109" s="122"/>
      <c r="Q109" s="125"/>
      <c r="R109" s="143"/>
      <c r="S109" s="143"/>
      <c r="T109" s="118"/>
      <c r="U109" s="121"/>
      <c r="V109" s="125"/>
      <c r="W109" s="121"/>
      <c r="X109" s="125"/>
      <c r="Y109" s="118"/>
      <c r="Z109" s="125"/>
      <c r="AA109" s="121"/>
      <c r="AB109" s="119"/>
      <c r="AC109" s="119"/>
      <c r="AD109" s="119"/>
      <c r="AE109" s="122"/>
      <c r="AF109" s="118"/>
      <c r="AG109" s="120"/>
      <c r="AH109" s="123"/>
      <c r="AI109" s="124"/>
      <c r="AJ109" s="126"/>
    </row>
    <row r="110" spans="1:36" ht="16.5" hidden="1" customHeight="1">
      <c r="A110" s="160">
        <v>45554</v>
      </c>
      <c r="B110" s="161" t="s">
        <v>66</v>
      </c>
      <c r="C110" s="162" t="s">
        <v>67</v>
      </c>
      <c r="D110" s="163" t="s">
        <v>280</v>
      </c>
      <c r="E110" s="164">
        <v>220000</v>
      </c>
      <c r="F110" s="164"/>
      <c r="G110" s="165">
        <f t="shared" si="4"/>
        <v>220000</v>
      </c>
      <c r="H110" s="166"/>
      <c r="I110" s="167"/>
      <c r="J110" s="22"/>
      <c r="K110" s="118"/>
      <c r="L110" s="119"/>
      <c r="M110" s="119"/>
      <c r="N110" s="119"/>
      <c r="O110" s="122"/>
      <c r="P110" s="122"/>
      <c r="Q110" s="125"/>
      <c r="R110" s="143"/>
      <c r="S110" s="143"/>
      <c r="T110" s="118"/>
      <c r="U110" s="121"/>
      <c r="V110" s="125"/>
      <c r="W110" s="121"/>
      <c r="X110" s="125"/>
      <c r="Y110" s="118"/>
      <c r="Z110" s="125"/>
      <c r="AA110" s="121"/>
      <c r="AB110" s="119"/>
      <c r="AC110" s="119"/>
      <c r="AD110" s="119"/>
      <c r="AE110" s="122"/>
      <c r="AF110" s="118"/>
      <c r="AG110" s="120"/>
      <c r="AH110" s="123"/>
      <c r="AI110" s="124"/>
      <c r="AJ110" s="126"/>
    </row>
    <row r="111" spans="1:36" ht="16.5" hidden="1" customHeight="1">
      <c r="A111" s="160">
        <v>45554</v>
      </c>
      <c r="B111" s="161" t="s">
        <v>66</v>
      </c>
      <c r="C111" s="162" t="s">
        <v>67</v>
      </c>
      <c r="D111" s="163" t="s">
        <v>281</v>
      </c>
      <c r="E111" s="164">
        <v>28000</v>
      </c>
      <c r="F111" s="164"/>
      <c r="G111" s="165">
        <f t="shared" si="4"/>
        <v>28000</v>
      </c>
      <c r="H111" s="166"/>
      <c r="I111" s="167"/>
      <c r="J111" s="22"/>
      <c r="K111" s="118"/>
      <c r="L111" s="119"/>
      <c r="M111" s="119"/>
      <c r="N111" s="119"/>
      <c r="O111" s="122"/>
      <c r="P111" s="122"/>
      <c r="Q111" s="125"/>
      <c r="R111" s="143"/>
      <c r="S111" s="143"/>
      <c r="T111" s="118"/>
      <c r="U111" s="121"/>
      <c r="V111" s="125"/>
      <c r="W111" s="121"/>
      <c r="X111" s="125"/>
      <c r="Y111" s="118"/>
      <c r="Z111" s="125"/>
      <c r="AA111" s="121"/>
      <c r="AB111" s="119"/>
      <c r="AC111" s="119"/>
      <c r="AD111" s="119"/>
      <c r="AE111" s="122"/>
      <c r="AF111" s="118"/>
      <c r="AG111" s="120"/>
      <c r="AH111" s="123"/>
      <c r="AI111" s="124"/>
      <c r="AJ111" s="126"/>
    </row>
    <row r="112" spans="1:36" ht="16.5" hidden="1" customHeight="1">
      <c r="A112" s="160">
        <v>45555</v>
      </c>
      <c r="B112" s="161" t="s">
        <v>66</v>
      </c>
      <c r="C112" s="162" t="s">
        <v>67</v>
      </c>
      <c r="D112" s="163" t="s">
        <v>279</v>
      </c>
      <c r="E112" s="164">
        <v>7450</v>
      </c>
      <c r="F112" s="164"/>
      <c r="G112" s="165">
        <f t="shared" si="4"/>
        <v>7450</v>
      </c>
      <c r="H112" s="166"/>
      <c r="I112" s="167"/>
      <c r="J112" s="22"/>
      <c r="K112" s="118"/>
      <c r="L112" s="119"/>
      <c r="M112" s="119"/>
      <c r="N112" s="119"/>
      <c r="O112" s="122"/>
      <c r="P112" s="122"/>
      <c r="Q112" s="125"/>
      <c r="R112" s="143"/>
      <c r="S112" s="143"/>
      <c r="T112" s="118"/>
      <c r="U112" s="121"/>
      <c r="V112" s="125"/>
      <c r="W112" s="121"/>
      <c r="X112" s="125"/>
      <c r="Y112" s="118"/>
      <c r="Z112" s="125"/>
      <c r="AA112" s="121"/>
      <c r="AB112" s="119"/>
      <c r="AC112" s="119"/>
      <c r="AD112" s="119"/>
      <c r="AE112" s="122"/>
      <c r="AF112" s="118"/>
      <c r="AG112" s="120"/>
      <c r="AH112" s="123"/>
      <c r="AI112" s="124"/>
      <c r="AJ112" s="126"/>
    </row>
    <row r="113" spans="1:36" ht="16.5" hidden="1" customHeight="1">
      <c r="A113" s="160">
        <v>45555</v>
      </c>
      <c r="B113" s="161" t="s">
        <v>66</v>
      </c>
      <c r="C113" s="162" t="s">
        <v>67</v>
      </c>
      <c r="D113" s="163" t="s">
        <v>282</v>
      </c>
      <c r="E113" s="164">
        <v>58000</v>
      </c>
      <c r="F113" s="164"/>
      <c r="G113" s="165">
        <f t="shared" si="4"/>
        <v>58000</v>
      </c>
      <c r="H113" s="166"/>
      <c r="I113" s="167"/>
      <c r="J113" s="22"/>
      <c r="K113" s="118"/>
      <c r="L113" s="119"/>
      <c r="M113" s="119"/>
      <c r="N113" s="119"/>
      <c r="O113" s="122"/>
      <c r="P113" s="122"/>
      <c r="Q113" s="125"/>
      <c r="R113" s="143"/>
      <c r="S113" s="143"/>
      <c r="T113" s="118"/>
      <c r="U113" s="121"/>
      <c r="V113" s="125"/>
      <c r="W113" s="121"/>
      <c r="X113" s="125"/>
      <c r="Y113" s="118"/>
      <c r="Z113" s="125"/>
      <c r="AA113" s="121"/>
      <c r="AB113" s="119"/>
      <c r="AC113" s="119"/>
      <c r="AD113" s="119"/>
      <c r="AE113" s="122"/>
      <c r="AF113" s="118"/>
      <c r="AG113" s="120"/>
      <c r="AH113" s="123"/>
      <c r="AI113" s="124"/>
      <c r="AJ113" s="126"/>
    </row>
    <row r="114" spans="1:36" ht="16.5" hidden="1" customHeight="1">
      <c r="A114" s="160">
        <v>45559</v>
      </c>
      <c r="B114" s="161" t="s">
        <v>66</v>
      </c>
      <c r="C114" s="162" t="s">
        <v>108</v>
      </c>
      <c r="D114" s="163" t="s">
        <v>294</v>
      </c>
      <c r="E114" s="164">
        <v>585000</v>
      </c>
      <c r="F114" s="164"/>
      <c r="G114" s="165">
        <f t="shared" si="4"/>
        <v>585000</v>
      </c>
      <c r="H114" s="166"/>
      <c r="I114" s="167"/>
      <c r="J114" s="22"/>
      <c r="K114" s="118"/>
      <c r="L114" s="119"/>
      <c r="M114" s="119"/>
      <c r="N114" s="119"/>
      <c r="O114" s="122"/>
      <c r="P114" s="122"/>
      <c r="Q114" s="125"/>
      <c r="R114" s="143"/>
      <c r="S114" s="143"/>
      <c r="T114" s="118"/>
      <c r="U114" s="121"/>
      <c r="V114" s="125"/>
      <c r="W114" s="121"/>
      <c r="X114" s="125"/>
      <c r="Y114" s="118"/>
      <c r="Z114" s="125"/>
      <c r="AA114" s="121"/>
      <c r="AB114" s="119"/>
      <c r="AC114" s="119"/>
      <c r="AD114" s="119"/>
      <c r="AE114" s="122"/>
      <c r="AF114" s="118"/>
      <c r="AG114" s="120"/>
      <c r="AH114" s="123"/>
      <c r="AI114" s="124"/>
      <c r="AJ114" s="126"/>
    </row>
    <row r="115" spans="1:36" ht="16.5" hidden="1" customHeight="1">
      <c r="A115" s="160">
        <v>45559</v>
      </c>
      <c r="B115" s="161" t="s">
        <v>66</v>
      </c>
      <c r="C115" s="162" t="s">
        <v>108</v>
      </c>
      <c r="D115" s="163" t="s">
        <v>295</v>
      </c>
      <c r="E115" s="164">
        <v>40000</v>
      </c>
      <c r="F115" s="164"/>
      <c r="G115" s="165">
        <f t="shared" si="4"/>
        <v>40000</v>
      </c>
      <c r="H115" s="166"/>
      <c r="I115" s="167"/>
      <c r="J115" s="22"/>
      <c r="K115" s="118"/>
      <c r="L115" s="119"/>
      <c r="M115" s="119"/>
      <c r="N115" s="119"/>
      <c r="O115" s="122"/>
      <c r="P115" s="122"/>
      <c r="Q115" s="125"/>
      <c r="R115" s="143"/>
      <c r="S115" s="143"/>
      <c r="T115" s="118"/>
      <c r="U115" s="121"/>
      <c r="V115" s="125"/>
      <c r="W115" s="121"/>
      <c r="X115" s="125"/>
      <c r="Y115" s="118"/>
      <c r="Z115" s="125"/>
      <c r="AA115" s="121"/>
      <c r="AB115" s="119"/>
      <c r="AC115" s="119"/>
      <c r="AD115" s="119"/>
      <c r="AE115" s="122"/>
      <c r="AF115" s="118"/>
      <c r="AG115" s="120"/>
      <c r="AH115" s="123"/>
      <c r="AI115" s="124"/>
      <c r="AJ115" s="126"/>
    </row>
    <row r="116" spans="1:36" ht="16.5" hidden="1" customHeight="1">
      <c r="A116" s="160">
        <v>45559</v>
      </c>
      <c r="B116" s="161" t="s">
        <v>66</v>
      </c>
      <c r="C116" s="162" t="s">
        <v>108</v>
      </c>
      <c r="D116" s="163" t="s">
        <v>293</v>
      </c>
      <c r="E116" s="164">
        <v>104000</v>
      </c>
      <c r="F116" s="164"/>
      <c r="G116" s="165">
        <f t="shared" si="4"/>
        <v>104000</v>
      </c>
      <c r="H116" s="166"/>
      <c r="I116" s="167"/>
      <c r="J116" s="22"/>
      <c r="K116" s="118"/>
      <c r="L116" s="119"/>
      <c r="M116" s="119"/>
      <c r="N116" s="119"/>
      <c r="O116" s="122"/>
      <c r="P116" s="122"/>
      <c r="Q116" s="125"/>
      <c r="R116" s="143"/>
      <c r="S116" s="143"/>
      <c r="T116" s="118"/>
      <c r="U116" s="121"/>
      <c r="V116" s="125"/>
      <c r="W116" s="121"/>
      <c r="X116" s="125"/>
      <c r="Y116" s="118"/>
      <c r="Z116" s="125"/>
      <c r="AA116" s="121"/>
      <c r="AB116" s="119"/>
      <c r="AC116" s="119"/>
      <c r="AD116" s="119"/>
      <c r="AE116" s="122"/>
      <c r="AF116" s="118"/>
      <c r="AG116" s="120"/>
      <c r="AH116" s="123"/>
      <c r="AI116" s="124"/>
      <c r="AJ116" s="126"/>
    </row>
    <row r="117" spans="1:36" ht="16.5" hidden="1" customHeight="1">
      <c r="A117" s="160">
        <v>45560</v>
      </c>
      <c r="B117" s="161" t="s">
        <v>66</v>
      </c>
      <c r="C117" s="162" t="s">
        <v>299</v>
      </c>
      <c r="D117" s="163" t="s">
        <v>300</v>
      </c>
      <c r="E117" s="164">
        <v>305800</v>
      </c>
      <c r="F117" s="164"/>
      <c r="G117" s="165">
        <f t="shared" si="4"/>
        <v>305800</v>
      </c>
      <c r="H117" s="166"/>
      <c r="I117" s="167"/>
      <c r="J117" s="22"/>
      <c r="K117" s="118"/>
      <c r="L117" s="119"/>
      <c r="M117" s="119"/>
      <c r="N117" s="119"/>
      <c r="O117" s="122"/>
      <c r="P117" s="122"/>
      <c r="Q117" s="125"/>
      <c r="R117" s="143"/>
      <c r="S117" s="143"/>
      <c r="T117" s="118"/>
      <c r="U117" s="121"/>
      <c r="V117" s="125"/>
      <c r="W117" s="121"/>
      <c r="X117" s="125"/>
      <c r="Y117" s="118"/>
      <c r="Z117" s="125"/>
      <c r="AA117" s="121"/>
      <c r="AB117" s="119"/>
      <c r="AC117" s="119"/>
      <c r="AD117" s="119"/>
      <c r="AE117" s="122"/>
      <c r="AF117" s="118"/>
      <c r="AG117" s="120"/>
      <c r="AH117" s="123"/>
      <c r="AI117" s="124"/>
      <c r="AJ117" s="126"/>
    </row>
    <row r="118" spans="1:36" ht="16.5" hidden="1" customHeight="1">
      <c r="A118" s="160">
        <v>45560</v>
      </c>
      <c r="B118" s="161" t="s">
        <v>66</v>
      </c>
      <c r="C118" s="162" t="s">
        <v>108</v>
      </c>
      <c r="D118" s="163" t="s">
        <v>90</v>
      </c>
      <c r="E118" s="164">
        <v>100000</v>
      </c>
      <c r="F118" s="164"/>
      <c r="G118" s="165">
        <f t="shared" si="4"/>
        <v>100000</v>
      </c>
      <c r="H118" s="166"/>
      <c r="I118" s="167"/>
      <c r="J118" s="22"/>
      <c r="K118" s="118"/>
      <c r="L118" s="119"/>
      <c r="M118" s="119"/>
      <c r="N118" s="119"/>
      <c r="O118" s="122"/>
      <c r="P118" s="122"/>
      <c r="Q118" s="125"/>
      <c r="R118" s="143"/>
      <c r="S118" s="143"/>
      <c r="T118" s="118"/>
      <c r="U118" s="121"/>
      <c r="V118" s="125"/>
      <c r="W118" s="121"/>
      <c r="X118" s="125"/>
      <c r="Y118" s="118"/>
      <c r="Z118" s="125"/>
      <c r="AA118" s="121"/>
      <c r="AB118" s="119"/>
      <c r="AC118" s="119"/>
      <c r="AD118" s="119"/>
      <c r="AE118" s="122"/>
      <c r="AF118" s="118"/>
      <c r="AG118" s="120"/>
      <c r="AH118" s="123"/>
      <c r="AI118" s="124"/>
      <c r="AJ118" s="126"/>
    </row>
    <row r="119" spans="1:36" ht="16.5" hidden="1" customHeight="1">
      <c r="A119" s="160">
        <v>45561</v>
      </c>
      <c r="B119" s="161" t="s">
        <v>66</v>
      </c>
      <c r="C119" s="162" t="s">
        <v>108</v>
      </c>
      <c r="D119" s="163" t="s">
        <v>294</v>
      </c>
      <c r="E119" s="164">
        <v>674000</v>
      </c>
      <c r="F119" s="164"/>
      <c r="G119" s="165">
        <f t="shared" si="4"/>
        <v>674000</v>
      </c>
      <c r="H119" s="166"/>
      <c r="I119" s="167"/>
      <c r="J119" s="22"/>
      <c r="K119" s="118"/>
      <c r="L119" s="119"/>
      <c r="M119" s="119"/>
      <c r="N119" s="119"/>
      <c r="O119" s="122"/>
      <c r="P119" s="122"/>
      <c r="Q119" s="125"/>
      <c r="R119" s="143"/>
      <c r="S119" s="143"/>
      <c r="T119" s="118"/>
      <c r="U119" s="121"/>
      <c r="V119" s="125"/>
      <c r="W119" s="121"/>
      <c r="X119" s="125"/>
      <c r="Y119" s="118"/>
      <c r="Z119" s="125"/>
      <c r="AA119" s="121"/>
      <c r="AB119" s="119"/>
      <c r="AC119" s="119"/>
      <c r="AD119" s="119"/>
      <c r="AE119" s="122"/>
      <c r="AF119" s="118"/>
      <c r="AG119" s="120"/>
      <c r="AH119" s="123"/>
      <c r="AI119" s="124"/>
      <c r="AJ119" s="126"/>
    </row>
    <row r="120" spans="1:36" ht="16.5" hidden="1" customHeight="1">
      <c r="A120" s="160">
        <v>45561</v>
      </c>
      <c r="B120" s="161" t="s">
        <v>66</v>
      </c>
      <c r="C120" s="162" t="s">
        <v>108</v>
      </c>
      <c r="D120" s="163" t="s">
        <v>295</v>
      </c>
      <c r="E120" s="164">
        <v>20000</v>
      </c>
      <c r="F120" s="164"/>
      <c r="G120" s="165">
        <f t="shared" si="4"/>
        <v>20000</v>
      </c>
      <c r="H120" s="166"/>
      <c r="I120" s="167"/>
      <c r="J120" s="22"/>
      <c r="K120" s="118"/>
      <c r="L120" s="119"/>
      <c r="M120" s="119"/>
      <c r="N120" s="119"/>
      <c r="O120" s="122"/>
      <c r="P120" s="122"/>
      <c r="Q120" s="125"/>
      <c r="R120" s="143"/>
      <c r="S120" s="143"/>
      <c r="T120" s="118"/>
      <c r="U120" s="121"/>
      <c r="V120" s="125"/>
      <c r="W120" s="121"/>
      <c r="X120" s="125"/>
      <c r="Y120" s="118"/>
      <c r="Z120" s="125"/>
      <c r="AA120" s="121"/>
      <c r="AB120" s="119"/>
      <c r="AC120" s="119"/>
      <c r="AD120" s="119"/>
      <c r="AE120" s="122"/>
      <c r="AF120" s="118"/>
      <c r="AG120" s="120"/>
      <c r="AH120" s="123"/>
      <c r="AI120" s="124"/>
      <c r="AJ120" s="126"/>
    </row>
    <row r="121" spans="1:36" ht="16.5" hidden="1" customHeight="1">
      <c r="A121" s="160">
        <v>45565</v>
      </c>
      <c r="B121" s="161" t="s">
        <v>66</v>
      </c>
      <c r="C121" s="162" t="s">
        <v>108</v>
      </c>
      <c r="D121" s="163" t="s">
        <v>294</v>
      </c>
      <c r="E121" s="164">
        <v>550000</v>
      </c>
      <c r="F121" s="164"/>
      <c r="G121" s="165">
        <f t="shared" si="4"/>
        <v>550000</v>
      </c>
      <c r="H121" s="166"/>
      <c r="I121" s="167"/>
      <c r="J121" s="22"/>
      <c r="K121" s="118"/>
      <c r="L121" s="119"/>
      <c r="M121" s="119"/>
      <c r="N121" s="119"/>
      <c r="O121" s="122"/>
      <c r="P121" s="122"/>
      <c r="Q121" s="125"/>
      <c r="R121" s="143"/>
      <c r="S121" s="143"/>
      <c r="T121" s="118"/>
      <c r="U121" s="121"/>
      <c r="V121" s="125"/>
      <c r="W121" s="121"/>
      <c r="X121" s="125"/>
      <c r="Y121" s="118"/>
      <c r="Z121" s="125"/>
      <c r="AA121" s="121"/>
      <c r="AB121" s="119"/>
      <c r="AC121" s="119"/>
      <c r="AD121" s="119"/>
      <c r="AE121" s="122"/>
      <c r="AF121" s="118"/>
      <c r="AG121" s="120"/>
      <c r="AH121" s="123"/>
      <c r="AI121" s="124"/>
      <c r="AJ121" s="126"/>
    </row>
    <row r="122" spans="1:36" ht="16.5" hidden="1" customHeight="1">
      <c r="A122" s="160">
        <v>45565</v>
      </c>
      <c r="B122" s="161" t="s">
        <v>66</v>
      </c>
      <c r="C122" s="162" t="s">
        <v>108</v>
      </c>
      <c r="D122" s="163" t="s">
        <v>295</v>
      </c>
      <c r="E122" s="164">
        <v>40000</v>
      </c>
      <c r="F122" s="164"/>
      <c r="G122" s="165">
        <f t="shared" si="4"/>
        <v>40000</v>
      </c>
      <c r="H122" s="166"/>
      <c r="I122" s="167"/>
      <c r="J122" s="22"/>
      <c r="K122" s="118"/>
      <c r="L122" s="119"/>
      <c r="M122" s="119"/>
      <c r="N122" s="119"/>
      <c r="O122" s="122"/>
      <c r="P122" s="122"/>
      <c r="Q122" s="125"/>
      <c r="R122" s="143"/>
      <c r="S122" s="143"/>
      <c r="T122" s="118"/>
      <c r="U122" s="121"/>
      <c r="V122" s="125"/>
      <c r="W122" s="121"/>
      <c r="X122" s="125"/>
      <c r="Y122" s="118"/>
      <c r="Z122" s="125"/>
      <c r="AA122" s="121"/>
      <c r="AB122" s="119"/>
      <c r="AC122" s="119"/>
      <c r="AD122" s="119"/>
      <c r="AE122" s="122"/>
      <c r="AF122" s="118"/>
      <c r="AG122" s="120"/>
      <c r="AH122" s="123"/>
      <c r="AI122" s="124"/>
      <c r="AJ122" s="126"/>
    </row>
    <row r="123" spans="1:36" ht="16.5" hidden="1" customHeight="1">
      <c r="A123" s="160">
        <v>45567</v>
      </c>
      <c r="B123" s="161" t="s">
        <v>66</v>
      </c>
      <c r="C123" s="162" t="s">
        <v>108</v>
      </c>
      <c r="D123" s="163" t="s">
        <v>294</v>
      </c>
      <c r="E123" s="164">
        <v>528000</v>
      </c>
      <c r="F123" s="164"/>
      <c r="G123" s="165">
        <f t="shared" si="4"/>
        <v>528000</v>
      </c>
      <c r="H123" s="166"/>
      <c r="I123" s="167"/>
      <c r="J123" s="22"/>
      <c r="K123" s="118"/>
      <c r="L123" s="119"/>
      <c r="M123" s="119"/>
      <c r="N123" s="119"/>
      <c r="O123" s="122"/>
      <c r="P123" s="122"/>
      <c r="Q123" s="125"/>
      <c r="R123" s="143"/>
      <c r="S123" s="143"/>
      <c r="T123" s="118"/>
      <c r="U123" s="121"/>
      <c r="V123" s="125"/>
      <c r="W123" s="121"/>
      <c r="X123" s="125"/>
      <c r="Y123" s="118"/>
      <c r="Z123" s="125"/>
      <c r="AA123" s="121"/>
      <c r="AB123" s="119"/>
      <c r="AC123" s="119"/>
      <c r="AD123" s="119"/>
      <c r="AE123" s="122"/>
      <c r="AF123" s="118"/>
      <c r="AG123" s="120"/>
      <c r="AH123" s="123"/>
      <c r="AI123" s="124"/>
      <c r="AJ123" s="126"/>
    </row>
    <row r="124" spans="1:36" ht="16.5" hidden="1" customHeight="1">
      <c r="A124" s="160">
        <v>45567</v>
      </c>
      <c r="B124" s="161" t="s">
        <v>66</v>
      </c>
      <c r="C124" s="162" t="s">
        <v>108</v>
      </c>
      <c r="D124" s="163" t="s">
        <v>295</v>
      </c>
      <c r="E124" s="164">
        <v>40000</v>
      </c>
      <c r="F124" s="164"/>
      <c r="G124" s="165">
        <f t="shared" si="4"/>
        <v>40000</v>
      </c>
      <c r="H124" s="166"/>
      <c r="I124" s="167"/>
      <c r="J124" s="22"/>
      <c r="K124" s="118"/>
      <c r="L124" s="119"/>
      <c r="M124" s="119"/>
      <c r="N124" s="119"/>
      <c r="O124" s="122"/>
      <c r="P124" s="122"/>
      <c r="Q124" s="125"/>
      <c r="R124" s="143"/>
      <c r="S124" s="143"/>
      <c r="T124" s="118"/>
      <c r="U124" s="121"/>
      <c r="V124" s="125"/>
      <c r="W124" s="121"/>
      <c r="X124" s="125"/>
      <c r="Y124" s="118"/>
      <c r="Z124" s="125"/>
      <c r="AA124" s="121"/>
      <c r="AB124" s="119"/>
      <c r="AC124" s="119"/>
      <c r="AD124" s="119"/>
      <c r="AE124" s="122"/>
      <c r="AF124" s="118"/>
      <c r="AG124" s="120"/>
      <c r="AH124" s="123"/>
      <c r="AI124" s="124"/>
      <c r="AJ124" s="126"/>
    </row>
    <row r="125" spans="1:36" ht="16.5" hidden="1" customHeight="1">
      <c r="A125" s="160">
        <v>45568</v>
      </c>
      <c r="B125" s="161" t="s">
        <v>66</v>
      </c>
      <c r="C125" s="162" t="s">
        <v>67</v>
      </c>
      <c r="D125" s="163" t="s">
        <v>314</v>
      </c>
      <c r="E125" s="164">
        <v>24000</v>
      </c>
      <c r="F125" s="164"/>
      <c r="G125" s="165">
        <f t="shared" si="4"/>
        <v>24000</v>
      </c>
      <c r="H125" s="166"/>
      <c r="I125" s="167"/>
      <c r="J125" s="22"/>
      <c r="K125" s="118"/>
      <c r="L125" s="119"/>
      <c r="M125" s="119"/>
      <c r="N125" s="119"/>
      <c r="O125" s="122"/>
      <c r="P125" s="122"/>
      <c r="Q125" s="125"/>
      <c r="R125" s="143"/>
      <c r="S125" s="143"/>
      <c r="T125" s="118"/>
      <c r="U125" s="121"/>
      <c r="V125" s="125"/>
      <c r="W125" s="121"/>
      <c r="X125" s="125"/>
      <c r="Y125" s="118"/>
      <c r="Z125" s="125"/>
      <c r="AA125" s="121"/>
      <c r="AB125" s="119"/>
      <c r="AC125" s="119"/>
      <c r="AD125" s="119"/>
      <c r="AE125" s="122"/>
      <c r="AF125" s="118"/>
      <c r="AG125" s="120"/>
      <c r="AH125" s="123"/>
      <c r="AI125" s="124"/>
      <c r="AJ125" s="126"/>
    </row>
    <row r="126" spans="1:36" ht="16.5" hidden="1" customHeight="1">
      <c r="A126" s="160">
        <v>45569</v>
      </c>
      <c r="B126" s="161" t="s">
        <v>66</v>
      </c>
      <c r="C126" s="162" t="s">
        <v>108</v>
      </c>
      <c r="D126" s="163" t="s">
        <v>294</v>
      </c>
      <c r="E126" s="164">
        <v>455000</v>
      </c>
      <c r="F126" s="164"/>
      <c r="G126" s="165">
        <f t="shared" si="4"/>
        <v>455000</v>
      </c>
      <c r="H126" s="166"/>
      <c r="I126" s="167"/>
      <c r="J126" s="22"/>
      <c r="K126" s="118"/>
      <c r="L126" s="119"/>
      <c r="M126" s="119"/>
      <c r="N126" s="119"/>
      <c r="O126" s="122"/>
      <c r="P126" s="122"/>
      <c r="Q126" s="125"/>
      <c r="R126" s="143"/>
      <c r="S126" s="143"/>
      <c r="T126" s="118"/>
      <c r="U126" s="121"/>
      <c r="V126" s="125"/>
      <c r="W126" s="121"/>
      <c r="X126" s="125"/>
      <c r="Y126" s="118"/>
      <c r="Z126" s="125"/>
      <c r="AA126" s="121"/>
      <c r="AB126" s="119"/>
      <c r="AC126" s="119"/>
      <c r="AD126" s="119"/>
      <c r="AE126" s="122"/>
      <c r="AF126" s="118"/>
      <c r="AG126" s="120"/>
      <c r="AH126" s="123"/>
      <c r="AI126" s="124"/>
      <c r="AJ126" s="126"/>
    </row>
    <row r="127" spans="1:36" ht="16.5" hidden="1" customHeight="1">
      <c r="A127" s="160">
        <v>45569</v>
      </c>
      <c r="B127" s="161" t="s">
        <v>66</v>
      </c>
      <c r="C127" s="162" t="s">
        <v>108</v>
      </c>
      <c r="D127" s="163" t="s">
        <v>295</v>
      </c>
      <c r="E127" s="164">
        <v>40000</v>
      </c>
      <c r="F127" s="164"/>
      <c r="G127" s="165">
        <f t="shared" si="4"/>
        <v>40000</v>
      </c>
      <c r="H127" s="166"/>
      <c r="I127" s="167"/>
      <c r="J127" s="22"/>
      <c r="K127" s="118"/>
      <c r="L127" s="119"/>
      <c r="M127" s="119"/>
      <c r="N127" s="119"/>
      <c r="O127" s="122"/>
      <c r="P127" s="122"/>
      <c r="Q127" s="125"/>
      <c r="R127" s="143"/>
      <c r="S127" s="143"/>
      <c r="T127" s="118"/>
      <c r="U127" s="121"/>
      <c r="V127" s="125"/>
      <c r="W127" s="121"/>
      <c r="X127" s="125"/>
      <c r="Y127" s="118"/>
      <c r="Z127" s="125"/>
      <c r="AA127" s="121"/>
      <c r="AB127" s="119"/>
      <c r="AC127" s="119"/>
      <c r="AD127" s="119"/>
      <c r="AE127" s="122"/>
      <c r="AF127" s="118"/>
      <c r="AG127" s="120"/>
      <c r="AH127" s="123"/>
      <c r="AI127" s="124"/>
      <c r="AJ127" s="126"/>
    </row>
    <row r="128" spans="1:36" ht="16.5" hidden="1" customHeight="1">
      <c r="A128" s="160">
        <v>45569</v>
      </c>
      <c r="B128" s="161" t="s">
        <v>66</v>
      </c>
      <c r="C128" s="162" t="s">
        <v>67</v>
      </c>
      <c r="D128" s="163" t="s">
        <v>320</v>
      </c>
      <c r="E128" s="164">
        <v>20000</v>
      </c>
      <c r="F128" s="164"/>
      <c r="G128" s="165">
        <f t="shared" si="4"/>
        <v>20000</v>
      </c>
      <c r="H128" s="166"/>
      <c r="I128" s="167"/>
      <c r="J128" s="22"/>
      <c r="K128" s="118"/>
      <c r="L128" s="119"/>
      <c r="M128" s="119"/>
      <c r="N128" s="119"/>
      <c r="O128" s="122"/>
      <c r="P128" s="122"/>
      <c r="Q128" s="125"/>
      <c r="R128" s="143"/>
      <c r="S128" s="143"/>
      <c r="T128" s="118"/>
      <c r="U128" s="121"/>
      <c r="V128" s="125"/>
      <c r="W128" s="121"/>
      <c r="X128" s="125"/>
      <c r="Y128" s="118"/>
      <c r="Z128" s="125"/>
      <c r="AA128" s="121"/>
      <c r="AB128" s="119"/>
      <c r="AC128" s="119"/>
      <c r="AD128" s="119"/>
      <c r="AE128" s="122"/>
      <c r="AF128" s="118"/>
      <c r="AG128" s="120"/>
      <c r="AH128" s="123"/>
      <c r="AI128" s="124"/>
      <c r="AJ128" s="126"/>
    </row>
    <row r="129" spans="1:36" ht="16.5" hidden="1" customHeight="1">
      <c r="A129" s="160">
        <v>45569</v>
      </c>
      <c r="B129" s="161" t="s">
        <v>66</v>
      </c>
      <c r="C129" s="162" t="s">
        <v>67</v>
      </c>
      <c r="D129" s="163" t="s">
        <v>321</v>
      </c>
      <c r="E129" s="164">
        <v>8000</v>
      </c>
      <c r="F129" s="164"/>
      <c r="G129" s="165">
        <f t="shared" si="4"/>
        <v>8000</v>
      </c>
      <c r="H129" s="166"/>
      <c r="I129" s="167"/>
      <c r="J129" s="22"/>
      <c r="K129" s="118"/>
      <c r="L129" s="119"/>
      <c r="M129" s="119"/>
      <c r="N129" s="119"/>
      <c r="O129" s="122"/>
      <c r="P129" s="122"/>
      <c r="Q129" s="125"/>
      <c r="R129" s="143"/>
      <c r="S129" s="143"/>
      <c r="T129" s="118"/>
      <c r="U129" s="121"/>
      <c r="V129" s="125"/>
      <c r="W129" s="121"/>
      <c r="X129" s="125"/>
      <c r="Y129" s="118"/>
      <c r="Z129" s="125"/>
      <c r="AA129" s="121"/>
      <c r="AB129" s="119"/>
      <c r="AC129" s="119"/>
      <c r="AD129" s="119"/>
      <c r="AE129" s="122"/>
      <c r="AF129" s="118"/>
      <c r="AG129" s="120"/>
      <c r="AH129" s="123"/>
      <c r="AI129" s="124"/>
      <c r="AJ129" s="126"/>
    </row>
    <row r="130" spans="1:36" ht="16.5" hidden="1" customHeight="1">
      <c r="A130" s="160">
        <v>45569</v>
      </c>
      <c r="B130" s="161" t="s">
        <v>66</v>
      </c>
      <c r="C130" s="162" t="s">
        <v>108</v>
      </c>
      <c r="D130" s="163" t="s">
        <v>138</v>
      </c>
      <c r="E130" s="164">
        <v>101000</v>
      </c>
      <c r="F130" s="164"/>
      <c r="G130" s="165">
        <f t="shared" si="4"/>
        <v>101000</v>
      </c>
      <c r="H130" s="166"/>
      <c r="I130" s="167"/>
      <c r="J130" s="22"/>
      <c r="K130" s="118"/>
      <c r="L130" s="119"/>
      <c r="M130" s="119"/>
      <c r="N130" s="119"/>
      <c r="O130" s="122"/>
      <c r="P130" s="122"/>
      <c r="Q130" s="125"/>
      <c r="R130" s="143"/>
      <c r="S130" s="143"/>
      <c r="T130" s="118"/>
      <c r="U130" s="121"/>
      <c r="V130" s="125"/>
      <c r="W130" s="121"/>
      <c r="X130" s="125"/>
      <c r="Y130" s="118"/>
      <c r="Z130" s="125"/>
      <c r="AA130" s="121"/>
      <c r="AB130" s="119"/>
      <c r="AC130" s="119"/>
      <c r="AD130" s="119"/>
      <c r="AE130" s="122"/>
      <c r="AF130" s="118"/>
      <c r="AG130" s="120"/>
      <c r="AH130" s="123"/>
      <c r="AI130" s="124"/>
      <c r="AJ130" s="126"/>
    </row>
    <row r="131" spans="1:36" ht="16.5" hidden="1" customHeight="1">
      <c r="A131" s="160">
        <v>45570</v>
      </c>
      <c r="B131" s="161" t="s">
        <v>66</v>
      </c>
      <c r="C131" s="162" t="s">
        <v>108</v>
      </c>
      <c r="D131" s="163" t="s">
        <v>83</v>
      </c>
      <c r="E131" s="164">
        <v>78000</v>
      </c>
      <c r="F131" s="164"/>
      <c r="G131" s="165">
        <f t="shared" si="4"/>
        <v>78000</v>
      </c>
      <c r="H131" s="166"/>
      <c r="I131" s="167"/>
      <c r="J131" s="22"/>
      <c r="K131" s="118"/>
      <c r="L131" s="119"/>
      <c r="M131" s="119"/>
      <c r="N131" s="119"/>
      <c r="O131" s="122"/>
      <c r="P131" s="122"/>
      <c r="Q131" s="125"/>
      <c r="R131" s="143"/>
      <c r="S131" s="143"/>
      <c r="T131" s="118"/>
      <c r="U131" s="121"/>
      <c r="V131" s="125"/>
      <c r="W131" s="121"/>
      <c r="X131" s="125"/>
      <c r="Y131" s="118"/>
      <c r="Z131" s="125"/>
      <c r="AA131" s="121"/>
      <c r="AB131" s="119"/>
      <c r="AC131" s="119"/>
      <c r="AD131" s="119"/>
      <c r="AE131" s="122"/>
      <c r="AF131" s="118"/>
      <c r="AG131" s="120"/>
      <c r="AH131" s="123"/>
      <c r="AI131" s="124"/>
      <c r="AJ131" s="126"/>
    </row>
    <row r="132" spans="1:36" ht="16.5" hidden="1" customHeight="1">
      <c r="A132" s="160">
        <v>45572</v>
      </c>
      <c r="B132" s="161" t="s">
        <v>66</v>
      </c>
      <c r="C132" s="162" t="s">
        <v>67</v>
      </c>
      <c r="D132" s="163" t="s">
        <v>326</v>
      </c>
      <c r="E132" s="164">
        <v>160000</v>
      </c>
      <c r="F132" s="164"/>
      <c r="G132" s="165">
        <f t="shared" si="4"/>
        <v>160000</v>
      </c>
      <c r="H132" s="166"/>
      <c r="I132" s="167"/>
      <c r="J132" s="22"/>
      <c r="K132" s="118"/>
      <c r="L132" s="119"/>
      <c r="M132" s="119"/>
      <c r="N132" s="119"/>
      <c r="O132" s="122"/>
      <c r="P132" s="122"/>
      <c r="Q132" s="125"/>
      <c r="R132" s="143"/>
      <c r="S132" s="143"/>
      <c r="T132" s="118"/>
      <c r="U132" s="121"/>
      <c r="V132" s="125"/>
      <c r="W132" s="121"/>
      <c r="X132" s="125"/>
      <c r="Y132" s="118"/>
      <c r="Z132" s="125"/>
      <c r="AA132" s="121"/>
      <c r="AB132" s="119"/>
      <c r="AC132" s="119"/>
      <c r="AD132" s="119"/>
      <c r="AE132" s="122"/>
      <c r="AF132" s="118"/>
      <c r="AG132" s="120"/>
      <c r="AH132" s="123"/>
      <c r="AI132" s="124"/>
      <c r="AJ132" s="126"/>
    </row>
    <row r="133" spans="1:36" ht="16.5" hidden="1" customHeight="1">
      <c r="A133" s="160">
        <v>45572</v>
      </c>
      <c r="B133" s="161" t="s">
        <v>66</v>
      </c>
      <c r="C133" s="162" t="s">
        <v>67</v>
      </c>
      <c r="D133" s="163" t="s">
        <v>326</v>
      </c>
      <c r="E133" s="164">
        <v>120610</v>
      </c>
      <c r="F133" s="164"/>
      <c r="G133" s="165">
        <f t="shared" si="4"/>
        <v>120610</v>
      </c>
      <c r="H133" s="166"/>
      <c r="I133" s="167"/>
      <c r="J133" s="22"/>
      <c r="K133" s="118"/>
      <c r="L133" s="119"/>
      <c r="M133" s="119"/>
      <c r="N133" s="119"/>
      <c r="O133" s="122"/>
      <c r="P133" s="122"/>
      <c r="Q133" s="125"/>
      <c r="R133" s="143"/>
      <c r="S133" s="143"/>
      <c r="T133" s="118"/>
      <c r="U133" s="121"/>
      <c r="V133" s="125"/>
      <c r="W133" s="121"/>
      <c r="X133" s="125"/>
      <c r="Y133" s="118"/>
      <c r="Z133" s="125"/>
      <c r="AA133" s="121"/>
      <c r="AB133" s="119"/>
      <c r="AC133" s="119"/>
      <c r="AD133" s="119"/>
      <c r="AE133" s="122"/>
      <c r="AF133" s="118"/>
      <c r="AG133" s="120"/>
      <c r="AH133" s="123"/>
      <c r="AI133" s="124"/>
      <c r="AJ133" s="126"/>
    </row>
    <row r="134" spans="1:36" ht="16.5" hidden="1" customHeight="1">
      <c r="A134" s="160">
        <v>45576</v>
      </c>
      <c r="B134" s="161" t="s">
        <v>330</v>
      </c>
      <c r="C134" s="162" t="s">
        <v>333</v>
      </c>
      <c r="D134" s="163" t="s">
        <v>294</v>
      </c>
      <c r="E134" s="164">
        <v>580000</v>
      </c>
      <c r="F134" s="164"/>
      <c r="G134" s="165">
        <f t="shared" si="4"/>
        <v>580000</v>
      </c>
      <c r="H134" s="166"/>
      <c r="I134" s="167"/>
      <c r="J134" s="22"/>
      <c r="K134" s="118"/>
      <c r="L134" s="119"/>
      <c r="M134" s="119"/>
      <c r="N134" s="119"/>
      <c r="O134" s="122"/>
      <c r="P134" s="122"/>
      <c r="Q134" s="125"/>
      <c r="R134" s="143"/>
      <c r="S134" s="143"/>
      <c r="T134" s="118"/>
      <c r="U134" s="121"/>
      <c r="V134" s="125"/>
      <c r="W134" s="121"/>
      <c r="X134" s="125"/>
      <c r="Y134" s="118"/>
      <c r="Z134" s="125"/>
      <c r="AA134" s="121"/>
      <c r="AB134" s="119"/>
      <c r="AC134" s="119"/>
      <c r="AD134" s="119"/>
      <c r="AE134" s="122"/>
      <c r="AF134" s="118"/>
      <c r="AG134" s="120"/>
      <c r="AH134" s="123"/>
      <c r="AI134" s="124"/>
      <c r="AJ134" s="126"/>
    </row>
    <row r="135" spans="1:36" ht="16.5" hidden="1" customHeight="1">
      <c r="A135" s="160">
        <v>45576</v>
      </c>
      <c r="B135" s="161" t="s">
        <v>331</v>
      </c>
      <c r="C135" s="162" t="s">
        <v>334</v>
      </c>
      <c r="D135" s="163" t="s">
        <v>295</v>
      </c>
      <c r="E135" s="164">
        <v>40000</v>
      </c>
      <c r="F135" s="164"/>
      <c r="G135" s="165">
        <f t="shared" si="4"/>
        <v>40000</v>
      </c>
      <c r="H135" s="166"/>
      <c r="I135" s="167"/>
      <c r="J135" s="22"/>
      <c r="K135" s="118"/>
      <c r="L135" s="119"/>
      <c r="M135" s="119"/>
      <c r="N135" s="119"/>
      <c r="O135" s="122"/>
      <c r="P135" s="122"/>
      <c r="Q135" s="125"/>
      <c r="R135" s="143"/>
      <c r="S135" s="143"/>
      <c r="T135" s="118"/>
      <c r="U135" s="121"/>
      <c r="V135" s="125"/>
      <c r="W135" s="121"/>
      <c r="X135" s="125"/>
      <c r="Y135" s="118"/>
      <c r="Z135" s="125"/>
      <c r="AA135" s="121"/>
      <c r="AB135" s="119"/>
      <c r="AC135" s="119"/>
      <c r="AD135" s="119"/>
      <c r="AE135" s="122"/>
      <c r="AF135" s="118"/>
      <c r="AG135" s="120"/>
      <c r="AH135" s="123"/>
      <c r="AI135" s="124"/>
      <c r="AJ135" s="126"/>
    </row>
    <row r="136" spans="1:36" ht="16.5" hidden="1" customHeight="1">
      <c r="A136" s="160">
        <v>45576</v>
      </c>
      <c r="B136" s="161" t="s">
        <v>66</v>
      </c>
      <c r="C136" s="162" t="s">
        <v>85</v>
      </c>
      <c r="D136" s="163" t="s">
        <v>337</v>
      </c>
      <c r="E136" s="164">
        <v>99000</v>
      </c>
      <c r="F136" s="164"/>
      <c r="G136" s="165">
        <f t="shared" si="4"/>
        <v>99000</v>
      </c>
      <c r="H136" s="166"/>
      <c r="I136" s="167"/>
      <c r="J136" s="22"/>
      <c r="K136" s="118"/>
      <c r="L136" s="119"/>
      <c r="M136" s="119"/>
      <c r="N136" s="119"/>
      <c r="O136" s="122"/>
      <c r="P136" s="122"/>
      <c r="Q136" s="125"/>
      <c r="R136" s="143"/>
      <c r="S136" s="143"/>
      <c r="T136" s="118"/>
      <c r="U136" s="121"/>
      <c r="V136" s="125"/>
      <c r="W136" s="121"/>
      <c r="X136" s="125"/>
      <c r="Y136" s="118"/>
      <c r="Z136" s="125"/>
      <c r="AA136" s="121"/>
      <c r="AB136" s="119"/>
      <c r="AC136" s="119"/>
      <c r="AD136" s="119"/>
      <c r="AE136" s="122"/>
      <c r="AF136" s="118"/>
      <c r="AG136" s="120"/>
      <c r="AH136" s="123"/>
      <c r="AI136" s="124"/>
      <c r="AJ136" s="126"/>
    </row>
    <row r="137" spans="1:36" ht="16.5" hidden="1" customHeight="1">
      <c r="A137" s="160">
        <v>45577</v>
      </c>
      <c r="B137" s="161" t="s">
        <v>66</v>
      </c>
      <c r="C137" s="162" t="s">
        <v>67</v>
      </c>
      <c r="D137" s="163" t="s">
        <v>340</v>
      </c>
      <c r="E137" s="164">
        <v>26000</v>
      </c>
      <c r="F137" s="164"/>
      <c r="G137" s="165">
        <f t="shared" si="4"/>
        <v>26000</v>
      </c>
      <c r="H137" s="166"/>
      <c r="I137" s="167"/>
      <c r="J137" s="22"/>
      <c r="K137" s="118"/>
      <c r="L137" s="119"/>
      <c r="M137" s="119"/>
      <c r="N137" s="119"/>
      <c r="O137" s="122"/>
      <c r="P137" s="122"/>
      <c r="Q137" s="125"/>
      <c r="R137" s="143"/>
      <c r="S137" s="143"/>
      <c r="T137" s="118"/>
      <c r="U137" s="121"/>
      <c r="V137" s="125"/>
      <c r="W137" s="121"/>
      <c r="X137" s="125"/>
      <c r="Y137" s="118"/>
      <c r="Z137" s="125"/>
      <c r="AA137" s="121"/>
      <c r="AB137" s="119"/>
      <c r="AC137" s="119"/>
      <c r="AD137" s="119"/>
      <c r="AE137" s="122"/>
      <c r="AF137" s="118"/>
      <c r="AG137" s="120"/>
      <c r="AH137" s="123"/>
      <c r="AI137" s="124"/>
      <c r="AJ137" s="126"/>
    </row>
    <row r="138" spans="1:36" ht="16.5" hidden="1" customHeight="1">
      <c r="A138" s="160">
        <v>45577</v>
      </c>
      <c r="B138" s="161" t="s">
        <v>66</v>
      </c>
      <c r="C138" s="162" t="s">
        <v>67</v>
      </c>
      <c r="D138" s="163" t="s">
        <v>341</v>
      </c>
      <c r="E138" s="164">
        <v>21000</v>
      </c>
      <c r="F138" s="164"/>
      <c r="G138" s="165">
        <f t="shared" si="4"/>
        <v>21000</v>
      </c>
      <c r="H138" s="166"/>
      <c r="I138" s="167"/>
      <c r="J138" s="22"/>
      <c r="K138" s="118"/>
      <c r="L138" s="119"/>
      <c r="M138" s="119"/>
      <c r="N138" s="119"/>
      <c r="O138" s="122"/>
      <c r="P138" s="122"/>
      <c r="Q138" s="125"/>
      <c r="R138" s="143"/>
      <c r="S138" s="143"/>
      <c r="T138" s="118"/>
      <c r="U138" s="121"/>
      <c r="V138" s="125"/>
      <c r="W138" s="121"/>
      <c r="X138" s="125"/>
      <c r="Y138" s="118"/>
      <c r="Z138" s="125"/>
      <c r="AA138" s="121"/>
      <c r="AB138" s="119"/>
      <c r="AC138" s="119"/>
      <c r="AD138" s="119"/>
      <c r="AE138" s="122"/>
      <c r="AF138" s="118"/>
      <c r="AG138" s="120"/>
      <c r="AH138" s="123"/>
      <c r="AI138" s="124"/>
      <c r="AJ138" s="126"/>
    </row>
    <row r="139" spans="1:36" ht="16.5" hidden="1" customHeight="1">
      <c r="A139" s="160">
        <v>45579</v>
      </c>
      <c r="B139" s="161" t="s">
        <v>330</v>
      </c>
      <c r="C139" s="162" t="s">
        <v>333</v>
      </c>
      <c r="D139" s="163" t="s">
        <v>294</v>
      </c>
      <c r="E139" s="164">
        <v>541000</v>
      </c>
      <c r="F139" s="164"/>
      <c r="G139" s="165">
        <f t="shared" si="4"/>
        <v>541000</v>
      </c>
      <c r="H139" s="166"/>
      <c r="I139" s="167"/>
      <c r="J139" s="22"/>
      <c r="K139" s="118"/>
      <c r="L139" s="119"/>
      <c r="M139" s="119"/>
      <c r="N139" s="119"/>
      <c r="O139" s="122"/>
      <c r="P139" s="122"/>
      <c r="Q139" s="125"/>
      <c r="R139" s="143"/>
      <c r="S139" s="143"/>
      <c r="T139" s="118"/>
      <c r="U139" s="121"/>
      <c r="V139" s="125"/>
      <c r="W139" s="121"/>
      <c r="X139" s="125"/>
      <c r="Y139" s="118"/>
      <c r="Z139" s="125"/>
      <c r="AA139" s="121"/>
      <c r="AB139" s="119"/>
      <c r="AC139" s="119"/>
      <c r="AD139" s="119"/>
      <c r="AE139" s="122"/>
      <c r="AF139" s="118"/>
      <c r="AG139" s="120"/>
      <c r="AH139" s="123"/>
      <c r="AI139" s="124"/>
      <c r="AJ139" s="126"/>
    </row>
    <row r="140" spans="1:36" ht="16.5" hidden="1" customHeight="1">
      <c r="A140" s="160">
        <v>45579</v>
      </c>
      <c r="B140" s="161" t="s">
        <v>96</v>
      </c>
      <c r="C140" s="162" t="s">
        <v>223</v>
      </c>
      <c r="D140" s="163" t="s">
        <v>295</v>
      </c>
      <c r="E140" s="164">
        <v>40000</v>
      </c>
      <c r="F140" s="164"/>
      <c r="G140" s="165">
        <f t="shared" si="4"/>
        <v>40000</v>
      </c>
      <c r="H140" s="166"/>
      <c r="I140" s="167"/>
      <c r="J140" s="22"/>
      <c r="K140" s="118"/>
      <c r="L140" s="119"/>
      <c r="M140" s="119"/>
      <c r="N140" s="119"/>
      <c r="O140" s="122"/>
      <c r="P140" s="122"/>
      <c r="Q140" s="125"/>
      <c r="R140" s="143"/>
      <c r="S140" s="143"/>
      <c r="T140" s="118"/>
      <c r="U140" s="121"/>
      <c r="V140" s="125"/>
      <c r="W140" s="121"/>
      <c r="X140" s="125"/>
      <c r="Y140" s="118"/>
      <c r="Z140" s="125"/>
      <c r="AA140" s="121"/>
      <c r="AB140" s="119"/>
      <c r="AC140" s="119"/>
      <c r="AD140" s="119"/>
      <c r="AE140" s="122"/>
      <c r="AF140" s="118"/>
      <c r="AG140" s="120"/>
      <c r="AH140" s="123"/>
      <c r="AI140" s="124"/>
      <c r="AJ140" s="126"/>
    </row>
    <row r="141" spans="1:36" ht="16.5" hidden="1" customHeight="1">
      <c r="A141" s="160">
        <v>45579</v>
      </c>
      <c r="B141" s="161" t="s">
        <v>66</v>
      </c>
      <c r="C141" s="162" t="s">
        <v>67</v>
      </c>
      <c r="D141" s="163" t="s">
        <v>344</v>
      </c>
      <c r="E141" s="164">
        <v>137000</v>
      </c>
      <c r="F141" s="164"/>
      <c r="G141" s="165">
        <f t="shared" si="4"/>
        <v>137000</v>
      </c>
      <c r="H141" s="166"/>
      <c r="I141" s="167"/>
      <c r="J141" s="22"/>
      <c r="K141" s="118"/>
      <c r="L141" s="119"/>
      <c r="M141" s="119"/>
      <c r="N141" s="119"/>
      <c r="O141" s="122"/>
      <c r="P141" s="122"/>
      <c r="Q141" s="125"/>
      <c r="R141" s="143"/>
      <c r="S141" s="143"/>
      <c r="T141" s="118"/>
      <c r="U141" s="121"/>
      <c r="V141" s="125"/>
      <c r="W141" s="121"/>
      <c r="X141" s="125"/>
      <c r="Y141" s="118"/>
      <c r="Z141" s="125"/>
      <c r="AA141" s="121"/>
      <c r="AB141" s="119"/>
      <c r="AC141" s="119"/>
      <c r="AD141" s="119"/>
      <c r="AE141" s="122"/>
      <c r="AF141" s="118"/>
      <c r="AG141" s="120"/>
      <c r="AH141" s="123"/>
      <c r="AI141" s="124"/>
      <c r="AJ141" s="126"/>
    </row>
    <row r="142" spans="1:36" ht="16.5" hidden="1" customHeight="1">
      <c r="A142" s="160">
        <v>45579</v>
      </c>
      <c r="B142" s="161" t="s">
        <v>66</v>
      </c>
      <c r="C142" s="162" t="s">
        <v>67</v>
      </c>
      <c r="D142" s="163" t="s">
        <v>344</v>
      </c>
      <c r="E142" s="164">
        <v>5000</v>
      </c>
      <c r="F142" s="164"/>
      <c r="G142" s="165">
        <f t="shared" si="4"/>
        <v>5000</v>
      </c>
      <c r="H142" s="166"/>
      <c r="I142" s="167"/>
      <c r="J142" s="22"/>
      <c r="K142" s="118"/>
      <c r="L142" s="119"/>
      <c r="M142" s="119"/>
      <c r="N142" s="119"/>
      <c r="O142" s="122"/>
      <c r="P142" s="122"/>
      <c r="Q142" s="125"/>
      <c r="R142" s="143"/>
      <c r="S142" s="143"/>
      <c r="T142" s="118"/>
      <c r="U142" s="121"/>
      <c r="V142" s="125"/>
      <c r="W142" s="121"/>
      <c r="X142" s="125"/>
      <c r="Y142" s="118"/>
      <c r="Z142" s="125"/>
      <c r="AA142" s="121"/>
      <c r="AB142" s="119"/>
      <c r="AC142" s="119"/>
      <c r="AD142" s="119"/>
      <c r="AE142" s="122"/>
      <c r="AF142" s="118"/>
      <c r="AG142" s="120"/>
      <c r="AH142" s="123"/>
      <c r="AI142" s="124"/>
      <c r="AJ142" s="126"/>
    </row>
    <row r="143" spans="1:36" ht="16.5" hidden="1" customHeight="1">
      <c r="A143" s="160">
        <v>45580</v>
      </c>
      <c r="B143" s="161" t="s">
        <v>66</v>
      </c>
      <c r="C143" s="162" t="s">
        <v>345</v>
      </c>
      <c r="D143" s="163" t="s">
        <v>346</v>
      </c>
      <c r="E143" s="164">
        <v>72700</v>
      </c>
      <c r="F143" s="164"/>
      <c r="G143" s="165">
        <f t="shared" si="4"/>
        <v>72700</v>
      </c>
      <c r="H143" s="166"/>
      <c r="I143" s="167"/>
      <c r="J143" s="22"/>
      <c r="K143" s="118"/>
      <c r="L143" s="119"/>
      <c r="M143" s="119"/>
      <c r="N143" s="119"/>
      <c r="O143" s="122"/>
      <c r="P143" s="122"/>
      <c r="Q143" s="125"/>
      <c r="R143" s="143"/>
      <c r="S143" s="143"/>
      <c r="T143" s="118"/>
      <c r="U143" s="121"/>
      <c r="V143" s="125"/>
      <c r="W143" s="121"/>
      <c r="X143" s="125"/>
      <c r="Y143" s="118"/>
      <c r="Z143" s="125"/>
      <c r="AA143" s="121"/>
      <c r="AB143" s="119"/>
      <c r="AC143" s="119"/>
      <c r="AD143" s="119"/>
      <c r="AE143" s="122"/>
      <c r="AF143" s="118"/>
      <c r="AG143" s="120"/>
      <c r="AH143" s="123"/>
      <c r="AI143" s="124"/>
      <c r="AJ143" s="126"/>
    </row>
    <row r="144" spans="1:36" ht="16.5" hidden="1" customHeight="1">
      <c r="A144" s="160">
        <v>45580</v>
      </c>
      <c r="B144" s="161" t="s">
        <v>96</v>
      </c>
      <c r="C144" s="162" t="s">
        <v>347</v>
      </c>
      <c r="D144" s="163" t="s">
        <v>83</v>
      </c>
      <c r="E144" s="164">
        <v>109000</v>
      </c>
      <c r="F144" s="164"/>
      <c r="G144" s="165">
        <f t="shared" si="4"/>
        <v>109000</v>
      </c>
      <c r="H144" s="166"/>
      <c r="I144" s="167"/>
      <c r="J144" s="22"/>
      <c r="K144" s="118"/>
      <c r="L144" s="119"/>
      <c r="M144" s="119"/>
      <c r="N144" s="119"/>
      <c r="O144" s="122"/>
      <c r="P144" s="122"/>
      <c r="Q144" s="125"/>
      <c r="R144" s="143"/>
      <c r="S144" s="143"/>
      <c r="T144" s="118"/>
      <c r="U144" s="121"/>
      <c r="V144" s="125"/>
      <c r="W144" s="121"/>
      <c r="X144" s="125"/>
      <c r="Y144" s="118"/>
      <c r="Z144" s="125"/>
      <c r="AA144" s="121"/>
      <c r="AB144" s="119"/>
      <c r="AC144" s="119"/>
      <c r="AD144" s="119"/>
      <c r="AE144" s="122"/>
      <c r="AF144" s="118"/>
      <c r="AG144" s="120"/>
      <c r="AH144" s="123"/>
      <c r="AI144" s="124"/>
      <c r="AJ144" s="126"/>
    </row>
    <row r="145" spans="1:36" ht="16.5" hidden="1" customHeight="1">
      <c r="A145" s="160">
        <v>45581</v>
      </c>
      <c r="B145" s="161" t="s">
        <v>66</v>
      </c>
      <c r="C145" s="162" t="s">
        <v>67</v>
      </c>
      <c r="D145" s="163" t="s">
        <v>76</v>
      </c>
      <c r="E145" s="164">
        <v>16700</v>
      </c>
      <c r="F145" s="164"/>
      <c r="G145" s="165">
        <f t="shared" si="4"/>
        <v>16700</v>
      </c>
      <c r="H145" s="166"/>
      <c r="I145" s="167"/>
      <c r="J145" s="22"/>
      <c r="K145" s="118"/>
      <c r="L145" s="119"/>
      <c r="M145" s="119"/>
      <c r="N145" s="119"/>
      <c r="O145" s="122"/>
      <c r="P145" s="122"/>
      <c r="Q145" s="125"/>
      <c r="R145" s="143"/>
      <c r="S145" s="143"/>
      <c r="T145" s="118"/>
      <c r="U145" s="121"/>
      <c r="V145" s="125"/>
      <c r="W145" s="121"/>
      <c r="X145" s="125"/>
      <c r="Y145" s="118"/>
      <c r="Z145" s="125"/>
      <c r="AA145" s="121"/>
      <c r="AB145" s="119"/>
      <c r="AC145" s="119"/>
      <c r="AD145" s="119"/>
      <c r="AE145" s="122"/>
      <c r="AF145" s="118"/>
      <c r="AG145" s="120"/>
      <c r="AH145" s="123"/>
      <c r="AI145" s="124"/>
      <c r="AJ145" s="126"/>
    </row>
    <row r="146" spans="1:36" ht="16.5" hidden="1" customHeight="1">
      <c r="A146" s="160">
        <v>45581</v>
      </c>
      <c r="B146" s="161" t="s">
        <v>66</v>
      </c>
      <c r="C146" s="162" t="s">
        <v>67</v>
      </c>
      <c r="D146" s="163" t="s">
        <v>349</v>
      </c>
      <c r="E146" s="164">
        <v>38000</v>
      </c>
      <c r="F146" s="164"/>
      <c r="G146" s="165">
        <f t="shared" si="4"/>
        <v>38000</v>
      </c>
      <c r="H146" s="166"/>
      <c r="I146" s="167"/>
      <c r="J146" s="22"/>
      <c r="K146" s="118"/>
      <c r="L146" s="119"/>
      <c r="M146" s="119"/>
      <c r="N146" s="119"/>
      <c r="O146" s="122"/>
      <c r="P146" s="122"/>
      <c r="Q146" s="125"/>
      <c r="R146" s="143"/>
      <c r="S146" s="143"/>
      <c r="T146" s="118"/>
      <c r="U146" s="121"/>
      <c r="V146" s="125"/>
      <c r="W146" s="121"/>
      <c r="X146" s="125"/>
      <c r="Y146" s="118"/>
      <c r="Z146" s="125"/>
      <c r="AA146" s="121"/>
      <c r="AB146" s="119"/>
      <c r="AC146" s="119"/>
      <c r="AD146" s="119"/>
      <c r="AE146" s="122"/>
      <c r="AF146" s="118"/>
      <c r="AG146" s="120"/>
      <c r="AH146" s="123"/>
      <c r="AI146" s="124"/>
      <c r="AJ146" s="126"/>
    </row>
    <row r="147" spans="1:36" ht="16.5" hidden="1" customHeight="1">
      <c r="A147" s="160">
        <v>45581</v>
      </c>
      <c r="B147" s="161" t="s">
        <v>66</v>
      </c>
      <c r="C147" s="162" t="s">
        <v>67</v>
      </c>
      <c r="D147" s="163" t="s">
        <v>350</v>
      </c>
      <c r="E147" s="164">
        <v>66000</v>
      </c>
      <c r="F147" s="164"/>
      <c r="G147" s="165">
        <f t="shared" si="4"/>
        <v>66000</v>
      </c>
      <c r="H147" s="166"/>
      <c r="I147" s="167"/>
      <c r="J147" s="22"/>
      <c r="K147" s="118"/>
      <c r="L147" s="119"/>
      <c r="M147" s="119"/>
      <c r="N147" s="119"/>
      <c r="O147" s="122"/>
      <c r="P147" s="122"/>
      <c r="Q147" s="125"/>
      <c r="R147" s="143"/>
      <c r="S147" s="143"/>
      <c r="T147" s="118"/>
      <c r="U147" s="121"/>
      <c r="V147" s="125"/>
      <c r="W147" s="121"/>
      <c r="X147" s="125"/>
      <c r="Y147" s="118"/>
      <c r="Z147" s="125"/>
      <c r="AA147" s="121"/>
      <c r="AB147" s="119"/>
      <c r="AC147" s="119"/>
      <c r="AD147" s="119"/>
      <c r="AE147" s="122"/>
      <c r="AF147" s="118"/>
      <c r="AG147" s="120"/>
      <c r="AH147" s="123"/>
      <c r="AI147" s="124"/>
      <c r="AJ147" s="126"/>
    </row>
    <row r="148" spans="1:36" ht="16.5" hidden="1" customHeight="1">
      <c r="A148" s="160">
        <v>45581</v>
      </c>
      <c r="B148" s="161" t="s">
        <v>66</v>
      </c>
      <c r="C148" s="162" t="s">
        <v>67</v>
      </c>
      <c r="D148" s="163" t="s">
        <v>353</v>
      </c>
      <c r="E148" s="164">
        <v>54000</v>
      </c>
      <c r="F148" s="164"/>
      <c r="G148" s="165">
        <f t="shared" si="4"/>
        <v>54000</v>
      </c>
      <c r="H148" s="166"/>
      <c r="I148" s="167"/>
      <c r="J148" s="22"/>
      <c r="K148" s="118"/>
      <c r="L148" s="119"/>
      <c r="M148" s="119"/>
      <c r="N148" s="119"/>
      <c r="O148" s="122"/>
      <c r="P148" s="122"/>
      <c r="Q148" s="125"/>
      <c r="R148" s="143"/>
      <c r="S148" s="143"/>
      <c r="T148" s="118"/>
      <c r="U148" s="121"/>
      <c r="V148" s="125"/>
      <c r="W148" s="121"/>
      <c r="X148" s="125"/>
      <c r="Y148" s="118"/>
      <c r="Z148" s="125"/>
      <c r="AA148" s="121"/>
      <c r="AB148" s="119"/>
      <c r="AC148" s="119"/>
      <c r="AD148" s="119"/>
      <c r="AE148" s="122"/>
      <c r="AF148" s="118"/>
      <c r="AG148" s="120"/>
      <c r="AH148" s="123"/>
      <c r="AI148" s="124"/>
      <c r="AJ148" s="126"/>
    </row>
    <row r="149" spans="1:36" ht="16.5" hidden="1" customHeight="1">
      <c r="A149" s="160">
        <v>45581</v>
      </c>
      <c r="B149" s="161" t="s">
        <v>66</v>
      </c>
      <c r="C149" s="162" t="s">
        <v>67</v>
      </c>
      <c r="D149" s="163" t="s">
        <v>348</v>
      </c>
      <c r="E149" s="164">
        <v>220000</v>
      </c>
      <c r="F149" s="164"/>
      <c r="G149" s="165">
        <f t="shared" si="4"/>
        <v>220000</v>
      </c>
      <c r="H149" s="166"/>
      <c r="I149" s="167"/>
      <c r="J149" s="22"/>
      <c r="K149" s="118"/>
      <c r="L149" s="119"/>
      <c r="M149" s="119"/>
      <c r="N149" s="119"/>
      <c r="O149" s="122"/>
      <c r="P149" s="122"/>
      <c r="Q149" s="125"/>
      <c r="R149" s="143"/>
      <c r="S149" s="143"/>
      <c r="T149" s="118"/>
      <c r="U149" s="121"/>
      <c r="V149" s="125"/>
      <c r="W149" s="121"/>
      <c r="X149" s="125"/>
      <c r="Y149" s="118"/>
      <c r="Z149" s="125"/>
      <c r="AA149" s="121"/>
      <c r="AB149" s="119"/>
      <c r="AC149" s="119"/>
      <c r="AD149" s="119"/>
      <c r="AE149" s="122"/>
      <c r="AF149" s="118"/>
      <c r="AG149" s="120"/>
      <c r="AH149" s="123"/>
      <c r="AI149" s="124"/>
      <c r="AJ149" s="126"/>
    </row>
    <row r="150" spans="1:36" ht="16.5" hidden="1" customHeight="1">
      <c r="A150" s="160">
        <v>45581</v>
      </c>
      <c r="B150" s="161" t="s">
        <v>66</v>
      </c>
      <c r="C150" s="162" t="s">
        <v>67</v>
      </c>
      <c r="D150" s="163" t="s">
        <v>348</v>
      </c>
      <c r="E150" s="164">
        <v>110000</v>
      </c>
      <c r="F150" s="164"/>
      <c r="G150" s="165">
        <f t="shared" si="4"/>
        <v>110000</v>
      </c>
      <c r="H150" s="166"/>
      <c r="I150" s="167"/>
      <c r="J150" s="22"/>
      <c r="K150" s="118"/>
      <c r="L150" s="119"/>
      <c r="M150" s="119"/>
      <c r="N150" s="119"/>
      <c r="O150" s="122"/>
      <c r="P150" s="122"/>
      <c r="Q150" s="125"/>
      <c r="R150" s="143"/>
      <c r="S150" s="143"/>
      <c r="T150" s="118"/>
      <c r="U150" s="121"/>
      <c r="V150" s="125"/>
      <c r="W150" s="121"/>
      <c r="X150" s="125"/>
      <c r="Y150" s="118"/>
      <c r="Z150" s="125"/>
      <c r="AA150" s="121"/>
      <c r="AB150" s="119"/>
      <c r="AC150" s="119"/>
      <c r="AD150" s="119"/>
      <c r="AE150" s="122"/>
      <c r="AF150" s="118"/>
      <c r="AG150" s="120"/>
      <c r="AH150" s="123"/>
      <c r="AI150" s="124"/>
      <c r="AJ150" s="126"/>
    </row>
    <row r="151" spans="1:36" ht="16.5" hidden="1" customHeight="1">
      <c r="A151" s="160">
        <v>45582</v>
      </c>
      <c r="B151" s="161" t="s">
        <v>66</v>
      </c>
      <c r="C151" s="162" t="s">
        <v>67</v>
      </c>
      <c r="D151" s="163" t="s">
        <v>354</v>
      </c>
      <c r="E151" s="164">
        <v>14000</v>
      </c>
      <c r="F151" s="164"/>
      <c r="G151" s="165">
        <f t="shared" si="4"/>
        <v>14000</v>
      </c>
      <c r="H151" s="166"/>
      <c r="I151" s="167"/>
      <c r="J151" s="22"/>
      <c r="K151" s="118"/>
      <c r="L151" s="119"/>
      <c r="M151" s="119"/>
      <c r="N151" s="119"/>
      <c r="O151" s="122"/>
      <c r="P151" s="122"/>
      <c r="Q151" s="125"/>
      <c r="R151" s="143"/>
      <c r="S151" s="143"/>
      <c r="T151" s="118"/>
      <c r="U151" s="121"/>
      <c r="V151" s="125"/>
      <c r="W151" s="121"/>
      <c r="X151" s="125"/>
      <c r="Y151" s="118"/>
      <c r="Z151" s="125"/>
      <c r="AA151" s="121"/>
      <c r="AB151" s="119"/>
      <c r="AC151" s="119"/>
      <c r="AD151" s="119"/>
      <c r="AE151" s="122"/>
      <c r="AF151" s="118"/>
      <c r="AG151" s="120"/>
      <c r="AH151" s="123"/>
      <c r="AI151" s="124"/>
      <c r="AJ151" s="126"/>
    </row>
    <row r="152" spans="1:36" ht="16.5" hidden="1" customHeight="1">
      <c r="A152" s="160">
        <v>45582</v>
      </c>
      <c r="B152" s="161" t="s">
        <v>66</v>
      </c>
      <c r="C152" s="162" t="s">
        <v>67</v>
      </c>
      <c r="D152" s="163" t="s">
        <v>351</v>
      </c>
      <c r="E152" s="164">
        <v>30000</v>
      </c>
      <c r="F152" s="164"/>
      <c r="G152" s="165">
        <f t="shared" si="4"/>
        <v>30000</v>
      </c>
      <c r="H152" s="166"/>
      <c r="I152" s="167"/>
      <c r="J152" s="22"/>
      <c r="K152" s="118"/>
      <c r="L152" s="119"/>
      <c r="M152" s="119"/>
      <c r="N152" s="119"/>
      <c r="O152" s="122"/>
      <c r="P152" s="122"/>
      <c r="Q152" s="125"/>
      <c r="R152" s="143"/>
      <c r="S152" s="143"/>
      <c r="T152" s="118"/>
      <c r="U152" s="121"/>
      <c r="V152" s="125"/>
      <c r="W152" s="121"/>
      <c r="X152" s="125"/>
      <c r="Y152" s="118"/>
      <c r="Z152" s="125"/>
      <c r="AA152" s="121"/>
      <c r="AB152" s="119"/>
      <c r="AC152" s="119"/>
      <c r="AD152" s="119"/>
      <c r="AE152" s="122"/>
      <c r="AF152" s="118"/>
      <c r="AG152" s="120"/>
      <c r="AH152" s="123"/>
      <c r="AI152" s="124"/>
      <c r="AJ152" s="126"/>
    </row>
    <row r="153" spans="1:36" ht="16.5" hidden="1" customHeight="1">
      <c r="A153" s="160">
        <v>45582</v>
      </c>
      <c r="B153" s="161" t="s">
        <v>66</v>
      </c>
      <c r="C153" s="162" t="s">
        <v>67</v>
      </c>
      <c r="D153" s="163" t="s">
        <v>352</v>
      </c>
      <c r="E153" s="164">
        <v>64000</v>
      </c>
      <c r="F153" s="164"/>
      <c r="G153" s="165">
        <f t="shared" si="4"/>
        <v>64000</v>
      </c>
      <c r="H153" s="166"/>
      <c r="I153" s="167"/>
      <c r="J153" s="22"/>
      <c r="K153" s="118"/>
      <c r="L153" s="119"/>
      <c r="M153" s="119"/>
      <c r="N153" s="119"/>
      <c r="O153" s="122"/>
      <c r="P153" s="122"/>
      <c r="Q153" s="125"/>
      <c r="R153" s="143"/>
      <c r="S153" s="143"/>
      <c r="T153" s="118"/>
      <c r="U153" s="121"/>
      <c r="V153" s="125"/>
      <c r="W153" s="121"/>
      <c r="X153" s="125"/>
      <c r="Y153" s="118"/>
      <c r="Z153" s="125"/>
      <c r="AA153" s="121"/>
      <c r="AB153" s="119"/>
      <c r="AC153" s="119"/>
      <c r="AD153" s="119"/>
      <c r="AE153" s="122"/>
      <c r="AF153" s="118"/>
      <c r="AG153" s="120"/>
      <c r="AH153" s="123"/>
      <c r="AI153" s="124"/>
      <c r="AJ153" s="126"/>
    </row>
    <row r="154" spans="1:36" ht="16.5" hidden="1" customHeight="1">
      <c r="A154" s="160">
        <v>45582</v>
      </c>
      <c r="B154" s="161" t="s">
        <v>330</v>
      </c>
      <c r="C154" s="162" t="s">
        <v>67</v>
      </c>
      <c r="D154" s="163" t="s">
        <v>359</v>
      </c>
      <c r="E154" s="164">
        <v>52840</v>
      </c>
      <c r="F154" s="164"/>
      <c r="G154" s="165">
        <f t="shared" si="4"/>
        <v>52840</v>
      </c>
      <c r="H154" s="166"/>
      <c r="I154" s="167"/>
      <c r="J154" s="22"/>
      <c r="K154" s="118"/>
      <c r="L154" s="119"/>
      <c r="M154" s="119"/>
      <c r="N154" s="119"/>
      <c r="O154" s="122"/>
      <c r="P154" s="122"/>
      <c r="Q154" s="125"/>
      <c r="R154" s="143"/>
      <c r="S154" s="143"/>
      <c r="T154" s="118"/>
      <c r="U154" s="121"/>
      <c r="V154" s="125"/>
      <c r="W154" s="121"/>
      <c r="X154" s="125"/>
      <c r="Y154" s="118"/>
      <c r="Z154" s="125"/>
      <c r="AA154" s="121"/>
      <c r="AB154" s="119"/>
      <c r="AC154" s="119"/>
      <c r="AD154" s="119"/>
      <c r="AE154" s="122"/>
      <c r="AF154" s="118"/>
      <c r="AG154" s="120"/>
      <c r="AH154" s="123"/>
      <c r="AI154" s="124"/>
      <c r="AJ154" s="126"/>
    </row>
    <row r="155" spans="1:36" ht="16.5" hidden="1" customHeight="1">
      <c r="A155" s="160">
        <v>45582</v>
      </c>
      <c r="B155" s="161" t="s">
        <v>283</v>
      </c>
      <c r="C155" s="162" t="s">
        <v>108</v>
      </c>
      <c r="D155" s="163" t="s">
        <v>294</v>
      </c>
      <c r="E155" s="164">
        <v>514000</v>
      </c>
      <c r="F155" s="164"/>
      <c r="G155" s="165">
        <f t="shared" si="4"/>
        <v>514000</v>
      </c>
      <c r="H155" s="166"/>
      <c r="I155" s="167"/>
      <c r="J155" s="22"/>
      <c r="K155" s="118"/>
      <c r="L155" s="119"/>
      <c r="M155" s="119"/>
      <c r="N155" s="119"/>
      <c r="O155" s="122"/>
      <c r="P155" s="122"/>
      <c r="Q155" s="125"/>
      <c r="R155" s="143"/>
      <c r="S155" s="143"/>
      <c r="T155" s="118"/>
      <c r="U155" s="121"/>
      <c r="V155" s="125"/>
      <c r="W155" s="121"/>
      <c r="X155" s="125"/>
      <c r="Y155" s="118"/>
      <c r="Z155" s="125"/>
      <c r="AA155" s="121"/>
      <c r="AB155" s="119"/>
      <c r="AC155" s="119"/>
      <c r="AD155" s="119"/>
      <c r="AE155" s="122"/>
      <c r="AF155" s="118"/>
      <c r="AG155" s="120"/>
      <c r="AH155" s="123"/>
      <c r="AI155" s="124"/>
      <c r="AJ155" s="126"/>
    </row>
    <row r="156" spans="1:36" ht="16.5" hidden="1" customHeight="1">
      <c r="A156" s="160">
        <v>45582</v>
      </c>
      <c r="B156" s="161" t="s">
        <v>96</v>
      </c>
      <c r="C156" s="162" t="s">
        <v>223</v>
      </c>
      <c r="D156" s="163" t="s">
        <v>295</v>
      </c>
      <c r="E156" s="164">
        <v>40000</v>
      </c>
      <c r="F156" s="164"/>
      <c r="G156" s="165">
        <f t="shared" si="4"/>
        <v>40000</v>
      </c>
      <c r="H156" s="166"/>
      <c r="I156" s="167"/>
      <c r="J156" s="22"/>
      <c r="K156" s="118"/>
      <c r="L156" s="119"/>
      <c r="M156" s="119"/>
      <c r="N156" s="119"/>
      <c r="O156" s="122"/>
      <c r="P156" s="122"/>
      <c r="Q156" s="125"/>
      <c r="R156" s="143"/>
      <c r="S156" s="143"/>
      <c r="T156" s="118"/>
      <c r="U156" s="121"/>
      <c r="V156" s="125"/>
      <c r="W156" s="121"/>
      <c r="X156" s="125"/>
      <c r="Y156" s="118"/>
      <c r="Z156" s="125"/>
      <c r="AA156" s="121"/>
      <c r="AB156" s="119"/>
      <c r="AC156" s="119"/>
      <c r="AD156" s="119"/>
      <c r="AE156" s="122"/>
      <c r="AF156" s="118"/>
      <c r="AG156" s="120"/>
      <c r="AH156" s="123"/>
      <c r="AI156" s="124"/>
      <c r="AJ156" s="126"/>
    </row>
    <row r="157" spans="1:36" ht="16.5" hidden="1" customHeight="1">
      <c r="A157" s="160">
        <v>45582</v>
      </c>
      <c r="B157" s="161" t="s">
        <v>66</v>
      </c>
      <c r="C157" s="162" t="s">
        <v>67</v>
      </c>
      <c r="D157" s="163" t="s">
        <v>355</v>
      </c>
      <c r="E157" s="164">
        <v>28500</v>
      </c>
      <c r="F157" s="164"/>
      <c r="G157" s="165">
        <f t="shared" si="4"/>
        <v>28500</v>
      </c>
      <c r="H157" s="166"/>
      <c r="I157" s="167"/>
      <c r="J157" s="22"/>
      <c r="K157" s="118"/>
      <c r="L157" s="119"/>
      <c r="M157" s="119"/>
      <c r="N157" s="119"/>
      <c r="O157" s="122"/>
      <c r="P157" s="122"/>
      <c r="Q157" s="125"/>
      <c r="R157" s="143"/>
      <c r="S157" s="143"/>
      <c r="T157" s="118"/>
      <c r="U157" s="121"/>
      <c r="V157" s="125"/>
      <c r="W157" s="121"/>
      <c r="X157" s="125"/>
      <c r="Y157" s="118"/>
      <c r="Z157" s="125"/>
      <c r="AA157" s="121"/>
      <c r="AB157" s="119"/>
      <c r="AC157" s="119"/>
      <c r="AD157" s="119"/>
      <c r="AE157" s="122"/>
      <c r="AF157" s="118"/>
      <c r="AG157" s="120"/>
      <c r="AH157" s="123"/>
      <c r="AI157" s="124"/>
      <c r="AJ157" s="126"/>
    </row>
    <row r="158" spans="1:36" ht="16.5" hidden="1" customHeight="1">
      <c r="A158" s="160">
        <v>45583</v>
      </c>
      <c r="B158" s="161" t="s">
        <v>96</v>
      </c>
      <c r="C158" s="162" t="s">
        <v>85</v>
      </c>
      <c r="D158" s="163" t="s">
        <v>360</v>
      </c>
      <c r="E158" s="164">
        <v>96000</v>
      </c>
      <c r="F158" s="164"/>
      <c r="G158" s="165">
        <f t="shared" si="4"/>
        <v>96000</v>
      </c>
      <c r="H158" s="166"/>
      <c r="I158" s="167"/>
      <c r="J158" s="22"/>
      <c r="K158" s="118"/>
      <c r="L158" s="119"/>
      <c r="M158" s="119"/>
      <c r="N158" s="119"/>
      <c r="O158" s="122"/>
      <c r="P158" s="122"/>
      <c r="Q158" s="125"/>
      <c r="R158" s="143"/>
      <c r="S158" s="143"/>
      <c r="T158" s="118"/>
      <c r="U158" s="121"/>
      <c r="V158" s="125"/>
      <c r="W158" s="121"/>
      <c r="X158" s="125"/>
      <c r="Y158" s="118"/>
      <c r="Z158" s="125"/>
      <c r="AA158" s="121"/>
      <c r="AB158" s="119"/>
      <c r="AC158" s="119"/>
      <c r="AD158" s="119"/>
      <c r="AE158" s="122"/>
      <c r="AF158" s="118"/>
      <c r="AG158" s="120"/>
      <c r="AH158" s="123"/>
      <c r="AI158" s="124"/>
      <c r="AJ158" s="126"/>
    </row>
    <row r="159" spans="1:36" ht="16.5" hidden="1" customHeight="1">
      <c r="A159" s="160">
        <v>45587</v>
      </c>
      <c r="B159" s="161" t="s">
        <v>66</v>
      </c>
      <c r="C159" s="162" t="s">
        <v>67</v>
      </c>
      <c r="D159" s="163" t="s">
        <v>363</v>
      </c>
      <c r="E159" s="164">
        <v>21000</v>
      </c>
      <c r="F159" s="164"/>
      <c r="G159" s="165">
        <f t="shared" si="4"/>
        <v>21000</v>
      </c>
      <c r="H159" s="166"/>
      <c r="I159" s="167"/>
      <c r="J159" s="22"/>
      <c r="K159" s="118"/>
      <c r="L159" s="119"/>
      <c r="M159" s="119"/>
      <c r="N159" s="119"/>
      <c r="O159" s="122"/>
      <c r="P159" s="122"/>
      <c r="Q159" s="125"/>
      <c r="R159" s="143"/>
      <c r="S159" s="143"/>
      <c r="T159" s="118"/>
      <c r="U159" s="121"/>
      <c r="V159" s="125"/>
      <c r="W159" s="121"/>
      <c r="X159" s="125"/>
      <c r="Y159" s="118"/>
      <c r="Z159" s="125"/>
      <c r="AA159" s="121"/>
      <c r="AB159" s="119"/>
      <c r="AC159" s="119"/>
      <c r="AD159" s="119"/>
      <c r="AE159" s="122"/>
      <c r="AF159" s="118"/>
      <c r="AG159" s="120"/>
      <c r="AH159" s="123"/>
      <c r="AI159" s="124"/>
      <c r="AJ159" s="126"/>
    </row>
    <row r="160" spans="1:36" ht="16.5" hidden="1" customHeight="1">
      <c r="A160" s="160">
        <v>45587</v>
      </c>
      <c r="B160" s="161" t="s">
        <v>283</v>
      </c>
      <c r="C160" s="162" t="s">
        <v>108</v>
      </c>
      <c r="D160" s="163" t="s">
        <v>364</v>
      </c>
      <c r="E160" s="164">
        <v>103000</v>
      </c>
      <c r="F160" s="164"/>
      <c r="G160" s="165">
        <f t="shared" si="4"/>
        <v>103000</v>
      </c>
      <c r="H160" s="166"/>
      <c r="I160" s="167"/>
      <c r="J160" s="22"/>
      <c r="K160" s="118"/>
      <c r="L160" s="119"/>
      <c r="M160" s="119"/>
      <c r="N160" s="119"/>
      <c r="O160" s="122"/>
      <c r="P160" s="122"/>
      <c r="Q160" s="125"/>
      <c r="R160" s="143"/>
      <c r="S160" s="143"/>
      <c r="T160" s="118"/>
      <c r="U160" s="121"/>
      <c r="V160" s="125"/>
      <c r="W160" s="121"/>
      <c r="X160" s="125"/>
      <c r="Y160" s="118"/>
      <c r="Z160" s="125"/>
      <c r="AA160" s="121"/>
      <c r="AB160" s="119"/>
      <c r="AC160" s="119"/>
      <c r="AD160" s="119"/>
      <c r="AE160" s="122"/>
      <c r="AF160" s="118"/>
      <c r="AG160" s="120"/>
      <c r="AH160" s="123"/>
      <c r="AI160" s="124"/>
      <c r="AJ160" s="126"/>
    </row>
    <row r="161" spans="1:36" ht="16.5" hidden="1" customHeight="1">
      <c r="A161" s="160">
        <v>45590</v>
      </c>
      <c r="B161" s="161" t="s">
        <v>374</v>
      </c>
      <c r="C161" s="162" t="s">
        <v>375</v>
      </c>
      <c r="D161" s="163" t="s">
        <v>376</v>
      </c>
      <c r="E161" s="164">
        <v>60400</v>
      </c>
      <c r="F161" s="164"/>
      <c r="G161" s="165">
        <f t="shared" si="4"/>
        <v>60400</v>
      </c>
      <c r="H161" s="166"/>
      <c r="I161" s="167"/>
      <c r="J161" s="22"/>
      <c r="K161" s="118"/>
      <c r="L161" s="119"/>
      <c r="M161" s="119"/>
      <c r="N161" s="119"/>
      <c r="O161" s="122"/>
      <c r="P161" s="122"/>
      <c r="Q161" s="125"/>
      <c r="R161" s="143"/>
      <c r="S161" s="143"/>
      <c r="T161" s="118"/>
      <c r="U161" s="121"/>
      <c r="V161" s="125"/>
      <c r="W161" s="121"/>
      <c r="X161" s="125"/>
      <c r="Y161" s="118"/>
      <c r="Z161" s="125"/>
      <c r="AA161" s="121"/>
      <c r="AB161" s="119"/>
      <c r="AC161" s="119"/>
      <c r="AD161" s="119"/>
      <c r="AE161" s="122"/>
      <c r="AF161" s="118"/>
      <c r="AG161" s="120"/>
      <c r="AH161" s="123"/>
      <c r="AI161" s="124"/>
      <c r="AJ161" s="126"/>
    </row>
    <row r="162" spans="1:36" ht="16.5" hidden="1" customHeight="1">
      <c r="A162" s="160">
        <v>45590</v>
      </c>
      <c r="B162" s="161" t="s">
        <v>374</v>
      </c>
      <c r="C162" s="162" t="s">
        <v>375</v>
      </c>
      <c r="D162" s="163" t="s">
        <v>377</v>
      </c>
      <c r="E162" s="164">
        <v>35000</v>
      </c>
      <c r="F162" s="164"/>
      <c r="G162" s="165">
        <f t="shared" si="4"/>
        <v>35000</v>
      </c>
      <c r="H162" s="166"/>
      <c r="I162" s="167"/>
      <c r="J162" s="22"/>
      <c r="K162" s="118"/>
      <c r="L162" s="119"/>
      <c r="M162" s="119"/>
      <c r="N162" s="119"/>
      <c r="O162" s="122"/>
      <c r="P162" s="122"/>
      <c r="Q162" s="125"/>
      <c r="R162" s="143"/>
      <c r="S162" s="143"/>
      <c r="T162" s="118"/>
      <c r="U162" s="121"/>
      <c r="V162" s="125"/>
      <c r="W162" s="121"/>
      <c r="X162" s="125"/>
      <c r="Y162" s="118"/>
      <c r="Z162" s="125"/>
      <c r="AA162" s="121"/>
      <c r="AB162" s="119"/>
      <c r="AC162" s="119"/>
      <c r="AD162" s="119"/>
      <c r="AE162" s="122"/>
      <c r="AF162" s="118"/>
      <c r="AG162" s="120"/>
      <c r="AH162" s="123"/>
      <c r="AI162" s="124"/>
      <c r="AJ162" s="126"/>
    </row>
    <row r="163" spans="1:36" ht="16.5" hidden="1" customHeight="1">
      <c r="A163" s="160">
        <v>45591</v>
      </c>
      <c r="B163" s="161" t="s">
        <v>96</v>
      </c>
      <c r="C163" s="162" t="s">
        <v>108</v>
      </c>
      <c r="D163" s="163" t="s">
        <v>378</v>
      </c>
      <c r="E163" s="164">
        <v>67000</v>
      </c>
      <c r="F163" s="164"/>
      <c r="G163" s="165">
        <f t="shared" si="4"/>
        <v>67000</v>
      </c>
      <c r="H163" s="166"/>
      <c r="I163" s="167"/>
      <c r="J163" s="22"/>
      <c r="K163" s="118"/>
      <c r="L163" s="119"/>
      <c r="M163" s="119"/>
      <c r="N163" s="119"/>
      <c r="O163" s="122"/>
      <c r="P163" s="122"/>
      <c r="Q163" s="125"/>
      <c r="R163" s="143"/>
      <c r="S163" s="143"/>
      <c r="T163" s="118"/>
      <c r="U163" s="121"/>
      <c r="V163" s="125"/>
      <c r="W163" s="121"/>
      <c r="X163" s="125"/>
      <c r="Y163" s="118"/>
      <c r="Z163" s="125"/>
      <c r="AA163" s="121"/>
      <c r="AB163" s="119"/>
      <c r="AC163" s="119"/>
      <c r="AD163" s="119"/>
      <c r="AE163" s="122"/>
      <c r="AF163" s="118"/>
      <c r="AG163" s="120"/>
      <c r="AH163" s="123"/>
      <c r="AI163" s="124"/>
      <c r="AJ163" s="126"/>
    </row>
    <row r="164" spans="1:36" ht="16.5" hidden="1" customHeight="1">
      <c r="A164" s="160">
        <v>45594</v>
      </c>
      <c r="B164" s="161" t="s">
        <v>283</v>
      </c>
      <c r="C164" s="162" t="s">
        <v>108</v>
      </c>
      <c r="D164" s="163" t="s">
        <v>381</v>
      </c>
      <c r="E164" s="164">
        <v>559000</v>
      </c>
      <c r="F164" s="164"/>
      <c r="G164" s="165">
        <f t="shared" si="4"/>
        <v>559000</v>
      </c>
      <c r="H164" s="166"/>
      <c r="I164" s="167"/>
      <c r="J164" s="22"/>
      <c r="K164" s="118"/>
      <c r="L164" s="119"/>
      <c r="M164" s="119"/>
      <c r="N164" s="119"/>
      <c r="O164" s="122"/>
      <c r="P164" s="122"/>
      <c r="Q164" s="125"/>
      <c r="R164" s="143"/>
      <c r="S164" s="143"/>
      <c r="T164" s="118"/>
      <c r="U164" s="121"/>
      <c r="V164" s="125"/>
      <c r="W164" s="121"/>
      <c r="X164" s="125"/>
      <c r="Y164" s="118"/>
      <c r="Z164" s="125"/>
      <c r="AA164" s="121"/>
      <c r="AB164" s="119"/>
      <c r="AC164" s="119"/>
      <c r="AD164" s="119"/>
      <c r="AE164" s="122"/>
      <c r="AF164" s="118"/>
      <c r="AG164" s="120"/>
      <c r="AH164" s="123"/>
      <c r="AI164" s="124"/>
      <c r="AJ164" s="126"/>
    </row>
    <row r="165" spans="1:36" ht="16.5" hidden="1" customHeight="1">
      <c r="A165" s="160">
        <v>45594</v>
      </c>
      <c r="B165" s="161" t="s">
        <v>283</v>
      </c>
      <c r="C165" s="162" t="s">
        <v>108</v>
      </c>
      <c r="D165" s="163" t="s">
        <v>382</v>
      </c>
      <c r="E165" s="164">
        <v>40000</v>
      </c>
      <c r="F165" s="164"/>
      <c r="G165" s="165">
        <f t="shared" si="4"/>
        <v>40000</v>
      </c>
      <c r="H165" s="166"/>
      <c r="I165" s="167"/>
      <c r="J165" s="22"/>
      <c r="K165" s="118"/>
      <c r="L165" s="119"/>
      <c r="M165" s="119"/>
      <c r="N165" s="119"/>
      <c r="O165" s="122"/>
      <c r="P165" s="122"/>
      <c r="Q165" s="125"/>
      <c r="R165" s="143"/>
      <c r="S165" s="143"/>
      <c r="T165" s="118"/>
      <c r="U165" s="121"/>
      <c r="V165" s="125"/>
      <c r="W165" s="121"/>
      <c r="X165" s="125"/>
      <c r="Y165" s="118"/>
      <c r="Z165" s="125"/>
      <c r="AA165" s="121"/>
      <c r="AB165" s="119"/>
      <c r="AC165" s="119"/>
      <c r="AD165" s="119"/>
      <c r="AE165" s="122"/>
      <c r="AF165" s="118"/>
      <c r="AG165" s="120"/>
      <c r="AH165" s="123"/>
      <c r="AI165" s="124"/>
      <c r="AJ165" s="126"/>
    </row>
    <row r="166" spans="1:36" ht="16.5" hidden="1" customHeight="1">
      <c r="A166" s="160">
        <v>45594</v>
      </c>
      <c r="B166" s="161" t="s">
        <v>374</v>
      </c>
      <c r="C166" s="162" t="s">
        <v>375</v>
      </c>
      <c r="D166" s="163" t="s">
        <v>383</v>
      </c>
      <c r="E166" s="164">
        <v>89800</v>
      </c>
      <c r="F166" s="164"/>
      <c r="G166" s="165">
        <f t="shared" si="4"/>
        <v>89800</v>
      </c>
      <c r="H166" s="166"/>
      <c r="I166" s="167"/>
      <c r="J166" s="22"/>
      <c r="K166" s="118"/>
      <c r="L166" s="119"/>
      <c r="M166" s="119"/>
      <c r="N166" s="119"/>
      <c r="O166" s="122"/>
      <c r="P166" s="122"/>
      <c r="Q166" s="125"/>
      <c r="R166" s="143"/>
      <c r="S166" s="143"/>
      <c r="T166" s="118"/>
      <c r="U166" s="121"/>
      <c r="V166" s="125"/>
      <c r="W166" s="121"/>
      <c r="X166" s="125"/>
      <c r="Y166" s="118"/>
      <c r="Z166" s="125"/>
      <c r="AA166" s="121"/>
      <c r="AB166" s="119"/>
      <c r="AC166" s="119"/>
      <c r="AD166" s="119"/>
      <c r="AE166" s="122"/>
      <c r="AF166" s="118"/>
      <c r="AG166" s="120"/>
      <c r="AH166" s="123"/>
      <c r="AI166" s="124"/>
      <c r="AJ166" s="126"/>
    </row>
    <row r="167" spans="1:36" ht="16.5" hidden="1" customHeight="1">
      <c r="A167" s="160">
        <v>45595</v>
      </c>
      <c r="B167" s="161" t="s">
        <v>151</v>
      </c>
      <c r="C167" s="162" t="s">
        <v>152</v>
      </c>
      <c r="D167" s="163" t="s">
        <v>386</v>
      </c>
      <c r="E167" s="164">
        <v>192480</v>
      </c>
      <c r="F167" s="164"/>
      <c r="G167" s="165">
        <f t="shared" si="4"/>
        <v>192480</v>
      </c>
      <c r="H167" s="166"/>
      <c r="I167" s="167"/>
      <c r="J167" s="22"/>
      <c r="K167" s="118"/>
      <c r="L167" s="119"/>
      <c r="M167" s="119"/>
      <c r="N167" s="119"/>
      <c r="O167" s="122"/>
      <c r="P167" s="122"/>
      <c r="Q167" s="125"/>
      <c r="R167" s="143"/>
      <c r="S167" s="143"/>
      <c r="T167" s="118"/>
      <c r="U167" s="121"/>
      <c r="V167" s="125"/>
      <c r="W167" s="121"/>
      <c r="X167" s="125"/>
      <c r="Y167" s="118"/>
      <c r="Z167" s="125"/>
      <c r="AA167" s="121"/>
      <c r="AB167" s="119"/>
      <c r="AC167" s="119"/>
      <c r="AD167" s="119"/>
      <c r="AE167" s="122"/>
      <c r="AF167" s="118"/>
      <c r="AG167" s="120"/>
      <c r="AH167" s="123"/>
      <c r="AI167" s="124"/>
      <c r="AJ167" s="126"/>
    </row>
    <row r="168" spans="1:36" ht="16.5" hidden="1" customHeight="1">
      <c r="A168" s="160">
        <v>45596</v>
      </c>
      <c r="B168" s="161" t="s">
        <v>283</v>
      </c>
      <c r="C168" s="162" t="s">
        <v>108</v>
      </c>
      <c r="D168" s="163" t="s">
        <v>381</v>
      </c>
      <c r="E168" s="164">
        <v>495000</v>
      </c>
      <c r="F168" s="164"/>
      <c r="G168" s="165">
        <f t="shared" si="4"/>
        <v>495000</v>
      </c>
      <c r="H168" s="166"/>
      <c r="I168" s="167"/>
      <c r="J168" s="22"/>
      <c r="K168" s="118"/>
      <c r="L168" s="119"/>
      <c r="M168" s="119"/>
      <c r="N168" s="119"/>
      <c r="O168" s="122"/>
      <c r="P168" s="122"/>
      <c r="Q168" s="125"/>
      <c r="R168" s="143"/>
      <c r="S168" s="143"/>
      <c r="T168" s="118"/>
      <c r="U168" s="121"/>
      <c r="V168" s="125"/>
      <c r="W168" s="121"/>
      <c r="X168" s="125"/>
      <c r="Y168" s="118"/>
      <c r="Z168" s="125"/>
      <c r="AA168" s="121"/>
      <c r="AB168" s="119"/>
      <c r="AC168" s="119"/>
      <c r="AD168" s="119"/>
      <c r="AE168" s="122"/>
      <c r="AF168" s="118"/>
      <c r="AG168" s="120"/>
      <c r="AH168" s="123"/>
      <c r="AI168" s="124"/>
      <c r="AJ168" s="126"/>
    </row>
    <row r="169" spans="1:36" ht="16.5" hidden="1" customHeight="1">
      <c r="A169" s="160">
        <v>45596</v>
      </c>
      <c r="B169" s="161" t="s">
        <v>283</v>
      </c>
      <c r="C169" s="162" t="s">
        <v>108</v>
      </c>
      <c r="D169" s="163" t="s">
        <v>382</v>
      </c>
      <c r="E169" s="164">
        <v>40000</v>
      </c>
      <c r="F169" s="164"/>
      <c r="G169" s="165">
        <f t="shared" si="4"/>
        <v>40000</v>
      </c>
      <c r="H169" s="166"/>
      <c r="I169" s="167"/>
      <c r="J169" s="22"/>
      <c r="K169" s="118"/>
      <c r="L169" s="119"/>
      <c r="M169" s="119"/>
      <c r="N169" s="119"/>
      <c r="O169" s="122"/>
      <c r="P169" s="122"/>
      <c r="Q169" s="125"/>
      <c r="R169" s="143"/>
      <c r="S169" s="143"/>
      <c r="T169" s="118"/>
      <c r="U169" s="121"/>
      <c r="V169" s="125"/>
      <c r="W169" s="121"/>
      <c r="X169" s="125"/>
      <c r="Y169" s="118"/>
      <c r="Z169" s="125"/>
      <c r="AA169" s="121"/>
      <c r="AB169" s="119"/>
      <c r="AC169" s="119"/>
      <c r="AD169" s="119"/>
      <c r="AE169" s="122"/>
      <c r="AF169" s="118"/>
      <c r="AG169" s="120"/>
      <c r="AH169" s="123"/>
      <c r="AI169" s="124"/>
      <c r="AJ169" s="126"/>
    </row>
    <row r="170" spans="1:36" ht="16.5" hidden="1" customHeight="1">
      <c r="A170" s="160">
        <v>45596</v>
      </c>
      <c r="B170" s="161" t="s">
        <v>283</v>
      </c>
      <c r="C170" s="162" t="s">
        <v>108</v>
      </c>
      <c r="D170" s="163" t="s">
        <v>389</v>
      </c>
      <c r="E170" s="164">
        <v>116000</v>
      </c>
      <c r="F170" s="164"/>
      <c r="G170" s="165">
        <f t="shared" si="4"/>
        <v>116000</v>
      </c>
      <c r="H170" s="166"/>
      <c r="I170" s="167"/>
      <c r="J170" s="22"/>
      <c r="K170" s="118"/>
      <c r="L170" s="119"/>
      <c r="M170" s="119"/>
      <c r="N170" s="119"/>
      <c r="O170" s="122"/>
      <c r="P170" s="122"/>
      <c r="Q170" s="125"/>
      <c r="R170" s="143"/>
      <c r="S170" s="143"/>
      <c r="T170" s="118"/>
      <c r="U170" s="121"/>
      <c r="V170" s="125"/>
      <c r="W170" s="121"/>
      <c r="X170" s="125"/>
      <c r="Y170" s="118"/>
      <c r="Z170" s="125"/>
      <c r="AA170" s="121"/>
      <c r="AB170" s="119"/>
      <c r="AC170" s="119"/>
      <c r="AD170" s="119"/>
      <c r="AE170" s="122"/>
      <c r="AF170" s="118"/>
      <c r="AG170" s="120"/>
      <c r="AH170" s="123"/>
      <c r="AI170" s="124"/>
      <c r="AJ170" s="126"/>
    </row>
    <row r="171" spans="1:36" ht="16.5" hidden="1" customHeight="1">
      <c r="A171" s="160">
        <v>45597</v>
      </c>
      <c r="B171" s="161" t="s">
        <v>151</v>
      </c>
      <c r="C171" s="162" t="s">
        <v>144</v>
      </c>
      <c r="D171" s="163" t="s">
        <v>391</v>
      </c>
      <c r="E171" s="164">
        <v>124300</v>
      </c>
      <c r="F171" s="164"/>
      <c r="G171" s="165">
        <f t="shared" si="4"/>
        <v>124300</v>
      </c>
      <c r="H171" s="166"/>
      <c r="I171" s="167"/>
      <c r="J171" s="22"/>
      <c r="K171" s="118"/>
      <c r="L171" s="119"/>
      <c r="M171" s="119"/>
      <c r="N171" s="119"/>
      <c r="O171" s="122"/>
      <c r="P171" s="122"/>
      <c r="Q171" s="125"/>
      <c r="R171" s="143"/>
      <c r="S171" s="143"/>
      <c r="T171" s="118"/>
      <c r="U171" s="121"/>
      <c r="V171" s="125"/>
      <c r="W171" s="121"/>
      <c r="X171" s="125"/>
      <c r="Y171" s="118"/>
      <c r="Z171" s="125"/>
      <c r="AA171" s="121"/>
      <c r="AB171" s="119"/>
      <c r="AC171" s="119"/>
      <c r="AD171" s="119"/>
      <c r="AE171" s="122"/>
      <c r="AF171" s="118"/>
      <c r="AG171" s="120"/>
      <c r="AH171" s="123"/>
      <c r="AI171" s="124"/>
      <c r="AJ171" s="126"/>
    </row>
    <row r="172" spans="1:36" ht="16.5" hidden="1" customHeight="1">
      <c r="A172" s="160">
        <v>45597</v>
      </c>
      <c r="B172" s="161" t="s">
        <v>283</v>
      </c>
      <c r="C172" s="162" t="s">
        <v>108</v>
      </c>
      <c r="D172" s="163" t="s">
        <v>168</v>
      </c>
      <c r="E172" s="164">
        <v>109000</v>
      </c>
      <c r="F172" s="164"/>
      <c r="G172" s="165">
        <f t="shared" si="4"/>
        <v>109000</v>
      </c>
      <c r="H172" s="166"/>
      <c r="I172" s="167"/>
      <c r="J172" s="22"/>
      <c r="K172" s="118"/>
      <c r="L172" s="119"/>
      <c r="M172" s="119"/>
      <c r="N172" s="119"/>
      <c r="O172" s="122"/>
      <c r="P172" s="122"/>
      <c r="Q172" s="125"/>
      <c r="R172" s="143"/>
      <c r="S172" s="143"/>
      <c r="T172" s="118"/>
      <c r="U172" s="121"/>
      <c r="V172" s="125"/>
      <c r="W172" s="121"/>
      <c r="X172" s="125"/>
      <c r="Y172" s="118"/>
      <c r="Z172" s="125"/>
      <c r="AA172" s="121"/>
      <c r="AB172" s="119"/>
      <c r="AC172" s="119"/>
      <c r="AD172" s="119"/>
      <c r="AE172" s="122"/>
      <c r="AF172" s="118"/>
      <c r="AG172" s="120"/>
      <c r="AH172" s="123"/>
      <c r="AI172" s="124"/>
      <c r="AJ172" s="126"/>
    </row>
    <row r="173" spans="1:36" ht="16.5" hidden="1" customHeight="1">
      <c r="A173" s="160">
        <v>45598</v>
      </c>
      <c r="B173" s="161" t="s">
        <v>151</v>
      </c>
      <c r="C173" s="162" t="s">
        <v>144</v>
      </c>
      <c r="D173" s="163" t="s">
        <v>394</v>
      </c>
      <c r="E173" s="164">
        <v>30000</v>
      </c>
      <c r="F173" s="164"/>
      <c r="G173" s="165">
        <f t="shared" si="4"/>
        <v>30000</v>
      </c>
      <c r="H173" s="166"/>
      <c r="I173" s="167"/>
      <c r="J173" s="22"/>
      <c r="K173" s="118"/>
      <c r="L173" s="119"/>
      <c r="M173" s="119"/>
      <c r="N173" s="119"/>
      <c r="O173" s="122"/>
      <c r="P173" s="122"/>
      <c r="Q173" s="125"/>
      <c r="R173" s="143"/>
      <c r="S173" s="143"/>
      <c r="T173" s="118"/>
      <c r="U173" s="121"/>
      <c r="V173" s="125"/>
      <c r="W173" s="121"/>
      <c r="X173" s="125"/>
      <c r="Y173" s="118"/>
      <c r="Z173" s="125"/>
      <c r="AA173" s="121"/>
      <c r="AB173" s="119"/>
      <c r="AC173" s="119"/>
      <c r="AD173" s="119"/>
      <c r="AE173" s="122"/>
      <c r="AF173" s="118"/>
      <c r="AG173" s="120"/>
      <c r="AH173" s="123"/>
      <c r="AI173" s="124"/>
      <c r="AJ173" s="126"/>
    </row>
    <row r="174" spans="1:36" ht="16.5" hidden="1" customHeight="1">
      <c r="A174" s="160">
        <v>45598</v>
      </c>
      <c r="B174" s="161" t="s">
        <v>283</v>
      </c>
      <c r="C174" s="162" t="s">
        <v>108</v>
      </c>
      <c r="D174" s="163" t="s">
        <v>395</v>
      </c>
      <c r="E174" s="164">
        <v>93000</v>
      </c>
      <c r="F174" s="164"/>
      <c r="G174" s="165">
        <f t="shared" si="4"/>
        <v>93000</v>
      </c>
      <c r="H174" s="166"/>
      <c r="I174" s="167"/>
      <c r="J174" s="22"/>
      <c r="K174" s="118"/>
      <c r="L174" s="119"/>
      <c r="M174" s="119"/>
      <c r="N174" s="119"/>
      <c r="O174" s="122"/>
      <c r="P174" s="122"/>
      <c r="Q174" s="125"/>
      <c r="R174" s="143"/>
      <c r="S174" s="143"/>
      <c r="T174" s="118"/>
      <c r="U174" s="121"/>
      <c r="V174" s="125"/>
      <c r="W174" s="121"/>
      <c r="X174" s="125"/>
      <c r="Y174" s="118"/>
      <c r="Z174" s="125"/>
      <c r="AA174" s="121"/>
      <c r="AB174" s="119"/>
      <c r="AC174" s="119"/>
      <c r="AD174" s="119"/>
      <c r="AE174" s="122"/>
      <c r="AF174" s="118"/>
      <c r="AG174" s="120"/>
      <c r="AH174" s="123"/>
      <c r="AI174" s="124"/>
      <c r="AJ174" s="126"/>
    </row>
    <row r="175" spans="1:36" ht="16.5" hidden="1" customHeight="1">
      <c r="A175" s="160">
        <v>45601</v>
      </c>
      <c r="B175" s="161" t="s">
        <v>66</v>
      </c>
      <c r="C175" s="162" t="s">
        <v>144</v>
      </c>
      <c r="D175" s="163" t="s">
        <v>397</v>
      </c>
      <c r="E175" s="164">
        <v>275000</v>
      </c>
      <c r="F175" s="164"/>
      <c r="G175" s="165">
        <f t="shared" si="4"/>
        <v>275000</v>
      </c>
      <c r="H175" s="166"/>
      <c r="I175" s="167"/>
      <c r="J175" s="22"/>
      <c r="K175" s="118"/>
      <c r="L175" s="119"/>
      <c r="M175" s="119"/>
      <c r="N175" s="119"/>
      <c r="O175" s="122"/>
      <c r="P175" s="122"/>
      <c r="Q175" s="125"/>
      <c r="R175" s="143"/>
      <c r="S175" s="143"/>
      <c r="T175" s="118"/>
      <c r="U175" s="121"/>
      <c r="V175" s="125"/>
      <c r="W175" s="121"/>
      <c r="X175" s="125"/>
      <c r="Y175" s="118"/>
      <c r="Z175" s="125"/>
      <c r="AA175" s="121"/>
      <c r="AB175" s="119"/>
      <c r="AC175" s="119"/>
      <c r="AD175" s="119"/>
      <c r="AE175" s="122"/>
      <c r="AF175" s="118"/>
      <c r="AG175" s="120"/>
      <c r="AH175" s="123"/>
      <c r="AI175" s="124"/>
      <c r="AJ175" s="126"/>
    </row>
    <row r="176" spans="1:36" ht="16.5" hidden="1" customHeight="1">
      <c r="A176" s="160">
        <v>45602</v>
      </c>
      <c r="B176" s="161" t="s">
        <v>66</v>
      </c>
      <c r="C176" s="162" t="s">
        <v>144</v>
      </c>
      <c r="D176" s="163" t="s">
        <v>401</v>
      </c>
      <c r="E176" s="164">
        <v>22000</v>
      </c>
      <c r="F176" s="164"/>
      <c r="G176" s="165">
        <f t="shared" si="4"/>
        <v>22000</v>
      </c>
      <c r="H176" s="166"/>
      <c r="I176" s="167"/>
      <c r="J176" s="22"/>
      <c r="K176" s="118"/>
      <c r="L176" s="119"/>
      <c r="M176" s="119"/>
      <c r="N176" s="119"/>
      <c r="O176" s="122"/>
      <c r="P176" s="122"/>
      <c r="Q176" s="125"/>
      <c r="R176" s="143"/>
      <c r="S176" s="143"/>
      <c r="T176" s="118"/>
      <c r="U176" s="121"/>
      <c r="V176" s="125"/>
      <c r="W176" s="121"/>
      <c r="X176" s="125"/>
      <c r="Y176" s="118"/>
      <c r="Z176" s="125"/>
      <c r="AA176" s="121"/>
      <c r="AB176" s="119"/>
      <c r="AC176" s="119"/>
      <c r="AD176" s="119"/>
      <c r="AE176" s="122"/>
      <c r="AF176" s="118"/>
      <c r="AG176" s="120"/>
      <c r="AH176" s="123"/>
      <c r="AI176" s="124"/>
      <c r="AJ176" s="126"/>
    </row>
    <row r="177" spans="1:36" ht="16.5" hidden="1" customHeight="1">
      <c r="A177" s="160">
        <v>45603</v>
      </c>
      <c r="B177" s="161" t="s">
        <v>66</v>
      </c>
      <c r="C177" s="162" t="s">
        <v>67</v>
      </c>
      <c r="D177" s="163" t="s">
        <v>407</v>
      </c>
      <c r="E177" s="164">
        <v>46000</v>
      </c>
      <c r="F177" s="164"/>
      <c r="G177" s="165">
        <f t="shared" si="4"/>
        <v>46000</v>
      </c>
      <c r="H177" s="166"/>
      <c r="I177" s="167"/>
      <c r="J177" s="22"/>
      <c r="K177" s="118"/>
      <c r="L177" s="119"/>
      <c r="M177" s="119"/>
      <c r="N177" s="119"/>
      <c r="O177" s="122"/>
      <c r="P177" s="122"/>
      <c r="Q177" s="125"/>
      <c r="R177" s="143"/>
      <c r="S177" s="143"/>
      <c r="T177" s="118"/>
      <c r="U177" s="121"/>
      <c r="V177" s="125"/>
      <c r="W177" s="121"/>
      <c r="X177" s="125"/>
      <c r="Y177" s="118"/>
      <c r="Z177" s="125"/>
      <c r="AA177" s="121"/>
      <c r="AB177" s="119"/>
      <c r="AC177" s="119"/>
      <c r="AD177" s="119"/>
      <c r="AE177" s="122"/>
      <c r="AF177" s="118"/>
      <c r="AG177" s="120"/>
      <c r="AH177" s="123"/>
      <c r="AI177" s="124"/>
      <c r="AJ177" s="126"/>
    </row>
    <row r="178" spans="1:36" ht="16.5" hidden="1" customHeight="1">
      <c r="A178" s="160">
        <v>45605</v>
      </c>
      <c r="B178" s="161" t="s">
        <v>66</v>
      </c>
      <c r="C178" s="162" t="s">
        <v>67</v>
      </c>
      <c r="D178" s="163" t="s">
        <v>406</v>
      </c>
      <c r="E178" s="164">
        <v>117400</v>
      </c>
      <c r="F178" s="164"/>
      <c r="G178" s="165">
        <f t="shared" si="4"/>
        <v>117400</v>
      </c>
      <c r="H178" s="166"/>
      <c r="I178" s="167"/>
      <c r="J178" s="22"/>
      <c r="K178" s="118"/>
      <c r="L178" s="119"/>
      <c r="M178" s="119"/>
      <c r="N178" s="119"/>
      <c r="O178" s="122"/>
      <c r="P178" s="122"/>
      <c r="Q178" s="125"/>
      <c r="R178" s="143"/>
      <c r="S178" s="143"/>
      <c r="T178" s="118"/>
      <c r="U178" s="121"/>
      <c r="V178" s="125"/>
      <c r="W178" s="121"/>
      <c r="X178" s="125"/>
      <c r="Y178" s="118"/>
      <c r="Z178" s="125"/>
      <c r="AA178" s="121"/>
      <c r="AB178" s="119"/>
      <c r="AC178" s="119"/>
      <c r="AD178" s="119"/>
      <c r="AE178" s="122"/>
      <c r="AF178" s="118"/>
      <c r="AG178" s="120"/>
      <c r="AH178" s="123"/>
      <c r="AI178" s="124"/>
      <c r="AJ178" s="126"/>
    </row>
    <row r="179" spans="1:36" ht="16.5" hidden="1" customHeight="1">
      <c r="A179" s="160">
        <v>45608</v>
      </c>
      <c r="B179" s="161" t="s">
        <v>66</v>
      </c>
      <c r="C179" s="162" t="s">
        <v>85</v>
      </c>
      <c r="D179" s="163" t="s">
        <v>381</v>
      </c>
      <c r="E179" s="164">
        <v>687000</v>
      </c>
      <c r="F179" s="164"/>
      <c r="G179" s="165">
        <f t="shared" si="4"/>
        <v>687000</v>
      </c>
      <c r="H179" s="166"/>
      <c r="I179" s="167"/>
      <c r="J179" s="22"/>
      <c r="K179" s="118"/>
      <c r="L179" s="119"/>
      <c r="M179" s="119"/>
      <c r="N179" s="119"/>
      <c r="O179" s="122"/>
      <c r="P179" s="122"/>
      <c r="Q179" s="125"/>
      <c r="R179" s="143"/>
      <c r="S179" s="143"/>
      <c r="T179" s="118"/>
      <c r="U179" s="121"/>
      <c r="V179" s="125"/>
      <c r="W179" s="121"/>
      <c r="X179" s="125"/>
      <c r="Y179" s="118"/>
      <c r="Z179" s="125"/>
      <c r="AA179" s="121"/>
      <c r="AB179" s="119"/>
      <c r="AC179" s="119"/>
      <c r="AD179" s="119"/>
      <c r="AE179" s="122"/>
      <c r="AF179" s="118"/>
      <c r="AG179" s="120"/>
      <c r="AH179" s="123"/>
      <c r="AI179" s="124"/>
      <c r="AJ179" s="126"/>
    </row>
    <row r="180" spans="1:36" ht="16.5" hidden="1" customHeight="1">
      <c r="A180" s="160">
        <v>45608</v>
      </c>
      <c r="B180" s="161" t="s">
        <v>66</v>
      </c>
      <c r="C180" s="162" t="s">
        <v>85</v>
      </c>
      <c r="D180" s="163" t="s">
        <v>382</v>
      </c>
      <c r="E180" s="164">
        <v>20000</v>
      </c>
      <c r="F180" s="164"/>
      <c r="G180" s="165">
        <f t="shared" si="4"/>
        <v>20000</v>
      </c>
      <c r="H180" s="166"/>
      <c r="I180" s="167"/>
      <c r="J180" s="22"/>
      <c r="K180" s="118"/>
      <c r="L180" s="119"/>
      <c r="M180" s="119"/>
      <c r="N180" s="119"/>
      <c r="O180" s="122"/>
      <c r="P180" s="122"/>
      <c r="Q180" s="125"/>
      <c r="R180" s="143"/>
      <c r="S180" s="143"/>
      <c r="T180" s="118"/>
      <c r="U180" s="121"/>
      <c r="V180" s="125"/>
      <c r="W180" s="121"/>
      <c r="X180" s="125"/>
      <c r="Y180" s="118"/>
      <c r="Z180" s="125"/>
      <c r="AA180" s="121"/>
      <c r="AB180" s="119"/>
      <c r="AC180" s="119"/>
      <c r="AD180" s="119"/>
      <c r="AE180" s="122"/>
      <c r="AF180" s="118"/>
      <c r="AG180" s="120"/>
      <c r="AH180" s="123"/>
      <c r="AI180" s="124"/>
      <c r="AJ180" s="126"/>
    </row>
    <row r="181" spans="1:36" ht="16.5" hidden="1" customHeight="1">
      <c r="A181" s="160">
        <v>45609</v>
      </c>
      <c r="B181" s="161" t="s">
        <v>66</v>
      </c>
      <c r="C181" s="162" t="s">
        <v>415</v>
      </c>
      <c r="D181" s="163" t="s">
        <v>416</v>
      </c>
      <c r="E181" s="164">
        <v>100000</v>
      </c>
      <c r="F181" s="164"/>
      <c r="G181" s="165">
        <f t="shared" si="4"/>
        <v>100000</v>
      </c>
      <c r="H181" s="166"/>
      <c r="I181" s="167"/>
      <c r="J181" s="22"/>
      <c r="K181" s="118"/>
      <c r="L181" s="119"/>
      <c r="M181" s="119"/>
      <c r="N181" s="119"/>
      <c r="O181" s="122"/>
      <c r="P181" s="122"/>
      <c r="Q181" s="125"/>
      <c r="R181" s="143"/>
      <c r="S181" s="143"/>
      <c r="T181" s="118"/>
      <c r="U181" s="121"/>
      <c r="V181" s="125"/>
      <c r="W181" s="121"/>
      <c r="X181" s="125"/>
      <c r="Y181" s="118"/>
      <c r="Z181" s="125"/>
      <c r="AA181" s="121"/>
      <c r="AB181" s="119"/>
      <c r="AC181" s="119"/>
      <c r="AD181" s="119"/>
      <c r="AE181" s="122"/>
      <c r="AF181" s="118"/>
      <c r="AG181" s="120"/>
      <c r="AH181" s="123"/>
      <c r="AI181" s="124"/>
      <c r="AJ181" s="126"/>
    </row>
    <row r="182" spans="1:36" ht="16.5" hidden="1" customHeight="1">
      <c r="A182" s="160">
        <v>45609</v>
      </c>
      <c r="B182" s="161" t="s">
        <v>66</v>
      </c>
      <c r="C182" s="162" t="s">
        <v>85</v>
      </c>
      <c r="D182" s="163" t="s">
        <v>168</v>
      </c>
      <c r="E182" s="164">
        <v>108000</v>
      </c>
      <c r="F182" s="164"/>
      <c r="G182" s="165">
        <f t="shared" si="4"/>
        <v>108000</v>
      </c>
      <c r="H182" s="166"/>
      <c r="I182" s="167"/>
      <c r="J182" s="22"/>
      <c r="K182" s="118"/>
      <c r="L182" s="119"/>
      <c r="M182" s="119"/>
      <c r="N182" s="119"/>
      <c r="O182" s="122"/>
      <c r="P182" s="122"/>
      <c r="Q182" s="125"/>
      <c r="R182" s="143"/>
      <c r="S182" s="143"/>
      <c r="T182" s="118"/>
      <c r="U182" s="121"/>
      <c r="V182" s="125"/>
      <c r="W182" s="121"/>
      <c r="X182" s="125"/>
      <c r="Y182" s="118"/>
      <c r="Z182" s="125"/>
      <c r="AA182" s="121"/>
      <c r="AB182" s="119"/>
      <c r="AC182" s="119"/>
      <c r="AD182" s="119"/>
      <c r="AE182" s="122"/>
      <c r="AF182" s="118"/>
      <c r="AG182" s="120"/>
      <c r="AH182" s="123"/>
      <c r="AI182" s="124"/>
      <c r="AJ182" s="126"/>
    </row>
    <row r="183" spans="1:36" ht="16.5" hidden="1" customHeight="1">
      <c r="A183" s="160">
        <v>45609</v>
      </c>
      <c r="B183" s="161" t="s">
        <v>66</v>
      </c>
      <c r="C183" s="162" t="s">
        <v>85</v>
      </c>
      <c r="D183" s="163" t="s">
        <v>417</v>
      </c>
      <c r="E183" s="164">
        <v>112000</v>
      </c>
      <c r="F183" s="164"/>
      <c r="G183" s="165">
        <f t="shared" si="4"/>
        <v>112000</v>
      </c>
      <c r="H183" s="166"/>
      <c r="I183" s="167"/>
      <c r="J183" s="22"/>
      <c r="K183" s="118"/>
      <c r="L183" s="119"/>
      <c r="M183" s="119"/>
      <c r="N183" s="119"/>
      <c r="O183" s="122"/>
      <c r="P183" s="122"/>
      <c r="Q183" s="125"/>
      <c r="R183" s="143"/>
      <c r="S183" s="143"/>
      <c r="T183" s="118"/>
      <c r="U183" s="121"/>
      <c r="V183" s="125"/>
      <c r="W183" s="121"/>
      <c r="X183" s="125"/>
      <c r="Y183" s="118"/>
      <c r="Z183" s="125"/>
      <c r="AA183" s="121"/>
      <c r="AB183" s="119"/>
      <c r="AC183" s="119"/>
      <c r="AD183" s="119"/>
      <c r="AE183" s="122"/>
      <c r="AF183" s="118"/>
      <c r="AG183" s="120"/>
      <c r="AH183" s="123"/>
      <c r="AI183" s="124"/>
      <c r="AJ183" s="126"/>
    </row>
    <row r="184" spans="1:36" ht="16.5" hidden="1" customHeight="1">
      <c r="A184" s="160">
        <v>45610</v>
      </c>
      <c r="B184" s="161" t="s">
        <v>66</v>
      </c>
      <c r="C184" s="162" t="s">
        <v>415</v>
      </c>
      <c r="D184" s="163" t="s">
        <v>421</v>
      </c>
      <c r="E184" s="164">
        <v>10000</v>
      </c>
      <c r="F184" s="164"/>
      <c r="G184" s="165">
        <f t="shared" si="4"/>
        <v>10000</v>
      </c>
      <c r="H184" s="166"/>
      <c r="I184" s="167"/>
      <c r="J184" s="22"/>
      <c r="K184" s="118"/>
      <c r="L184" s="119"/>
      <c r="M184" s="119"/>
      <c r="N184" s="119"/>
      <c r="O184" s="122"/>
      <c r="P184" s="122"/>
      <c r="Q184" s="125"/>
      <c r="R184" s="143"/>
      <c r="S184" s="143"/>
      <c r="T184" s="118"/>
      <c r="U184" s="121"/>
      <c r="V184" s="125"/>
      <c r="W184" s="121"/>
      <c r="X184" s="125"/>
      <c r="Y184" s="118"/>
      <c r="Z184" s="125"/>
      <c r="AA184" s="121"/>
      <c r="AB184" s="119"/>
      <c r="AC184" s="119"/>
      <c r="AD184" s="119"/>
      <c r="AE184" s="122"/>
      <c r="AF184" s="118"/>
      <c r="AG184" s="120"/>
      <c r="AH184" s="123"/>
      <c r="AI184" s="124"/>
      <c r="AJ184" s="126"/>
    </row>
    <row r="185" spans="1:36" ht="16.5" hidden="1" customHeight="1">
      <c r="A185" s="160">
        <v>45611</v>
      </c>
      <c r="B185" s="161" t="s">
        <v>66</v>
      </c>
      <c r="C185" s="162" t="s">
        <v>85</v>
      </c>
      <c r="D185" s="163" t="s">
        <v>381</v>
      </c>
      <c r="E185" s="164">
        <v>437000</v>
      </c>
      <c r="F185" s="164"/>
      <c r="G185" s="165">
        <f t="shared" si="4"/>
        <v>437000</v>
      </c>
      <c r="H185" s="166"/>
      <c r="I185" s="167"/>
      <c r="J185" s="22"/>
      <c r="K185" s="118"/>
      <c r="L185" s="119"/>
      <c r="M185" s="119"/>
      <c r="N185" s="119"/>
      <c r="O185" s="122"/>
      <c r="P185" s="122"/>
      <c r="Q185" s="125"/>
      <c r="R185" s="143"/>
      <c r="S185" s="143"/>
      <c r="T185" s="118"/>
      <c r="U185" s="121"/>
      <c r="V185" s="125"/>
      <c r="W185" s="121"/>
      <c r="X185" s="125"/>
      <c r="Y185" s="118"/>
      <c r="Z185" s="125"/>
      <c r="AA185" s="121"/>
      <c r="AB185" s="119"/>
      <c r="AC185" s="119"/>
      <c r="AD185" s="119"/>
      <c r="AE185" s="122"/>
      <c r="AF185" s="118"/>
      <c r="AG185" s="120"/>
      <c r="AH185" s="123"/>
      <c r="AI185" s="124"/>
      <c r="AJ185" s="126"/>
    </row>
    <row r="186" spans="1:36" ht="16.5" hidden="1" customHeight="1">
      <c r="A186" s="160">
        <v>45611</v>
      </c>
      <c r="B186" s="161" t="s">
        <v>66</v>
      </c>
      <c r="C186" s="162" t="s">
        <v>85</v>
      </c>
      <c r="D186" s="163" t="s">
        <v>382</v>
      </c>
      <c r="E186" s="164">
        <v>40000</v>
      </c>
      <c r="F186" s="164"/>
      <c r="G186" s="165">
        <f t="shared" si="4"/>
        <v>40000</v>
      </c>
      <c r="H186" s="166"/>
      <c r="I186" s="167"/>
      <c r="J186" s="22"/>
      <c r="K186" s="118"/>
      <c r="L186" s="119"/>
      <c r="M186" s="119"/>
      <c r="N186" s="119"/>
      <c r="O186" s="122"/>
      <c r="P186" s="122"/>
      <c r="Q186" s="125"/>
      <c r="R186" s="143"/>
      <c r="S186" s="143"/>
      <c r="T186" s="118"/>
      <c r="U186" s="121"/>
      <c r="V186" s="125"/>
      <c r="W186" s="121"/>
      <c r="X186" s="125"/>
      <c r="Y186" s="118"/>
      <c r="Z186" s="125"/>
      <c r="AA186" s="121"/>
      <c r="AB186" s="119"/>
      <c r="AC186" s="119"/>
      <c r="AD186" s="119"/>
      <c r="AE186" s="122"/>
      <c r="AF186" s="118"/>
      <c r="AG186" s="120"/>
      <c r="AH186" s="123"/>
      <c r="AI186" s="124"/>
      <c r="AJ186" s="126"/>
    </row>
    <row r="187" spans="1:36" ht="16.5" hidden="1" customHeight="1">
      <c r="A187" s="160">
        <v>45614</v>
      </c>
      <c r="B187" s="161" t="s">
        <v>66</v>
      </c>
      <c r="C187" s="162" t="s">
        <v>415</v>
      </c>
      <c r="D187" s="163" t="s">
        <v>423</v>
      </c>
      <c r="E187" s="164">
        <v>42000</v>
      </c>
      <c r="F187" s="164"/>
      <c r="G187" s="165">
        <f t="shared" si="4"/>
        <v>42000</v>
      </c>
      <c r="H187" s="166"/>
      <c r="I187" s="167"/>
      <c r="J187" s="22"/>
      <c r="K187" s="118"/>
      <c r="L187" s="119"/>
      <c r="M187" s="119"/>
      <c r="N187" s="119"/>
      <c r="O187" s="122"/>
      <c r="P187" s="122"/>
      <c r="Q187" s="125"/>
      <c r="R187" s="143"/>
      <c r="S187" s="143"/>
      <c r="T187" s="118"/>
      <c r="U187" s="121"/>
      <c r="V187" s="125"/>
      <c r="W187" s="121"/>
      <c r="X187" s="125"/>
      <c r="Y187" s="118"/>
      <c r="Z187" s="125"/>
      <c r="AA187" s="121"/>
      <c r="AB187" s="119"/>
      <c r="AC187" s="119"/>
      <c r="AD187" s="119"/>
      <c r="AE187" s="122"/>
      <c r="AF187" s="118"/>
      <c r="AG187" s="120"/>
      <c r="AH187" s="123"/>
      <c r="AI187" s="124"/>
      <c r="AJ187" s="126"/>
    </row>
    <row r="188" spans="1:36" ht="16.5" hidden="1" customHeight="1">
      <c r="A188" s="160">
        <v>45614</v>
      </c>
      <c r="B188" s="161" t="s">
        <v>66</v>
      </c>
      <c r="C188" s="162" t="s">
        <v>85</v>
      </c>
      <c r="D188" s="163" t="s">
        <v>381</v>
      </c>
      <c r="E188" s="164">
        <v>491000</v>
      </c>
      <c r="F188" s="164"/>
      <c r="G188" s="165">
        <f t="shared" si="4"/>
        <v>491000</v>
      </c>
      <c r="H188" s="166"/>
      <c r="I188" s="167"/>
      <c r="J188" s="22"/>
      <c r="K188" s="118"/>
      <c r="L188" s="119"/>
      <c r="M188" s="119"/>
      <c r="N188" s="119"/>
      <c r="O188" s="122"/>
      <c r="P188" s="122"/>
      <c r="Q188" s="125"/>
      <c r="R188" s="143"/>
      <c r="S188" s="143"/>
      <c r="T188" s="118"/>
      <c r="U188" s="121"/>
      <c r="V188" s="125"/>
      <c r="W188" s="121"/>
      <c r="X188" s="125"/>
      <c r="Y188" s="118"/>
      <c r="Z188" s="125"/>
      <c r="AA188" s="121"/>
      <c r="AB188" s="119"/>
      <c r="AC188" s="119"/>
      <c r="AD188" s="119"/>
      <c r="AE188" s="122"/>
      <c r="AF188" s="118"/>
      <c r="AG188" s="120"/>
      <c r="AH188" s="123"/>
      <c r="AI188" s="124"/>
      <c r="AJ188" s="126"/>
    </row>
    <row r="189" spans="1:36" ht="16.5" hidden="1" customHeight="1">
      <c r="A189" s="160">
        <v>45614</v>
      </c>
      <c r="B189" s="161" t="s">
        <v>66</v>
      </c>
      <c r="C189" s="162" t="s">
        <v>85</v>
      </c>
      <c r="D189" s="163" t="s">
        <v>382</v>
      </c>
      <c r="E189" s="164">
        <v>40000</v>
      </c>
      <c r="F189" s="164"/>
      <c r="G189" s="165">
        <f t="shared" si="4"/>
        <v>40000</v>
      </c>
      <c r="H189" s="166"/>
      <c r="I189" s="167"/>
      <c r="J189" s="22"/>
      <c r="K189" s="118"/>
      <c r="L189" s="119"/>
      <c r="M189" s="119"/>
      <c r="N189" s="119"/>
      <c r="O189" s="122"/>
      <c r="P189" s="122"/>
      <c r="Q189" s="125"/>
      <c r="R189" s="143"/>
      <c r="S189" s="143"/>
      <c r="T189" s="118"/>
      <c r="U189" s="121"/>
      <c r="V189" s="125"/>
      <c r="W189" s="121"/>
      <c r="X189" s="125"/>
      <c r="Y189" s="118"/>
      <c r="Z189" s="125"/>
      <c r="AA189" s="121"/>
      <c r="AB189" s="119"/>
      <c r="AC189" s="119"/>
      <c r="AD189" s="119"/>
      <c r="AE189" s="122"/>
      <c r="AF189" s="118"/>
      <c r="AG189" s="120"/>
      <c r="AH189" s="123"/>
      <c r="AI189" s="124"/>
      <c r="AJ189" s="126"/>
    </row>
    <row r="190" spans="1:36" ht="16.5" hidden="1" customHeight="1">
      <c r="A190" s="160">
        <v>45615</v>
      </c>
      <c r="B190" s="161" t="s">
        <v>66</v>
      </c>
      <c r="C190" s="162" t="s">
        <v>415</v>
      </c>
      <c r="D190" s="163" t="s">
        <v>424</v>
      </c>
      <c r="E190" s="164">
        <v>86000</v>
      </c>
      <c r="F190" s="164"/>
      <c r="G190" s="165">
        <f t="shared" si="4"/>
        <v>86000</v>
      </c>
      <c r="H190" s="166"/>
      <c r="I190" s="167"/>
      <c r="J190" s="22"/>
      <c r="K190" s="118"/>
      <c r="L190" s="119"/>
      <c r="M190" s="119"/>
      <c r="N190" s="119"/>
      <c r="O190" s="122"/>
      <c r="P190" s="122"/>
      <c r="Q190" s="125"/>
      <c r="R190" s="143"/>
      <c r="S190" s="143"/>
      <c r="T190" s="118"/>
      <c r="U190" s="121"/>
      <c r="V190" s="125"/>
      <c r="W190" s="121"/>
      <c r="X190" s="125"/>
      <c r="Y190" s="118"/>
      <c r="Z190" s="125"/>
      <c r="AA190" s="121"/>
      <c r="AB190" s="119"/>
      <c r="AC190" s="119"/>
      <c r="AD190" s="119"/>
      <c r="AE190" s="122"/>
      <c r="AF190" s="118"/>
      <c r="AG190" s="120"/>
      <c r="AH190" s="123"/>
      <c r="AI190" s="124"/>
      <c r="AJ190" s="126"/>
    </row>
    <row r="191" spans="1:36" ht="16.5" hidden="1" customHeight="1">
      <c r="A191" s="160">
        <v>45616</v>
      </c>
      <c r="B191" s="161" t="s">
        <v>66</v>
      </c>
      <c r="C191" s="162" t="s">
        <v>415</v>
      </c>
      <c r="D191" s="163" t="s">
        <v>279</v>
      </c>
      <c r="E191" s="164">
        <v>22600</v>
      </c>
      <c r="F191" s="164"/>
      <c r="G191" s="165">
        <f t="shared" si="4"/>
        <v>22600</v>
      </c>
      <c r="H191" s="166"/>
      <c r="I191" s="167"/>
      <c r="J191" s="22"/>
      <c r="K191" s="118"/>
      <c r="L191" s="119"/>
      <c r="M191" s="119"/>
      <c r="N191" s="119"/>
      <c r="O191" s="122"/>
      <c r="P191" s="122"/>
      <c r="Q191" s="125"/>
      <c r="R191" s="143"/>
      <c r="S191" s="143"/>
      <c r="T191" s="118"/>
      <c r="U191" s="121"/>
      <c r="V191" s="125"/>
      <c r="W191" s="121"/>
      <c r="X191" s="125"/>
      <c r="Y191" s="118"/>
      <c r="Z191" s="125"/>
      <c r="AA191" s="121"/>
      <c r="AB191" s="119"/>
      <c r="AC191" s="119"/>
      <c r="AD191" s="119"/>
      <c r="AE191" s="122"/>
      <c r="AF191" s="118"/>
      <c r="AG191" s="120"/>
      <c r="AH191" s="123"/>
      <c r="AI191" s="124"/>
      <c r="AJ191" s="126"/>
    </row>
    <row r="192" spans="1:36" ht="16.5" hidden="1" customHeight="1">
      <c r="A192" s="160">
        <v>45617</v>
      </c>
      <c r="B192" s="161" t="s">
        <v>66</v>
      </c>
      <c r="C192" s="162" t="s">
        <v>415</v>
      </c>
      <c r="D192" s="163" t="s">
        <v>425</v>
      </c>
      <c r="E192" s="164">
        <v>143000</v>
      </c>
      <c r="F192" s="164"/>
      <c r="G192" s="165">
        <f t="shared" si="4"/>
        <v>143000</v>
      </c>
      <c r="H192" s="166"/>
      <c r="I192" s="167"/>
      <c r="J192" s="22"/>
      <c r="K192" s="118"/>
      <c r="L192" s="119"/>
      <c r="M192" s="119"/>
      <c r="N192" s="119"/>
      <c r="O192" s="122"/>
      <c r="P192" s="122"/>
      <c r="Q192" s="125"/>
      <c r="R192" s="143"/>
      <c r="S192" s="143"/>
      <c r="T192" s="118"/>
      <c r="U192" s="121"/>
      <c r="V192" s="125"/>
      <c r="W192" s="121"/>
      <c r="X192" s="125"/>
      <c r="Y192" s="118"/>
      <c r="Z192" s="125"/>
      <c r="AA192" s="121"/>
      <c r="AB192" s="119"/>
      <c r="AC192" s="119"/>
      <c r="AD192" s="119"/>
      <c r="AE192" s="122"/>
      <c r="AF192" s="118"/>
      <c r="AG192" s="120"/>
      <c r="AH192" s="123"/>
      <c r="AI192" s="124"/>
      <c r="AJ192" s="126"/>
    </row>
    <row r="193" spans="1:36" ht="16.5" hidden="1" customHeight="1">
      <c r="A193" s="160">
        <v>45617</v>
      </c>
      <c r="B193" s="161" t="s">
        <v>66</v>
      </c>
      <c r="C193" s="162" t="s">
        <v>415</v>
      </c>
      <c r="D193" s="163" t="s">
        <v>427</v>
      </c>
      <c r="E193" s="164">
        <v>44800</v>
      </c>
      <c r="F193" s="164"/>
      <c r="G193" s="165">
        <f t="shared" si="4"/>
        <v>44800</v>
      </c>
      <c r="H193" s="166"/>
      <c r="I193" s="167"/>
      <c r="J193" s="22"/>
      <c r="K193" s="118"/>
      <c r="L193" s="119"/>
      <c r="M193" s="119"/>
      <c r="N193" s="119"/>
      <c r="O193" s="122"/>
      <c r="P193" s="122"/>
      <c r="Q193" s="125"/>
      <c r="R193" s="143"/>
      <c r="S193" s="143"/>
      <c r="T193" s="118"/>
      <c r="U193" s="121"/>
      <c r="V193" s="125"/>
      <c r="W193" s="121"/>
      <c r="X193" s="125"/>
      <c r="Y193" s="118"/>
      <c r="Z193" s="125"/>
      <c r="AA193" s="121"/>
      <c r="AB193" s="119"/>
      <c r="AC193" s="119"/>
      <c r="AD193" s="119"/>
      <c r="AE193" s="122"/>
      <c r="AF193" s="118"/>
      <c r="AG193" s="120"/>
      <c r="AH193" s="123"/>
      <c r="AI193" s="124"/>
      <c r="AJ193" s="126"/>
    </row>
    <row r="194" spans="1:36" ht="16.5" hidden="1" customHeight="1">
      <c r="A194" s="160">
        <v>45617</v>
      </c>
      <c r="B194" s="161" t="s">
        <v>66</v>
      </c>
      <c r="C194" s="162" t="s">
        <v>85</v>
      </c>
      <c r="D194" s="163" t="s">
        <v>381</v>
      </c>
      <c r="E194" s="164">
        <v>745000</v>
      </c>
      <c r="F194" s="164"/>
      <c r="G194" s="165">
        <f t="shared" si="4"/>
        <v>745000</v>
      </c>
      <c r="H194" s="166"/>
      <c r="I194" s="167"/>
      <c r="J194" s="22"/>
      <c r="K194" s="118"/>
      <c r="L194" s="119"/>
      <c r="M194" s="119"/>
      <c r="N194" s="119"/>
      <c r="O194" s="122"/>
      <c r="P194" s="122"/>
      <c r="Q194" s="125"/>
      <c r="R194" s="143"/>
      <c r="S194" s="143"/>
      <c r="T194" s="118"/>
      <c r="U194" s="121"/>
      <c r="V194" s="125"/>
      <c r="W194" s="121"/>
      <c r="X194" s="125"/>
      <c r="Y194" s="118"/>
      <c r="Z194" s="125"/>
      <c r="AA194" s="121"/>
      <c r="AB194" s="119"/>
      <c r="AC194" s="119"/>
      <c r="AD194" s="119"/>
      <c r="AE194" s="122"/>
      <c r="AF194" s="118"/>
      <c r="AG194" s="120"/>
      <c r="AH194" s="123"/>
      <c r="AI194" s="124"/>
      <c r="AJ194" s="126"/>
    </row>
    <row r="195" spans="1:36" ht="16.5" hidden="1" customHeight="1">
      <c r="A195" s="160">
        <v>45617</v>
      </c>
      <c r="B195" s="161" t="s">
        <v>66</v>
      </c>
      <c r="C195" s="162" t="s">
        <v>85</v>
      </c>
      <c r="D195" s="163" t="s">
        <v>382</v>
      </c>
      <c r="E195" s="164">
        <v>40000</v>
      </c>
      <c r="F195" s="164"/>
      <c r="G195" s="165">
        <f t="shared" si="4"/>
        <v>40000</v>
      </c>
      <c r="H195" s="166"/>
      <c r="I195" s="167"/>
      <c r="J195" s="22"/>
      <c r="K195" s="118"/>
      <c r="L195" s="119"/>
      <c r="M195" s="119"/>
      <c r="N195" s="119"/>
      <c r="O195" s="122"/>
      <c r="P195" s="122"/>
      <c r="Q195" s="125"/>
      <c r="R195" s="143"/>
      <c r="S195" s="143"/>
      <c r="T195" s="118"/>
      <c r="U195" s="121"/>
      <c r="V195" s="125"/>
      <c r="W195" s="121"/>
      <c r="X195" s="125"/>
      <c r="Y195" s="118"/>
      <c r="Z195" s="125"/>
      <c r="AA195" s="121"/>
      <c r="AB195" s="119"/>
      <c r="AC195" s="119"/>
      <c r="AD195" s="119"/>
      <c r="AE195" s="122"/>
      <c r="AF195" s="118"/>
      <c r="AG195" s="120"/>
      <c r="AH195" s="123"/>
      <c r="AI195" s="124"/>
      <c r="AJ195" s="126"/>
    </row>
    <row r="196" spans="1:36" ht="16.5" hidden="1" customHeight="1">
      <c r="A196" s="160">
        <v>45618</v>
      </c>
      <c r="B196" s="161" t="s">
        <v>66</v>
      </c>
      <c r="C196" s="162" t="s">
        <v>85</v>
      </c>
      <c r="D196" s="163" t="s">
        <v>381</v>
      </c>
      <c r="E196" s="164">
        <v>508000</v>
      </c>
      <c r="F196" s="164"/>
      <c r="G196" s="165">
        <f t="shared" si="4"/>
        <v>508000</v>
      </c>
      <c r="H196" s="166"/>
      <c r="I196" s="167"/>
      <c r="J196" s="22"/>
      <c r="K196" s="118"/>
      <c r="L196" s="119"/>
      <c r="M196" s="119"/>
      <c r="N196" s="119"/>
      <c r="O196" s="122"/>
      <c r="P196" s="122"/>
      <c r="Q196" s="125"/>
      <c r="R196" s="143"/>
      <c r="S196" s="143"/>
      <c r="T196" s="118"/>
      <c r="U196" s="121"/>
      <c r="V196" s="125"/>
      <c r="W196" s="121"/>
      <c r="X196" s="125"/>
      <c r="Y196" s="118"/>
      <c r="Z196" s="125"/>
      <c r="AA196" s="121"/>
      <c r="AB196" s="119"/>
      <c r="AC196" s="119"/>
      <c r="AD196" s="119"/>
      <c r="AE196" s="122"/>
      <c r="AF196" s="118"/>
      <c r="AG196" s="120"/>
      <c r="AH196" s="123"/>
      <c r="AI196" s="124"/>
      <c r="AJ196" s="126"/>
    </row>
    <row r="197" spans="1:36" ht="16.5" hidden="1" customHeight="1">
      <c r="A197" s="160">
        <v>45618</v>
      </c>
      <c r="B197" s="161" t="s">
        <v>66</v>
      </c>
      <c r="C197" s="162" t="s">
        <v>85</v>
      </c>
      <c r="D197" s="163" t="s">
        <v>382</v>
      </c>
      <c r="E197" s="164">
        <v>40000</v>
      </c>
      <c r="F197" s="164"/>
      <c r="G197" s="165">
        <f t="shared" si="4"/>
        <v>40000</v>
      </c>
      <c r="H197" s="166"/>
      <c r="I197" s="167"/>
      <c r="J197" s="22"/>
      <c r="K197" s="118"/>
      <c r="L197" s="119"/>
      <c r="M197" s="119"/>
      <c r="N197" s="119"/>
      <c r="O197" s="122"/>
      <c r="P197" s="122"/>
      <c r="Q197" s="125"/>
      <c r="R197" s="143"/>
      <c r="S197" s="143"/>
      <c r="T197" s="118"/>
      <c r="U197" s="121"/>
      <c r="V197" s="125"/>
      <c r="W197" s="121"/>
      <c r="X197" s="125"/>
      <c r="Y197" s="118"/>
      <c r="Z197" s="125"/>
      <c r="AA197" s="121"/>
      <c r="AB197" s="119"/>
      <c r="AC197" s="119"/>
      <c r="AD197" s="119"/>
      <c r="AE197" s="122"/>
      <c r="AF197" s="118"/>
      <c r="AG197" s="120"/>
      <c r="AH197" s="123"/>
      <c r="AI197" s="124"/>
      <c r="AJ197" s="126"/>
    </row>
    <row r="198" spans="1:36" ht="16.5" hidden="1" customHeight="1">
      <c r="A198" s="160">
        <v>45618</v>
      </c>
      <c r="B198" s="161" t="s">
        <v>66</v>
      </c>
      <c r="C198" s="162" t="s">
        <v>144</v>
      </c>
      <c r="D198" s="163" t="s">
        <v>428</v>
      </c>
      <c r="E198" s="164">
        <v>41640</v>
      </c>
      <c r="F198" s="164"/>
      <c r="G198" s="165">
        <f t="shared" si="4"/>
        <v>41640</v>
      </c>
      <c r="H198" s="166"/>
      <c r="I198" s="167"/>
      <c r="J198" s="22"/>
      <c r="K198" s="118"/>
      <c r="L198" s="119"/>
      <c r="M198" s="119"/>
      <c r="N198" s="119"/>
      <c r="O198" s="122"/>
      <c r="P198" s="122"/>
      <c r="Q198" s="125"/>
      <c r="R198" s="143"/>
      <c r="S198" s="143"/>
      <c r="T198" s="118"/>
      <c r="U198" s="121"/>
      <c r="V198" s="125"/>
      <c r="W198" s="121"/>
      <c r="X198" s="125"/>
      <c r="Y198" s="118"/>
      <c r="Z198" s="125"/>
      <c r="AA198" s="121"/>
      <c r="AB198" s="119"/>
      <c r="AC198" s="119"/>
      <c r="AD198" s="119"/>
      <c r="AE198" s="122"/>
      <c r="AF198" s="118"/>
      <c r="AG198" s="120"/>
      <c r="AH198" s="123"/>
      <c r="AI198" s="124"/>
      <c r="AJ198" s="126"/>
    </row>
    <row r="199" spans="1:36" ht="16.5" hidden="1" customHeight="1">
      <c r="A199" s="160">
        <v>45624</v>
      </c>
      <c r="B199" s="161" t="s">
        <v>66</v>
      </c>
      <c r="C199" s="162" t="s">
        <v>144</v>
      </c>
      <c r="D199" s="163" t="s">
        <v>439</v>
      </c>
      <c r="E199" s="164">
        <v>45000</v>
      </c>
      <c r="F199" s="164"/>
      <c r="G199" s="165">
        <f t="shared" si="4"/>
        <v>45000</v>
      </c>
      <c r="H199" s="166"/>
      <c r="I199" s="167"/>
      <c r="J199" s="22"/>
      <c r="K199" s="118"/>
      <c r="L199" s="119"/>
      <c r="M199" s="119"/>
      <c r="N199" s="119"/>
      <c r="O199" s="122"/>
      <c r="P199" s="122"/>
      <c r="Q199" s="125"/>
      <c r="R199" s="143"/>
      <c r="S199" s="143"/>
      <c r="T199" s="118"/>
      <c r="U199" s="121"/>
      <c r="V199" s="125"/>
      <c r="W199" s="121"/>
      <c r="X199" s="125"/>
      <c r="Y199" s="118"/>
      <c r="Z199" s="125"/>
      <c r="AA199" s="121"/>
      <c r="AB199" s="119"/>
      <c r="AC199" s="119"/>
      <c r="AD199" s="119"/>
      <c r="AE199" s="122"/>
      <c r="AF199" s="118"/>
      <c r="AG199" s="120"/>
      <c r="AH199" s="123"/>
      <c r="AI199" s="124"/>
      <c r="AJ199" s="126"/>
    </row>
    <row r="200" spans="1:36" ht="16.5" hidden="1" customHeight="1">
      <c r="A200" s="160">
        <v>45624</v>
      </c>
      <c r="B200" s="161" t="s">
        <v>440</v>
      </c>
      <c r="C200" s="162" t="s">
        <v>441</v>
      </c>
      <c r="D200" s="163" t="s">
        <v>442</v>
      </c>
      <c r="E200" s="164">
        <v>117000</v>
      </c>
      <c r="F200" s="164"/>
      <c r="G200" s="165">
        <f t="shared" si="4"/>
        <v>117000</v>
      </c>
      <c r="H200" s="166"/>
      <c r="I200" s="167"/>
      <c r="J200" s="22"/>
      <c r="K200" s="118"/>
      <c r="L200" s="119"/>
      <c r="M200" s="119"/>
      <c r="N200" s="119"/>
      <c r="O200" s="122"/>
      <c r="P200" s="122"/>
      <c r="Q200" s="125"/>
      <c r="R200" s="143"/>
      <c r="S200" s="143"/>
      <c r="T200" s="118"/>
      <c r="U200" s="121"/>
      <c r="V200" s="125"/>
      <c r="W200" s="121"/>
      <c r="X200" s="125"/>
      <c r="Y200" s="118"/>
      <c r="Z200" s="125"/>
      <c r="AA200" s="121"/>
      <c r="AB200" s="119"/>
      <c r="AC200" s="119"/>
      <c r="AD200" s="119"/>
      <c r="AE200" s="122"/>
      <c r="AF200" s="118"/>
      <c r="AG200" s="120"/>
      <c r="AH200" s="123"/>
      <c r="AI200" s="124"/>
      <c r="AJ200" s="126"/>
    </row>
    <row r="201" spans="1:36" ht="16.5" hidden="1" customHeight="1">
      <c r="A201" s="160">
        <v>45625</v>
      </c>
      <c r="B201" s="161" t="s">
        <v>66</v>
      </c>
      <c r="C201" s="162" t="s">
        <v>144</v>
      </c>
      <c r="D201" s="163" t="s">
        <v>443</v>
      </c>
      <c r="E201" s="164">
        <v>28000</v>
      </c>
      <c r="F201" s="164"/>
      <c r="G201" s="165">
        <f t="shared" si="4"/>
        <v>28000</v>
      </c>
      <c r="H201" s="166"/>
      <c r="I201" s="167"/>
      <c r="J201" s="22"/>
      <c r="K201" s="118"/>
      <c r="L201" s="119"/>
      <c r="M201" s="119"/>
      <c r="N201" s="119"/>
      <c r="O201" s="122"/>
      <c r="P201" s="122"/>
      <c r="Q201" s="125"/>
      <c r="R201" s="143"/>
      <c r="S201" s="143"/>
      <c r="T201" s="118"/>
      <c r="U201" s="121"/>
      <c r="V201" s="125"/>
      <c r="W201" s="121"/>
      <c r="X201" s="125"/>
      <c r="Y201" s="118"/>
      <c r="Z201" s="125"/>
      <c r="AA201" s="121"/>
      <c r="AB201" s="119"/>
      <c r="AC201" s="119"/>
      <c r="AD201" s="119"/>
      <c r="AE201" s="122"/>
      <c r="AF201" s="118"/>
      <c r="AG201" s="120"/>
      <c r="AH201" s="123"/>
      <c r="AI201" s="124"/>
      <c r="AJ201" s="126"/>
    </row>
    <row r="202" spans="1:36" ht="16.5" hidden="1" customHeight="1">
      <c r="A202" s="160">
        <v>45625</v>
      </c>
      <c r="B202" s="161" t="s">
        <v>440</v>
      </c>
      <c r="C202" s="162" t="s">
        <v>441</v>
      </c>
      <c r="D202" s="163" t="s">
        <v>445</v>
      </c>
      <c r="E202" s="164">
        <v>108000</v>
      </c>
      <c r="F202" s="164"/>
      <c r="G202" s="165">
        <f t="shared" si="4"/>
        <v>108000</v>
      </c>
      <c r="H202" s="166"/>
      <c r="I202" s="167"/>
      <c r="J202" s="22"/>
      <c r="K202" s="118"/>
      <c r="L202" s="119"/>
      <c r="M202" s="119"/>
      <c r="N202" s="119"/>
      <c r="O202" s="122"/>
      <c r="P202" s="122"/>
      <c r="Q202" s="125"/>
      <c r="R202" s="143"/>
      <c r="S202" s="143"/>
      <c r="T202" s="118"/>
      <c r="U202" s="121"/>
      <c r="V202" s="125"/>
      <c r="W202" s="121"/>
      <c r="X202" s="125"/>
      <c r="Y202" s="118"/>
      <c r="Z202" s="125"/>
      <c r="AA202" s="121"/>
      <c r="AB202" s="119"/>
      <c r="AC202" s="119"/>
      <c r="AD202" s="119"/>
      <c r="AE202" s="122"/>
      <c r="AF202" s="118"/>
      <c r="AG202" s="120"/>
      <c r="AH202" s="123"/>
      <c r="AI202" s="124"/>
      <c r="AJ202" s="126"/>
    </row>
    <row r="203" spans="1:36" ht="16.5" hidden="1" customHeight="1">
      <c r="A203" s="160">
        <v>45628</v>
      </c>
      <c r="B203" s="161" t="s">
        <v>66</v>
      </c>
      <c r="C203" s="162" t="s">
        <v>98</v>
      </c>
      <c r="D203" s="163" t="s">
        <v>446</v>
      </c>
      <c r="E203" s="164">
        <v>122400</v>
      </c>
      <c r="F203" s="164"/>
      <c r="G203" s="165">
        <f t="shared" si="4"/>
        <v>122400</v>
      </c>
      <c r="H203" s="166"/>
      <c r="I203" s="167"/>
      <c r="J203" s="22"/>
      <c r="K203" s="118"/>
      <c r="L203" s="119"/>
      <c r="M203" s="119"/>
      <c r="N203" s="119"/>
      <c r="O203" s="122"/>
      <c r="P203" s="122"/>
      <c r="Q203" s="125"/>
      <c r="R203" s="143"/>
      <c r="S203" s="143"/>
      <c r="T203" s="118"/>
      <c r="U203" s="121"/>
      <c r="V203" s="125"/>
      <c r="W203" s="121"/>
      <c r="X203" s="125"/>
      <c r="Y203" s="118"/>
      <c r="Z203" s="125"/>
      <c r="AA203" s="121"/>
      <c r="AB203" s="119"/>
      <c r="AC203" s="119"/>
      <c r="AD203" s="119"/>
      <c r="AE203" s="122"/>
      <c r="AF203" s="118"/>
      <c r="AG203" s="120"/>
      <c r="AH203" s="123"/>
      <c r="AI203" s="124"/>
      <c r="AJ203" s="126"/>
    </row>
    <row r="204" spans="1:36" ht="16.5" hidden="1" customHeight="1">
      <c r="A204" s="160">
        <v>45629</v>
      </c>
      <c r="B204" s="161" t="s">
        <v>66</v>
      </c>
      <c r="C204" s="162" t="s">
        <v>263</v>
      </c>
      <c r="D204" s="163" t="s">
        <v>235</v>
      </c>
      <c r="E204" s="164">
        <v>599000</v>
      </c>
      <c r="F204" s="164"/>
      <c r="G204" s="165">
        <f t="shared" si="4"/>
        <v>599000</v>
      </c>
      <c r="H204" s="166"/>
      <c r="I204" s="167"/>
      <c r="J204" s="22"/>
      <c r="K204" s="118"/>
      <c r="L204" s="119"/>
      <c r="M204" s="119"/>
      <c r="N204" s="119"/>
      <c r="O204" s="122"/>
      <c r="P204" s="122"/>
      <c r="Q204" s="125"/>
      <c r="R204" s="143"/>
      <c r="S204" s="143"/>
      <c r="T204" s="118"/>
      <c r="U204" s="121"/>
      <c r="V204" s="125"/>
      <c r="W204" s="121"/>
      <c r="X204" s="125"/>
      <c r="Y204" s="118"/>
      <c r="Z204" s="125"/>
      <c r="AA204" s="121"/>
      <c r="AB204" s="119"/>
      <c r="AC204" s="119"/>
      <c r="AD204" s="119"/>
      <c r="AE204" s="122"/>
      <c r="AF204" s="118"/>
      <c r="AG204" s="120"/>
      <c r="AH204" s="123"/>
      <c r="AI204" s="124"/>
      <c r="AJ204" s="126"/>
    </row>
    <row r="205" spans="1:36" ht="16.5" hidden="1" customHeight="1">
      <c r="A205" s="160">
        <v>45629</v>
      </c>
      <c r="B205" s="161" t="s">
        <v>66</v>
      </c>
      <c r="C205" s="162" t="s">
        <v>263</v>
      </c>
      <c r="D205" s="163" t="s">
        <v>264</v>
      </c>
      <c r="E205" s="164">
        <v>40000</v>
      </c>
      <c r="F205" s="164"/>
      <c r="G205" s="165">
        <f t="shared" si="4"/>
        <v>40000</v>
      </c>
      <c r="H205" s="166"/>
      <c r="I205" s="167"/>
      <c r="J205" s="22"/>
      <c r="K205" s="118"/>
      <c r="L205" s="119"/>
      <c r="M205" s="119"/>
      <c r="N205" s="119"/>
      <c r="O205" s="122"/>
      <c r="P205" s="122"/>
      <c r="Q205" s="125"/>
      <c r="R205" s="143"/>
      <c r="S205" s="143"/>
      <c r="T205" s="118"/>
      <c r="U205" s="121"/>
      <c r="V205" s="125"/>
      <c r="W205" s="121"/>
      <c r="X205" s="125"/>
      <c r="Y205" s="118"/>
      <c r="Z205" s="125"/>
      <c r="AA205" s="121"/>
      <c r="AB205" s="119"/>
      <c r="AC205" s="119"/>
      <c r="AD205" s="119"/>
      <c r="AE205" s="122"/>
      <c r="AF205" s="118"/>
      <c r="AG205" s="120"/>
      <c r="AH205" s="123"/>
      <c r="AI205" s="124"/>
      <c r="AJ205" s="126"/>
    </row>
    <row r="206" spans="1:36" ht="16.5" hidden="1" customHeight="1">
      <c r="A206" s="160">
        <v>45630</v>
      </c>
      <c r="B206" s="161" t="s">
        <v>66</v>
      </c>
      <c r="C206" s="162" t="s">
        <v>67</v>
      </c>
      <c r="D206" s="163" t="s">
        <v>448</v>
      </c>
      <c r="E206" s="164">
        <v>30000</v>
      </c>
      <c r="F206" s="164"/>
      <c r="G206" s="165">
        <f t="shared" si="4"/>
        <v>30000</v>
      </c>
      <c r="H206" s="166"/>
      <c r="I206" s="167"/>
      <c r="J206" s="22"/>
      <c r="K206" s="118"/>
      <c r="L206" s="119"/>
      <c r="M206" s="119"/>
      <c r="N206" s="119"/>
      <c r="O206" s="122"/>
      <c r="P206" s="122"/>
      <c r="Q206" s="125"/>
      <c r="R206" s="143"/>
      <c r="S206" s="143"/>
      <c r="T206" s="118"/>
      <c r="U206" s="121"/>
      <c r="V206" s="125"/>
      <c r="W206" s="121"/>
      <c r="X206" s="125"/>
      <c r="Y206" s="118"/>
      <c r="Z206" s="125"/>
      <c r="AA206" s="121"/>
      <c r="AB206" s="119"/>
      <c r="AC206" s="119"/>
      <c r="AD206" s="119"/>
      <c r="AE206" s="122"/>
      <c r="AF206" s="118"/>
      <c r="AG206" s="120"/>
      <c r="AH206" s="123"/>
      <c r="AI206" s="124"/>
      <c r="AJ206" s="126"/>
    </row>
    <row r="207" spans="1:36" ht="16.5" hidden="1" customHeight="1">
      <c r="A207" s="160">
        <v>45631</v>
      </c>
      <c r="B207" s="161" t="s">
        <v>66</v>
      </c>
      <c r="C207" s="162" t="s">
        <v>223</v>
      </c>
      <c r="D207" s="163" t="s">
        <v>451</v>
      </c>
      <c r="E207" s="164">
        <v>599000</v>
      </c>
      <c r="F207" s="164"/>
      <c r="G207" s="165">
        <f t="shared" si="4"/>
        <v>599000</v>
      </c>
      <c r="H207" s="166"/>
      <c r="I207" s="167"/>
      <c r="J207" s="22"/>
      <c r="K207" s="118"/>
      <c r="L207" s="119"/>
      <c r="M207" s="119"/>
      <c r="N207" s="119"/>
      <c r="O207" s="122"/>
      <c r="P207" s="122"/>
      <c r="Q207" s="125"/>
      <c r="R207" s="143"/>
      <c r="S207" s="143"/>
      <c r="T207" s="118"/>
      <c r="U207" s="121"/>
      <c r="V207" s="125"/>
      <c r="W207" s="121"/>
      <c r="X207" s="125"/>
      <c r="Y207" s="118"/>
      <c r="Z207" s="125"/>
      <c r="AA207" s="121"/>
      <c r="AB207" s="119"/>
      <c r="AC207" s="119"/>
      <c r="AD207" s="119"/>
      <c r="AE207" s="122"/>
      <c r="AF207" s="118"/>
      <c r="AG207" s="120"/>
      <c r="AH207" s="123"/>
      <c r="AI207" s="124"/>
      <c r="AJ207" s="126"/>
    </row>
    <row r="208" spans="1:36" ht="16.5" hidden="1" customHeight="1">
      <c r="A208" s="160">
        <v>45631</v>
      </c>
      <c r="B208" s="161" t="s">
        <v>66</v>
      </c>
      <c r="C208" s="162" t="s">
        <v>223</v>
      </c>
      <c r="D208" s="163" t="s">
        <v>452</v>
      </c>
      <c r="E208" s="164">
        <v>40000</v>
      </c>
      <c r="F208" s="164"/>
      <c r="G208" s="165">
        <f t="shared" si="4"/>
        <v>40000</v>
      </c>
      <c r="H208" s="166"/>
      <c r="I208" s="167"/>
      <c r="J208" s="22"/>
      <c r="K208" s="118"/>
      <c r="L208" s="119"/>
      <c r="M208" s="119"/>
      <c r="N208" s="119"/>
      <c r="O208" s="122"/>
      <c r="P208" s="122"/>
      <c r="Q208" s="125"/>
      <c r="R208" s="143"/>
      <c r="S208" s="143"/>
      <c r="T208" s="118"/>
      <c r="U208" s="121"/>
      <c r="V208" s="125"/>
      <c r="W208" s="121"/>
      <c r="X208" s="125"/>
      <c r="Y208" s="118"/>
      <c r="Z208" s="125"/>
      <c r="AA208" s="121"/>
      <c r="AB208" s="119"/>
      <c r="AC208" s="119"/>
      <c r="AD208" s="119"/>
      <c r="AE208" s="122"/>
      <c r="AF208" s="118"/>
      <c r="AG208" s="120"/>
      <c r="AH208" s="123"/>
      <c r="AI208" s="124"/>
      <c r="AJ208" s="126"/>
    </row>
    <row r="209" spans="1:36" ht="16.5" hidden="1" customHeight="1">
      <c r="A209" s="160">
        <v>45632</v>
      </c>
      <c r="B209" s="161" t="s">
        <v>66</v>
      </c>
      <c r="C209" s="162" t="s">
        <v>223</v>
      </c>
      <c r="D209" s="163" t="s">
        <v>451</v>
      </c>
      <c r="E209" s="164">
        <v>705000</v>
      </c>
      <c r="F209" s="164"/>
      <c r="G209" s="165">
        <f t="shared" si="4"/>
        <v>705000</v>
      </c>
      <c r="H209" s="166"/>
      <c r="I209" s="167"/>
      <c r="J209" s="22"/>
      <c r="K209" s="118"/>
      <c r="L209" s="119"/>
      <c r="M209" s="119"/>
      <c r="N209" s="119"/>
      <c r="O209" s="122"/>
      <c r="P209" s="122"/>
      <c r="Q209" s="125"/>
      <c r="R209" s="143"/>
      <c r="S209" s="143"/>
      <c r="T209" s="118"/>
      <c r="U209" s="121"/>
      <c r="V209" s="125"/>
      <c r="W209" s="121"/>
      <c r="X209" s="125"/>
      <c r="Y209" s="118"/>
      <c r="Z209" s="125"/>
      <c r="AA209" s="121"/>
      <c r="AB209" s="119"/>
      <c r="AC209" s="119"/>
      <c r="AD209" s="119"/>
      <c r="AE209" s="122"/>
      <c r="AF209" s="118"/>
      <c r="AG209" s="120"/>
      <c r="AH209" s="123"/>
      <c r="AI209" s="124"/>
      <c r="AJ209" s="126"/>
    </row>
    <row r="210" spans="1:36" ht="16.5" hidden="1" customHeight="1">
      <c r="A210" s="160">
        <v>45632</v>
      </c>
      <c r="B210" s="161" t="s">
        <v>66</v>
      </c>
      <c r="C210" s="162" t="s">
        <v>223</v>
      </c>
      <c r="D210" s="163" t="s">
        <v>452</v>
      </c>
      <c r="E210" s="164">
        <v>40000</v>
      </c>
      <c r="F210" s="164"/>
      <c r="G210" s="165">
        <f t="shared" si="4"/>
        <v>40000</v>
      </c>
      <c r="H210" s="166"/>
      <c r="I210" s="167"/>
      <c r="J210" s="22"/>
      <c r="K210" s="118"/>
      <c r="L210" s="119"/>
      <c r="M210" s="119"/>
      <c r="N210" s="119"/>
      <c r="O210" s="122"/>
      <c r="P210" s="122"/>
      <c r="Q210" s="125"/>
      <c r="R210" s="143"/>
      <c r="S210" s="143"/>
      <c r="T210" s="118"/>
      <c r="U210" s="121"/>
      <c r="V210" s="125"/>
      <c r="W210" s="121"/>
      <c r="X210" s="125"/>
      <c r="Y210" s="118"/>
      <c r="Z210" s="125"/>
      <c r="AA210" s="121"/>
      <c r="AB210" s="119"/>
      <c r="AC210" s="119"/>
      <c r="AD210" s="119"/>
      <c r="AE210" s="122"/>
      <c r="AF210" s="118"/>
      <c r="AG210" s="120"/>
      <c r="AH210" s="123"/>
      <c r="AI210" s="124"/>
      <c r="AJ210" s="126"/>
    </row>
    <row r="211" spans="1:36" ht="16.5" hidden="1" customHeight="1">
      <c r="A211" s="160">
        <v>45633</v>
      </c>
      <c r="B211" s="161" t="s">
        <v>66</v>
      </c>
      <c r="C211" s="162" t="s">
        <v>67</v>
      </c>
      <c r="D211" s="163" t="s">
        <v>453</v>
      </c>
      <c r="E211" s="164">
        <v>16500</v>
      </c>
      <c r="F211" s="164"/>
      <c r="G211" s="165">
        <f t="shared" si="4"/>
        <v>16500</v>
      </c>
      <c r="H211" s="166"/>
      <c r="I211" s="167"/>
      <c r="J211" s="22"/>
      <c r="K211" s="118"/>
      <c r="L211" s="119"/>
      <c r="M211" s="119"/>
      <c r="N211" s="119"/>
      <c r="O211" s="122"/>
      <c r="P211" s="122"/>
      <c r="Q211" s="125"/>
      <c r="R211" s="143"/>
      <c r="S211" s="143"/>
      <c r="T211" s="118"/>
      <c r="U211" s="121"/>
      <c r="V211" s="125"/>
      <c r="W211" s="121"/>
      <c r="X211" s="125"/>
      <c r="Y211" s="118"/>
      <c r="Z211" s="125"/>
      <c r="AA211" s="121"/>
      <c r="AB211" s="119"/>
      <c r="AC211" s="119"/>
      <c r="AD211" s="119"/>
      <c r="AE211" s="122"/>
      <c r="AF211" s="118"/>
      <c r="AG211" s="120"/>
      <c r="AH211" s="123"/>
      <c r="AI211" s="124"/>
      <c r="AJ211" s="126"/>
    </row>
    <row r="212" spans="1:36" ht="16.5" hidden="1" customHeight="1">
      <c r="A212" s="160">
        <v>45633</v>
      </c>
      <c r="B212" s="161" t="s">
        <v>66</v>
      </c>
      <c r="C212" s="162" t="s">
        <v>67</v>
      </c>
      <c r="D212" s="163" t="s">
        <v>454</v>
      </c>
      <c r="E212" s="164">
        <v>64000</v>
      </c>
      <c r="F212" s="164"/>
      <c r="G212" s="165">
        <f t="shared" si="4"/>
        <v>64000</v>
      </c>
      <c r="H212" s="166"/>
      <c r="I212" s="167"/>
      <c r="J212" s="22"/>
      <c r="K212" s="118"/>
      <c r="L212" s="119"/>
      <c r="M212" s="119"/>
      <c r="N212" s="119"/>
      <c r="O212" s="122"/>
      <c r="P212" s="122"/>
      <c r="Q212" s="125"/>
      <c r="R212" s="143"/>
      <c r="S212" s="143"/>
      <c r="T212" s="118"/>
      <c r="U212" s="121"/>
      <c r="V212" s="125"/>
      <c r="W212" s="121"/>
      <c r="X212" s="125"/>
      <c r="Y212" s="118"/>
      <c r="Z212" s="125"/>
      <c r="AA212" s="121"/>
      <c r="AB212" s="119"/>
      <c r="AC212" s="119"/>
      <c r="AD212" s="119"/>
      <c r="AE212" s="122"/>
      <c r="AF212" s="118"/>
      <c r="AG212" s="120"/>
      <c r="AH212" s="123"/>
      <c r="AI212" s="124"/>
      <c r="AJ212" s="126"/>
    </row>
    <row r="213" spans="1:36" ht="16.5" hidden="1" customHeight="1">
      <c r="A213" s="160">
        <v>45633</v>
      </c>
      <c r="B213" s="161" t="s">
        <v>66</v>
      </c>
      <c r="C213" s="162" t="s">
        <v>223</v>
      </c>
      <c r="D213" s="163" t="s">
        <v>455</v>
      </c>
      <c r="E213" s="164">
        <v>106854</v>
      </c>
      <c r="F213" s="164"/>
      <c r="G213" s="165">
        <f t="shared" si="4"/>
        <v>106854</v>
      </c>
      <c r="H213" s="166"/>
      <c r="I213" s="167"/>
      <c r="J213" s="22"/>
      <c r="K213" s="118"/>
      <c r="L213" s="119"/>
      <c r="M213" s="119"/>
      <c r="N213" s="119"/>
      <c r="O213" s="122"/>
      <c r="P213" s="122"/>
      <c r="Q213" s="125"/>
      <c r="R213" s="143"/>
      <c r="S213" s="143"/>
      <c r="T213" s="118"/>
      <c r="U213" s="121"/>
      <c r="V213" s="125"/>
      <c r="W213" s="121"/>
      <c r="X213" s="125"/>
      <c r="Y213" s="118"/>
      <c r="Z213" s="125"/>
      <c r="AA213" s="121"/>
      <c r="AB213" s="119"/>
      <c r="AC213" s="119"/>
      <c r="AD213" s="119"/>
      <c r="AE213" s="122"/>
      <c r="AF213" s="118"/>
      <c r="AG213" s="120"/>
      <c r="AH213" s="123"/>
      <c r="AI213" s="124"/>
      <c r="AJ213" s="126"/>
    </row>
    <row r="214" spans="1:36" ht="16.5" hidden="1" customHeight="1">
      <c r="A214" s="160">
        <v>45633</v>
      </c>
      <c r="B214" s="161" t="s">
        <v>66</v>
      </c>
      <c r="C214" s="162" t="s">
        <v>223</v>
      </c>
      <c r="D214" s="163" t="s">
        <v>451</v>
      </c>
      <c r="E214" s="164">
        <v>733000</v>
      </c>
      <c r="F214" s="164"/>
      <c r="G214" s="165">
        <f t="shared" si="4"/>
        <v>733000</v>
      </c>
      <c r="H214" s="166"/>
      <c r="I214" s="167"/>
      <c r="J214" s="22"/>
      <c r="K214" s="118"/>
      <c r="L214" s="119"/>
      <c r="M214" s="119"/>
      <c r="N214" s="119"/>
      <c r="O214" s="122"/>
      <c r="P214" s="122"/>
      <c r="Q214" s="125"/>
      <c r="R214" s="143"/>
      <c r="S214" s="143"/>
      <c r="T214" s="118"/>
      <c r="U214" s="121"/>
      <c r="V214" s="125"/>
      <c r="W214" s="121"/>
      <c r="X214" s="125"/>
      <c r="Y214" s="118"/>
      <c r="Z214" s="125"/>
      <c r="AA214" s="121"/>
      <c r="AB214" s="119"/>
      <c r="AC214" s="119"/>
      <c r="AD214" s="119"/>
      <c r="AE214" s="122"/>
      <c r="AF214" s="118"/>
      <c r="AG214" s="120"/>
      <c r="AH214" s="123"/>
      <c r="AI214" s="124"/>
      <c r="AJ214" s="126"/>
    </row>
    <row r="215" spans="1:36" ht="16.5" hidden="1" customHeight="1">
      <c r="A215" s="160">
        <v>45633</v>
      </c>
      <c r="B215" s="161" t="s">
        <v>66</v>
      </c>
      <c r="C215" s="162" t="s">
        <v>223</v>
      </c>
      <c r="D215" s="163" t="s">
        <v>452</v>
      </c>
      <c r="E215" s="164">
        <v>40000</v>
      </c>
      <c r="F215" s="164"/>
      <c r="G215" s="165">
        <f t="shared" si="4"/>
        <v>40000</v>
      </c>
      <c r="H215" s="166"/>
      <c r="I215" s="167"/>
      <c r="J215" s="22"/>
      <c r="K215" s="118"/>
      <c r="L215" s="119"/>
      <c r="M215" s="119"/>
      <c r="N215" s="119"/>
      <c r="O215" s="122"/>
      <c r="P215" s="122"/>
      <c r="Q215" s="125"/>
      <c r="R215" s="143"/>
      <c r="S215" s="143"/>
      <c r="T215" s="118"/>
      <c r="U215" s="121"/>
      <c r="V215" s="125"/>
      <c r="W215" s="121"/>
      <c r="X215" s="125"/>
      <c r="Y215" s="118"/>
      <c r="Z215" s="125"/>
      <c r="AA215" s="121"/>
      <c r="AB215" s="119"/>
      <c r="AC215" s="119"/>
      <c r="AD215" s="119"/>
      <c r="AE215" s="122"/>
      <c r="AF215" s="118"/>
      <c r="AG215" s="120"/>
      <c r="AH215" s="123"/>
      <c r="AI215" s="124"/>
      <c r="AJ215" s="126"/>
    </row>
    <row r="216" spans="1:36" ht="16.5" hidden="1" customHeight="1">
      <c r="A216" s="160">
        <v>45633</v>
      </c>
      <c r="B216" s="161" t="s">
        <v>66</v>
      </c>
      <c r="C216" s="162" t="s">
        <v>223</v>
      </c>
      <c r="D216" s="163" t="s">
        <v>90</v>
      </c>
      <c r="E216" s="164">
        <v>109000</v>
      </c>
      <c r="F216" s="164"/>
      <c r="G216" s="165">
        <f t="shared" si="4"/>
        <v>109000</v>
      </c>
      <c r="H216" s="166"/>
      <c r="I216" s="167"/>
      <c r="J216" s="22"/>
      <c r="K216" s="118"/>
      <c r="L216" s="119"/>
      <c r="M216" s="119"/>
      <c r="N216" s="119"/>
      <c r="O216" s="122"/>
      <c r="P216" s="122"/>
      <c r="Q216" s="125"/>
      <c r="R216" s="143"/>
      <c r="S216" s="143"/>
      <c r="T216" s="118"/>
      <c r="U216" s="121"/>
      <c r="V216" s="125"/>
      <c r="W216" s="121"/>
      <c r="X216" s="125"/>
      <c r="Y216" s="118"/>
      <c r="Z216" s="125"/>
      <c r="AA216" s="121"/>
      <c r="AB216" s="119"/>
      <c r="AC216" s="119"/>
      <c r="AD216" s="119"/>
      <c r="AE216" s="122"/>
      <c r="AF216" s="118"/>
      <c r="AG216" s="120"/>
      <c r="AH216" s="123"/>
      <c r="AI216" s="124"/>
      <c r="AJ216" s="126"/>
    </row>
    <row r="217" spans="1:36" ht="16.5" hidden="1" customHeight="1">
      <c r="A217" s="160">
        <v>45635</v>
      </c>
      <c r="B217" s="161" t="s">
        <v>66</v>
      </c>
      <c r="C217" s="162" t="s">
        <v>67</v>
      </c>
      <c r="D217" s="163" t="s">
        <v>459</v>
      </c>
      <c r="E217" s="164">
        <v>30000</v>
      </c>
      <c r="F217" s="164"/>
      <c r="G217" s="165">
        <f t="shared" si="4"/>
        <v>30000</v>
      </c>
      <c r="H217" s="166"/>
      <c r="I217" s="167"/>
      <c r="J217" s="22"/>
      <c r="K217" s="118"/>
      <c r="L217" s="119"/>
      <c r="M217" s="119"/>
      <c r="N217" s="119"/>
      <c r="O217" s="122"/>
      <c r="P217" s="122"/>
      <c r="Q217" s="125"/>
      <c r="R217" s="143"/>
      <c r="S217" s="143"/>
      <c r="T217" s="118"/>
      <c r="U217" s="121"/>
      <c r="V217" s="125"/>
      <c r="W217" s="121"/>
      <c r="X217" s="125"/>
      <c r="Y217" s="118"/>
      <c r="Z217" s="125"/>
      <c r="AA217" s="121"/>
      <c r="AB217" s="119"/>
      <c r="AC217" s="119"/>
      <c r="AD217" s="119"/>
      <c r="AE217" s="122"/>
      <c r="AF217" s="118"/>
      <c r="AG217" s="120"/>
      <c r="AH217" s="123"/>
      <c r="AI217" s="124"/>
      <c r="AJ217" s="126"/>
    </row>
    <row r="218" spans="1:36" ht="16.5" hidden="1" customHeight="1">
      <c r="A218" s="160">
        <v>45635</v>
      </c>
      <c r="B218" s="161" t="s">
        <v>66</v>
      </c>
      <c r="C218" s="162" t="s">
        <v>223</v>
      </c>
      <c r="D218" s="163" t="s">
        <v>458</v>
      </c>
      <c r="E218" s="164">
        <v>119000</v>
      </c>
      <c r="F218" s="164"/>
      <c r="G218" s="165">
        <f t="shared" si="4"/>
        <v>119000</v>
      </c>
      <c r="H218" s="166"/>
      <c r="I218" s="167"/>
      <c r="J218" s="22"/>
      <c r="K218" s="118"/>
      <c r="L218" s="119"/>
      <c r="M218" s="119"/>
      <c r="N218" s="119"/>
      <c r="O218" s="122"/>
      <c r="P218" s="122"/>
      <c r="Q218" s="125"/>
      <c r="R218" s="143"/>
      <c r="S218" s="143"/>
      <c r="T218" s="118"/>
      <c r="U218" s="121"/>
      <c r="V218" s="125"/>
      <c r="W218" s="121"/>
      <c r="X218" s="125"/>
      <c r="Y218" s="118"/>
      <c r="Z218" s="125"/>
      <c r="AA218" s="121"/>
      <c r="AB218" s="119"/>
      <c r="AC218" s="119"/>
      <c r="AD218" s="119"/>
      <c r="AE218" s="122"/>
      <c r="AF218" s="118"/>
      <c r="AG218" s="120"/>
      <c r="AH218" s="123"/>
      <c r="AI218" s="124"/>
      <c r="AJ218" s="126"/>
    </row>
    <row r="219" spans="1:36" ht="16.5" hidden="1" customHeight="1">
      <c r="A219" s="160">
        <v>45635</v>
      </c>
      <c r="B219" s="161" t="s">
        <v>66</v>
      </c>
      <c r="C219" s="162" t="s">
        <v>67</v>
      </c>
      <c r="D219" s="163" t="s">
        <v>460</v>
      </c>
      <c r="E219" s="164">
        <v>92500</v>
      </c>
      <c r="F219" s="164"/>
      <c r="G219" s="165">
        <f t="shared" si="4"/>
        <v>92500</v>
      </c>
      <c r="H219" s="166"/>
      <c r="I219" s="167"/>
      <c r="J219" s="22"/>
      <c r="K219" s="118"/>
      <c r="L219" s="119"/>
      <c r="M219" s="119"/>
      <c r="N219" s="119"/>
      <c r="O219" s="122"/>
      <c r="P219" s="122"/>
      <c r="Q219" s="125"/>
      <c r="R219" s="143"/>
      <c r="S219" s="143"/>
      <c r="T219" s="118"/>
      <c r="U219" s="121"/>
      <c r="V219" s="125"/>
      <c r="W219" s="121"/>
      <c r="X219" s="125"/>
      <c r="Y219" s="118"/>
      <c r="Z219" s="125"/>
      <c r="AA219" s="121"/>
      <c r="AB219" s="119"/>
      <c r="AC219" s="119"/>
      <c r="AD219" s="119"/>
      <c r="AE219" s="122"/>
      <c r="AF219" s="118"/>
      <c r="AG219" s="120"/>
      <c r="AH219" s="123"/>
      <c r="AI219" s="124"/>
      <c r="AJ219" s="126"/>
    </row>
    <row r="220" spans="1:36" ht="16.5" hidden="1" customHeight="1">
      <c r="A220" s="160">
        <v>45636</v>
      </c>
      <c r="B220" s="161" t="s">
        <v>66</v>
      </c>
      <c r="C220" s="162" t="s">
        <v>67</v>
      </c>
      <c r="D220" s="163" t="s">
        <v>461</v>
      </c>
      <c r="E220" s="164">
        <v>33500</v>
      </c>
      <c r="F220" s="164"/>
      <c r="G220" s="165">
        <f t="shared" si="4"/>
        <v>33500</v>
      </c>
      <c r="H220" s="166"/>
      <c r="I220" s="167"/>
      <c r="J220" s="22"/>
      <c r="K220" s="118"/>
      <c r="L220" s="119"/>
      <c r="M220" s="119"/>
      <c r="N220" s="119"/>
      <c r="O220" s="122"/>
      <c r="P220" s="122"/>
      <c r="Q220" s="125"/>
      <c r="R220" s="143"/>
      <c r="S220" s="143"/>
      <c r="T220" s="118"/>
      <c r="U220" s="121"/>
      <c r="V220" s="125"/>
      <c r="W220" s="121"/>
      <c r="X220" s="125"/>
      <c r="Y220" s="118"/>
      <c r="Z220" s="125"/>
      <c r="AA220" s="121"/>
      <c r="AB220" s="119"/>
      <c r="AC220" s="119"/>
      <c r="AD220" s="119"/>
      <c r="AE220" s="122"/>
      <c r="AF220" s="118"/>
      <c r="AG220" s="120"/>
      <c r="AH220" s="123"/>
      <c r="AI220" s="124"/>
      <c r="AJ220" s="126"/>
    </row>
    <row r="221" spans="1:36" ht="16.5" hidden="1" customHeight="1">
      <c r="A221" s="160">
        <v>45636</v>
      </c>
      <c r="B221" s="161" t="s">
        <v>66</v>
      </c>
      <c r="C221" s="162" t="s">
        <v>108</v>
      </c>
      <c r="D221" s="163" t="s">
        <v>463</v>
      </c>
      <c r="E221" s="164">
        <v>893000</v>
      </c>
      <c r="F221" s="164"/>
      <c r="G221" s="165">
        <f t="shared" si="4"/>
        <v>893000</v>
      </c>
      <c r="H221" s="166"/>
      <c r="I221" s="167"/>
      <c r="J221" s="22"/>
      <c r="K221" s="118"/>
      <c r="L221" s="119"/>
      <c r="M221" s="119"/>
      <c r="N221" s="119"/>
      <c r="O221" s="122"/>
      <c r="P221" s="122"/>
      <c r="Q221" s="125"/>
      <c r="R221" s="143"/>
      <c r="S221" s="143"/>
      <c r="T221" s="118"/>
      <c r="U221" s="121"/>
      <c r="V221" s="125"/>
      <c r="W221" s="121"/>
      <c r="X221" s="125"/>
      <c r="Y221" s="118"/>
      <c r="Z221" s="125"/>
      <c r="AA221" s="121"/>
      <c r="AB221" s="119"/>
      <c r="AC221" s="119"/>
      <c r="AD221" s="119"/>
      <c r="AE221" s="122"/>
      <c r="AF221" s="118"/>
      <c r="AG221" s="120"/>
      <c r="AH221" s="123"/>
      <c r="AI221" s="124"/>
      <c r="AJ221" s="126"/>
    </row>
    <row r="222" spans="1:36" ht="16.5" hidden="1" customHeight="1">
      <c r="A222" s="160">
        <v>45636</v>
      </c>
      <c r="B222" s="161" t="s">
        <v>66</v>
      </c>
      <c r="C222" s="162" t="s">
        <v>108</v>
      </c>
      <c r="D222" s="163" t="s">
        <v>464</v>
      </c>
      <c r="E222" s="164">
        <v>60000</v>
      </c>
      <c r="F222" s="164"/>
      <c r="G222" s="165">
        <f t="shared" si="4"/>
        <v>60000</v>
      </c>
      <c r="H222" s="166"/>
      <c r="I222" s="167"/>
      <c r="J222" s="22"/>
      <c r="K222" s="118"/>
      <c r="L222" s="119"/>
      <c r="M222" s="119"/>
      <c r="N222" s="119"/>
      <c r="O222" s="122"/>
      <c r="P222" s="122"/>
      <c r="Q222" s="125"/>
      <c r="R222" s="143"/>
      <c r="S222" s="143"/>
      <c r="T222" s="118"/>
      <c r="U222" s="121"/>
      <c r="V222" s="125"/>
      <c r="W222" s="121"/>
      <c r="X222" s="125"/>
      <c r="Y222" s="118"/>
      <c r="Z222" s="125"/>
      <c r="AA222" s="121"/>
      <c r="AB222" s="119"/>
      <c r="AC222" s="119"/>
      <c r="AD222" s="119"/>
      <c r="AE222" s="122"/>
      <c r="AF222" s="118"/>
      <c r="AG222" s="120"/>
      <c r="AH222" s="123"/>
      <c r="AI222" s="124"/>
      <c r="AJ222" s="126"/>
    </row>
    <row r="223" spans="1:36" ht="16.5" hidden="1" customHeight="1">
      <c r="A223" s="160">
        <v>45638</v>
      </c>
      <c r="B223" s="161" t="s">
        <v>66</v>
      </c>
      <c r="C223" s="162" t="s">
        <v>67</v>
      </c>
      <c r="D223" s="163" t="s">
        <v>467</v>
      </c>
      <c r="E223" s="164">
        <v>8000</v>
      </c>
      <c r="F223" s="164"/>
      <c r="G223" s="165">
        <f t="shared" si="4"/>
        <v>8000</v>
      </c>
      <c r="H223" s="166"/>
      <c r="I223" s="167"/>
      <c r="J223" s="22"/>
      <c r="K223" s="118"/>
      <c r="L223" s="119"/>
      <c r="M223" s="119"/>
      <c r="N223" s="119"/>
      <c r="O223" s="122"/>
      <c r="P223" s="122"/>
      <c r="Q223" s="125"/>
      <c r="R223" s="143"/>
      <c r="S223" s="143"/>
      <c r="T223" s="118"/>
      <c r="U223" s="121"/>
      <c r="V223" s="125"/>
      <c r="W223" s="121"/>
      <c r="X223" s="125"/>
      <c r="Y223" s="118"/>
      <c r="Z223" s="125"/>
      <c r="AA223" s="121"/>
      <c r="AB223" s="119"/>
      <c r="AC223" s="119"/>
      <c r="AD223" s="119"/>
      <c r="AE223" s="122"/>
      <c r="AF223" s="118"/>
      <c r="AG223" s="120"/>
      <c r="AH223" s="123"/>
      <c r="AI223" s="124"/>
      <c r="AJ223" s="126"/>
    </row>
    <row r="224" spans="1:36" ht="16.5" hidden="1" customHeight="1">
      <c r="A224" s="160">
        <v>45638</v>
      </c>
      <c r="B224" s="161" t="s">
        <v>66</v>
      </c>
      <c r="C224" s="162" t="s">
        <v>108</v>
      </c>
      <c r="D224" s="163" t="s">
        <v>463</v>
      </c>
      <c r="E224" s="164">
        <v>870000</v>
      </c>
      <c r="F224" s="164"/>
      <c r="G224" s="165">
        <f t="shared" si="4"/>
        <v>870000</v>
      </c>
      <c r="H224" s="166"/>
      <c r="I224" s="167"/>
      <c r="J224" s="22"/>
      <c r="K224" s="118"/>
      <c r="L224" s="119"/>
      <c r="M224" s="119"/>
      <c r="N224" s="119"/>
      <c r="O224" s="122"/>
      <c r="P224" s="122"/>
      <c r="Q224" s="125"/>
      <c r="R224" s="143"/>
      <c r="S224" s="143"/>
      <c r="T224" s="118"/>
      <c r="U224" s="121"/>
      <c r="V224" s="125"/>
      <c r="W224" s="121"/>
      <c r="X224" s="125"/>
      <c r="Y224" s="118"/>
      <c r="Z224" s="125"/>
      <c r="AA224" s="121"/>
      <c r="AB224" s="119"/>
      <c r="AC224" s="119"/>
      <c r="AD224" s="119"/>
      <c r="AE224" s="122"/>
      <c r="AF224" s="118"/>
      <c r="AG224" s="120"/>
      <c r="AH224" s="123"/>
      <c r="AI224" s="124"/>
      <c r="AJ224" s="126"/>
    </row>
    <row r="225" spans="1:36" ht="16.5" hidden="1" customHeight="1">
      <c r="A225" s="160">
        <v>45638</v>
      </c>
      <c r="B225" s="161" t="s">
        <v>66</v>
      </c>
      <c r="C225" s="162" t="s">
        <v>108</v>
      </c>
      <c r="D225" s="163" t="s">
        <v>464</v>
      </c>
      <c r="E225" s="164">
        <v>20000</v>
      </c>
      <c r="F225" s="164"/>
      <c r="G225" s="165">
        <f t="shared" si="4"/>
        <v>20000</v>
      </c>
      <c r="H225" s="166"/>
      <c r="I225" s="167"/>
      <c r="J225" s="22"/>
      <c r="K225" s="118"/>
      <c r="L225" s="119"/>
      <c r="M225" s="119"/>
      <c r="N225" s="119"/>
      <c r="O225" s="122"/>
      <c r="P225" s="122"/>
      <c r="Q225" s="125"/>
      <c r="R225" s="143"/>
      <c r="S225" s="143"/>
      <c r="T225" s="118"/>
      <c r="U225" s="121"/>
      <c r="V225" s="125"/>
      <c r="W225" s="121"/>
      <c r="X225" s="125"/>
      <c r="Y225" s="118"/>
      <c r="Z225" s="125"/>
      <c r="AA225" s="121"/>
      <c r="AB225" s="119"/>
      <c r="AC225" s="119"/>
      <c r="AD225" s="119"/>
      <c r="AE225" s="122"/>
      <c r="AF225" s="118"/>
      <c r="AG225" s="120"/>
      <c r="AH225" s="123"/>
      <c r="AI225" s="124"/>
      <c r="AJ225" s="126"/>
    </row>
    <row r="226" spans="1:36" ht="16.5" hidden="1" customHeight="1">
      <c r="A226" s="160">
        <v>45638</v>
      </c>
      <c r="B226" s="161" t="s">
        <v>66</v>
      </c>
      <c r="C226" s="162" t="s">
        <v>67</v>
      </c>
      <c r="D226" s="163" t="s">
        <v>468</v>
      </c>
      <c r="E226" s="164">
        <v>4940</v>
      </c>
      <c r="F226" s="164"/>
      <c r="G226" s="165">
        <f t="shared" si="4"/>
        <v>4940</v>
      </c>
      <c r="H226" s="166"/>
      <c r="I226" s="167"/>
      <c r="J226" s="22"/>
      <c r="K226" s="118"/>
      <c r="L226" s="119"/>
      <c r="M226" s="119"/>
      <c r="N226" s="119"/>
      <c r="O226" s="122"/>
      <c r="P226" s="122"/>
      <c r="Q226" s="125"/>
      <c r="R226" s="143"/>
      <c r="S226" s="143"/>
      <c r="T226" s="118"/>
      <c r="U226" s="121"/>
      <c r="V226" s="125"/>
      <c r="W226" s="121"/>
      <c r="X226" s="125"/>
      <c r="Y226" s="118"/>
      <c r="Z226" s="125"/>
      <c r="AA226" s="121"/>
      <c r="AB226" s="119"/>
      <c r="AC226" s="119"/>
      <c r="AD226" s="119"/>
      <c r="AE226" s="122"/>
      <c r="AF226" s="118"/>
      <c r="AG226" s="120"/>
      <c r="AH226" s="123"/>
      <c r="AI226" s="124"/>
      <c r="AJ226" s="126"/>
    </row>
    <row r="227" spans="1:36" ht="16.5" hidden="1" customHeight="1">
      <c r="A227" s="160">
        <v>45639</v>
      </c>
      <c r="B227" s="161" t="s">
        <v>66</v>
      </c>
      <c r="C227" s="162" t="s">
        <v>67</v>
      </c>
      <c r="D227" s="163" t="s">
        <v>472</v>
      </c>
      <c r="E227" s="164">
        <v>5000</v>
      </c>
      <c r="F227" s="164"/>
      <c r="G227" s="165">
        <f t="shared" si="4"/>
        <v>5000</v>
      </c>
      <c r="H227" s="166"/>
      <c r="I227" s="167"/>
      <c r="J227" s="22"/>
      <c r="K227" s="118"/>
      <c r="L227" s="119"/>
      <c r="M227" s="119"/>
      <c r="N227" s="119"/>
      <c r="O227" s="122"/>
      <c r="P227" s="122"/>
      <c r="Q227" s="125"/>
      <c r="R227" s="143"/>
      <c r="S227" s="143"/>
      <c r="T227" s="118"/>
      <c r="U227" s="121"/>
      <c r="V227" s="125"/>
      <c r="W227" s="121"/>
      <c r="X227" s="125"/>
      <c r="Y227" s="118"/>
      <c r="Z227" s="125"/>
      <c r="AA227" s="121"/>
      <c r="AB227" s="119"/>
      <c r="AC227" s="119"/>
      <c r="AD227" s="119"/>
      <c r="AE227" s="122"/>
      <c r="AF227" s="118"/>
      <c r="AG227" s="120"/>
      <c r="AH227" s="123"/>
      <c r="AI227" s="124"/>
      <c r="AJ227" s="126"/>
    </row>
    <row r="228" spans="1:36" ht="16.5" hidden="1" customHeight="1">
      <c r="A228" s="160">
        <v>45640</v>
      </c>
      <c r="B228" s="161" t="s">
        <v>66</v>
      </c>
      <c r="C228" s="162" t="s">
        <v>194</v>
      </c>
      <c r="D228" s="163" t="s">
        <v>473</v>
      </c>
      <c r="E228" s="164">
        <v>80000</v>
      </c>
      <c r="F228" s="164"/>
      <c r="G228" s="165">
        <f t="shared" si="4"/>
        <v>80000</v>
      </c>
      <c r="H228" s="166"/>
      <c r="I228" s="167"/>
      <c r="J228" s="22"/>
      <c r="K228" s="118"/>
      <c r="L228" s="119"/>
      <c r="M228" s="119"/>
      <c r="N228" s="119"/>
      <c r="O228" s="122"/>
      <c r="P228" s="122"/>
      <c r="Q228" s="125"/>
      <c r="R228" s="143"/>
      <c r="S228" s="143"/>
      <c r="T228" s="118"/>
      <c r="U228" s="121"/>
      <c r="V228" s="125"/>
      <c r="W228" s="121"/>
      <c r="X228" s="125"/>
      <c r="Y228" s="118"/>
      <c r="Z228" s="125"/>
      <c r="AA228" s="121"/>
      <c r="AB228" s="119"/>
      <c r="AC228" s="119"/>
      <c r="AD228" s="119"/>
      <c r="AE228" s="122"/>
      <c r="AF228" s="118"/>
      <c r="AG228" s="120"/>
      <c r="AH228" s="123"/>
      <c r="AI228" s="124"/>
      <c r="AJ228" s="126"/>
    </row>
    <row r="229" spans="1:36" ht="16.5" hidden="1" customHeight="1">
      <c r="A229" s="160">
        <v>45640</v>
      </c>
      <c r="B229" s="161" t="s">
        <v>474</v>
      </c>
      <c r="C229" s="162" t="s">
        <v>475</v>
      </c>
      <c r="D229" s="163" t="s">
        <v>476</v>
      </c>
      <c r="E229" s="164">
        <v>36000</v>
      </c>
      <c r="F229" s="164"/>
      <c r="G229" s="165">
        <f t="shared" si="4"/>
        <v>36000</v>
      </c>
      <c r="H229" s="166"/>
      <c r="I229" s="167"/>
      <c r="J229" s="22"/>
      <c r="K229" s="118"/>
      <c r="L229" s="119"/>
      <c r="M229" s="119"/>
      <c r="N229" s="119"/>
      <c r="O229" s="122"/>
      <c r="P229" s="122"/>
      <c r="Q229" s="125"/>
      <c r="R229" s="143"/>
      <c r="S229" s="143"/>
      <c r="T229" s="118"/>
      <c r="U229" s="121"/>
      <c r="V229" s="125"/>
      <c r="W229" s="121"/>
      <c r="X229" s="125"/>
      <c r="Y229" s="118"/>
      <c r="Z229" s="125"/>
      <c r="AA229" s="121"/>
      <c r="AB229" s="119"/>
      <c r="AC229" s="119"/>
      <c r="AD229" s="119"/>
      <c r="AE229" s="122"/>
      <c r="AF229" s="118"/>
      <c r="AG229" s="120"/>
      <c r="AH229" s="123"/>
      <c r="AI229" s="124"/>
      <c r="AJ229" s="126"/>
    </row>
    <row r="230" spans="1:36" ht="16.5" hidden="1" customHeight="1">
      <c r="A230" s="160">
        <v>45642</v>
      </c>
      <c r="B230" s="161" t="s">
        <v>66</v>
      </c>
      <c r="C230" s="162" t="s">
        <v>85</v>
      </c>
      <c r="D230" s="163" t="s">
        <v>463</v>
      </c>
      <c r="E230" s="164">
        <v>804000</v>
      </c>
      <c r="F230" s="164"/>
      <c r="G230" s="165">
        <f t="shared" si="4"/>
        <v>804000</v>
      </c>
      <c r="H230" s="166"/>
      <c r="I230" s="167"/>
      <c r="J230" s="22"/>
      <c r="K230" s="118"/>
      <c r="L230" s="119"/>
      <c r="M230" s="119"/>
      <c r="N230" s="119"/>
      <c r="O230" s="122"/>
      <c r="P230" s="122"/>
      <c r="Q230" s="125"/>
      <c r="R230" s="143"/>
      <c r="S230" s="143"/>
      <c r="T230" s="118"/>
      <c r="U230" s="121"/>
      <c r="V230" s="125"/>
      <c r="W230" s="121"/>
      <c r="X230" s="125"/>
      <c r="Y230" s="118"/>
      <c r="Z230" s="125"/>
      <c r="AA230" s="121"/>
      <c r="AB230" s="119"/>
      <c r="AC230" s="119"/>
      <c r="AD230" s="119"/>
      <c r="AE230" s="122"/>
      <c r="AF230" s="118"/>
      <c r="AG230" s="120"/>
      <c r="AH230" s="123"/>
      <c r="AI230" s="124"/>
      <c r="AJ230" s="126"/>
    </row>
    <row r="231" spans="1:36" ht="16.5" hidden="1" customHeight="1">
      <c r="A231" s="160">
        <v>45642</v>
      </c>
      <c r="B231" s="161" t="s">
        <v>66</v>
      </c>
      <c r="C231" s="162" t="s">
        <v>85</v>
      </c>
      <c r="D231" s="163" t="s">
        <v>464</v>
      </c>
      <c r="E231" s="164">
        <v>60000</v>
      </c>
      <c r="F231" s="164"/>
      <c r="G231" s="165">
        <f t="shared" si="4"/>
        <v>60000</v>
      </c>
      <c r="H231" s="166"/>
      <c r="I231" s="167"/>
      <c r="J231" s="22"/>
      <c r="K231" s="118"/>
      <c r="L231" s="119"/>
      <c r="M231" s="119"/>
      <c r="N231" s="119"/>
      <c r="O231" s="122"/>
      <c r="P231" s="122"/>
      <c r="Q231" s="125"/>
      <c r="R231" s="143"/>
      <c r="S231" s="143"/>
      <c r="T231" s="118"/>
      <c r="U231" s="121"/>
      <c r="V231" s="125"/>
      <c r="W231" s="121"/>
      <c r="X231" s="125"/>
      <c r="Y231" s="118"/>
      <c r="Z231" s="125"/>
      <c r="AA231" s="121"/>
      <c r="AB231" s="119"/>
      <c r="AC231" s="119"/>
      <c r="AD231" s="119"/>
      <c r="AE231" s="122"/>
      <c r="AF231" s="118"/>
      <c r="AG231" s="120"/>
      <c r="AH231" s="123"/>
      <c r="AI231" s="124"/>
      <c r="AJ231" s="126"/>
    </row>
    <row r="232" spans="1:36" ht="16.5" hidden="1" customHeight="1">
      <c r="A232" s="160">
        <v>45643</v>
      </c>
      <c r="B232" s="161" t="s">
        <v>66</v>
      </c>
      <c r="C232" s="162" t="s">
        <v>85</v>
      </c>
      <c r="D232" s="163" t="s">
        <v>479</v>
      </c>
      <c r="E232" s="164">
        <v>115000</v>
      </c>
      <c r="F232" s="164"/>
      <c r="G232" s="165">
        <f t="shared" si="4"/>
        <v>115000</v>
      </c>
      <c r="H232" s="166"/>
      <c r="I232" s="167"/>
      <c r="J232" s="22"/>
      <c r="K232" s="118"/>
      <c r="L232" s="119"/>
      <c r="M232" s="119"/>
      <c r="N232" s="119"/>
      <c r="O232" s="122"/>
      <c r="P232" s="122"/>
      <c r="Q232" s="125"/>
      <c r="R232" s="143"/>
      <c r="S232" s="143"/>
      <c r="T232" s="118"/>
      <c r="U232" s="121"/>
      <c r="V232" s="125"/>
      <c r="W232" s="121"/>
      <c r="X232" s="125"/>
      <c r="Y232" s="118"/>
      <c r="Z232" s="125"/>
      <c r="AA232" s="121"/>
      <c r="AB232" s="119"/>
      <c r="AC232" s="119"/>
      <c r="AD232" s="119"/>
      <c r="AE232" s="122"/>
      <c r="AF232" s="118"/>
      <c r="AG232" s="120"/>
      <c r="AH232" s="123"/>
      <c r="AI232" s="124"/>
      <c r="AJ232" s="126"/>
    </row>
    <row r="233" spans="1:36" ht="16.5" hidden="1" customHeight="1">
      <c r="A233" s="160">
        <v>45644</v>
      </c>
      <c r="B233" s="161" t="s">
        <v>66</v>
      </c>
      <c r="C233" s="162" t="s">
        <v>85</v>
      </c>
      <c r="D233" s="163" t="s">
        <v>480</v>
      </c>
      <c r="E233" s="164">
        <v>586000</v>
      </c>
      <c r="F233" s="164"/>
      <c r="G233" s="165">
        <f t="shared" si="4"/>
        <v>586000</v>
      </c>
      <c r="H233" s="166"/>
      <c r="I233" s="167"/>
      <c r="J233" s="22"/>
      <c r="K233" s="118"/>
      <c r="L233" s="119"/>
      <c r="M233" s="119"/>
      <c r="N233" s="119"/>
      <c r="O233" s="122"/>
      <c r="P233" s="122"/>
      <c r="Q233" s="125"/>
      <c r="R233" s="143"/>
      <c r="S233" s="143"/>
      <c r="T233" s="118"/>
      <c r="U233" s="121"/>
      <c r="V233" s="125"/>
      <c r="W233" s="121"/>
      <c r="X233" s="125"/>
      <c r="Y233" s="118"/>
      <c r="Z233" s="125"/>
      <c r="AA233" s="121"/>
      <c r="AB233" s="119"/>
      <c r="AC233" s="119"/>
      <c r="AD233" s="119"/>
      <c r="AE233" s="122"/>
      <c r="AF233" s="118"/>
      <c r="AG233" s="120"/>
      <c r="AH233" s="123"/>
      <c r="AI233" s="124"/>
      <c r="AJ233" s="126"/>
    </row>
    <row r="234" spans="1:36" ht="16.5" hidden="1" customHeight="1">
      <c r="A234" s="160">
        <v>45644</v>
      </c>
      <c r="B234" s="161" t="s">
        <v>66</v>
      </c>
      <c r="C234" s="162" t="s">
        <v>85</v>
      </c>
      <c r="D234" s="163" t="s">
        <v>481</v>
      </c>
      <c r="E234" s="164">
        <v>40000</v>
      </c>
      <c r="F234" s="164"/>
      <c r="G234" s="165">
        <f t="shared" si="4"/>
        <v>40000</v>
      </c>
      <c r="H234" s="166"/>
      <c r="I234" s="167"/>
      <c r="J234" s="22"/>
      <c r="K234" s="118"/>
      <c r="L234" s="119"/>
      <c r="M234" s="119"/>
      <c r="N234" s="119"/>
      <c r="O234" s="122"/>
      <c r="P234" s="122"/>
      <c r="Q234" s="125"/>
      <c r="R234" s="143"/>
      <c r="S234" s="143"/>
      <c r="T234" s="118"/>
      <c r="U234" s="121"/>
      <c r="V234" s="125"/>
      <c r="W234" s="121"/>
      <c r="X234" s="125"/>
      <c r="Y234" s="118"/>
      <c r="Z234" s="125"/>
      <c r="AA234" s="121"/>
      <c r="AB234" s="119"/>
      <c r="AC234" s="119"/>
      <c r="AD234" s="119"/>
      <c r="AE234" s="122"/>
      <c r="AF234" s="118"/>
      <c r="AG234" s="120"/>
      <c r="AH234" s="123"/>
      <c r="AI234" s="124"/>
      <c r="AJ234" s="126"/>
    </row>
    <row r="235" spans="1:36" ht="16.5" hidden="1" customHeight="1">
      <c r="A235" s="160">
        <v>45645</v>
      </c>
      <c r="B235" s="161" t="s">
        <v>66</v>
      </c>
      <c r="C235" s="162" t="s">
        <v>85</v>
      </c>
      <c r="D235" s="163" t="s">
        <v>484</v>
      </c>
      <c r="E235" s="164">
        <v>102000</v>
      </c>
      <c r="F235" s="164"/>
      <c r="G235" s="165">
        <f t="shared" si="4"/>
        <v>102000</v>
      </c>
      <c r="H235" s="166"/>
      <c r="I235" s="167"/>
      <c r="J235" s="22"/>
      <c r="K235" s="118"/>
      <c r="L235" s="119"/>
      <c r="M235" s="119"/>
      <c r="N235" s="119"/>
      <c r="O235" s="122"/>
      <c r="P235" s="122"/>
      <c r="Q235" s="125"/>
      <c r="R235" s="143"/>
      <c r="S235" s="143"/>
      <c r="T235" s="118"/>
      <c r="U235" s="121"/>
      <c r="V235" s="125"/>
      <c r="W235" s="121"/>
      <c r="X235" s="125"/>
      <c r="Y235" s="118"/>
      <c r="Z235" s="125"/>
      <c r="AA235" s="121"/>
      <c r="AB235" s="119"/>
      <c r="AC235" s="119"/>
      <c r="AD235" s="119"/>
      <c r="AE235" s="122"/>
      <c r="AF235" s="118"/>
      <c r="AG235" s="120"/>
      <c r="AH235" s="123"/>
      <c r="AI235" s="124"/>
      <c r="AJ235" s="126"/>
    </row>
    <row r="236" spans="1:36" ht="16.5" hidden="1" customHeight="1">
      <c r="A236" s="160">
        <v>45645</v>
      </c>
      <c r="B236" s="161" t="s">
        <v>66</v>
      </c>
      <c r="C236" s="162" t="s">
        <v>85</v>
      </c>
      <c r="D236" s="163" t="s">
        <v>480</v>
      </c>
      <c r="E236" s="164">
        <v>577000</v>
      </c>
      <c r="F236" s="164"/>
      <c r="G236" s="165">
        <f t="shared" si="4"/>
        <v>577000</v>
      </c>
      <c r="H236" s="166"/>
      <c r="I236" s="167"/>
      <c r="J236" s="22"/>
      <c r="K236" s="118"/>
      <c r="L236" s="119"/>
      <c r="M236" s="119"/>
      <c r="N236" s="119"/>
      <c r="O236" s="122"/>
      <c r="P236" s="122"/>
      <c r="Q236" s="125"/>
      <c r="R236" s="143"/>
      <c r="S236" s="143"/>
      <c r="T236" s="118"/>
      <c r="U236" s="121"/>
      <c r="V236" s="125"/>
      <c r="W236" s="121"/>
      <c r="X236" s="125"/>
      <c r="Y236" s="118"/>
      <c r="Z236" s="125"/>
      <c r="AA236" s="121"/>
      <c r="AB236" s="119"/>
      <c r="AC236" s="119"/>
      <c r="AD236" s="119"/>
      <c r="AE236" s="122"/>
      <c r="AF236" s="118"/>
      <c r="AG236" s="120"/>
      <c r="AH236" s="123"/>
      <c r="AI236" s="124"/>
      <c r="AJ236" s="126"/>
    </row>
    <row r="237" spans="1:36" ht="16.5" hidden="1" customHeight="1">
      <c r="A237" s="160">
        <v>45645</v>
      </c>
      <c r="B237" s="161" t="s">
        <v>66</v>
      </c>
      <c r="C237" s="162" t="s">
        <v>85</v>
      </c>
      <c r="D237" s="163" t="s">
        <v>481</v>
      </c>
      <c r="E237" s="164">
        <v>40000</v>
      </c>
      <c r="F237" s="164"/>
      <c r="G237" s="165">
        <f t="shared" si="4"/>
        <v>40000</v>
      </c>
      <c r="H237" s="166"/>
      <c r="I237" s="167"/>
      <c r="J237" s="22"/>
      <c r="K237" s="118"/>
      <c r="L237" s="119"/>
      <c r="M237" s="119"/>
      <c r="N237" s="119"/>
      <c r="O237" s="122"/>
      <c r="P237" s="122"/>
      <c r="Q237" s="125"/>
      <c r="R237" s="143"/>
      <c r="S237" s="143"/>
      <c r="T237" s="118"/>
      <c r="U237" s="121"/>
      <c r="V237" s="125"/>
      <c r="W237" s="121"/>
      <c r="X237" s="125"/>
      <c r="Y237" s="118"/>
      <c r="Z237" s="125"/>
      <c r="AA237" s="121"/>
      <c r="AB237" s="119"/>
      <c r="AC237" s="119"/>
      <c r="AD237" s="119"/>
      <c r="AE237" s="122"/>
      <c r="AF237" s="118"/>
      <c r="AG237" s="120"/>
      <c r="AH237" s="123"/>
      <c r="AI237" s="124"/>
      <c r="AJ237" s="126"/>
    </row>
    <row r="238" spans="1:36" ht="16.5" hidden="1" customHeight="1">
      <c r="A238" s="160">
        <v>45646</v>
      </c>
      <c r="B238" s="161" t="s">
        <v>66</v>
      </c>
      <c r="C238" s="162" t="s">
        <v>491</v>
      </c>
      <c r="D238" s="163" t="s">
        <v>487</v>
      </c>
      <c r="E238" s="164">
        <v>23220</v>
      </c>
      <c r="F238" s="164"/>
      <c r="G238" s="165">
        <f t="shared" si="4"/>
        <v>23220</v>
      </c>
      <c r="H238" s="166"/>
      <c r="I238" s="167"/>
      <c r="J238" s="22"/>
      <c r="K238" s="118"/>
      <c r="L238" s="119"/>
      <c r="M238" s="119"/>
      <c r="N238" s="119"/>
      <c r="O238" s="122"/>
      <c r="P238" s="122"/>
      <c r="Q238" s="125"/>
      <c r="R238" s="143"/>
      <c r="S238" s="143"/>
      <c r="T238" s="118"/>
      <c r="U238" s="121"/>
      <c r="V238" s="125"/>
      <c r="W238" s="121"/>
      <c r="X238" s="125"/>
      <c r="Y238" s="118"/>
      <c r="Z238" s="125"/>
      <c r="AA238" s="121"/>
      <c r="AB238" s="119"/>
      <c r="AC238" s="119"/>
      <c r="AD238" s="119"/>
      <c r="AE238" s="122"/>
      <c r="AF238" s="118"/>
      <c r="AG238" s="120"/>
      <c r="AH238" s="123"/>
      <c r="AI238" s="124"/>
      <c r="AJ238" s="126"/>
    </row>
    <row r="239" spans="1:36" ht="16.5" hidden="1" customHeight="1">
      <c r="A239" s="160">
        <v>45646</v>
      </c>
      <c r="B239" s="161" t="s">
        <v>489</v>
      </c>
      <c r="C239" s="162" t="s">
        <v>490</v>
      </c>
      <c r="D239" s="163" t="s">
        <v>493</v>
      </c>
      <c r="E239" s="164">
        <v>81220</v>
      </c>
      <c r="F239" s="164"/>
      <c r="G239" s="165">
        <f t="shared" si="4"/>
        <v>81220</v>
      </c>
      <c r="H239" s="166"/>
      <c r="I239" s="167"/>
      <c r="J239" s="22"/>
      <c r="K239" s="118"/>
      <c r="L239" s="119"/>
      <c r="M239" s="119"/>
      <c r="N239" s="119"/>
      <c r="O239" s="122"/>
      <c r="P239" s="122"/>
      <c r="Q239" s="125"/>
      <c r="R239" s="143"/>
      <c r="S239" s="143"/>
      <c r="T239" s="118"/>
      <c r="U239" s="121"/>
      <c r="V239" s="125"/>
      <c r="W239" s="121"/>
      <c r="X239" s="125"/>
      <c r="Y239" s="118"/>
      <c r="Z239" s="125"/>
      <c r="AA239" s="121"/>
      <c r="AB239" s="119"/>
      <c r="AC239" s="119"/>
      <c r="AD239" s="119"/>
      <c r="AE239" s="122"/>
      <c r="AF239" s="118"/>
      <c r="AG239" s="120"/>
      <c r="AH239" s="123"/>
      <c r="AI239" s="124"/>
      <c r="AJ239" s="126"/>
    </row>
    <row r="240" spans="1:36" ht="16.5" hidden="1" customHeight="1">
      <c r="A240" s="160">
        <v>45646</v>
      </c>
      <c r="B240" s="161" t="s">
        <v>66</v>
      </c>
      <c r="C240" s="162" t="s">
        <v>85</v>
      </c>
      <c r="D240" s="163" t="s">
        <v>492</v>
      </c>
      <c r="E240" s="164">
        <v>81000</v>
      </c>
      <c r="F240" s="164"/>
      <c r="G240" s="165">
        <f t="shared" si="4"/>
        <v>81000</v>
      </c>
      <c r="H240" s="166"/>
      <c r="I240" s="167"/>
      <c r="J240" s="22"/>
      <c r="K240" s="118"/>
      <c r="L240" s="119"/>
      <c r="M240" s="119"/>
      <c r="N240" s="119"/>
      <c r="O240" s="122"/>
      <c r="P240" s="122"/>
      <c r="Q240" s="125"/>
      <c r="R240" s="143"/>
      <c r="S240" s="143"/>
      <c r="T240" s="118"/>
      <c r="U240" s="121"/>
      <c r="V240" s="125"/>
      <c r="W240" s="121"/>
      <c r="X240" s="125"/>
      <c r="Y240" s="118"/>
      <c r="Z240" s="125"/>
      <c r="AA240" s="121"/>
      <c r="AB240" s="119"/>
      <c r="AC240" s="119"/>
      <c r="AD240" s="119"/>
      <c r="AE240" s="122"/>
      <c r="AF240" s="118"/>
      <c r="AG240" s="120"/>
      <c r="AH240" s="123"/>
      <c r="AI240" s="124"/>
      <c r="AJ240" s="126"/>
    </row>
    <row r="241" spans="1:36" ht="16.5" hidden="1" customHeight="1">
      <c r="A241" s="160">
        <v>45646</v>
      </c>
      <c r="B241" s="161" t="s">
        <v>66</v>
      </c>
      <c r="C241" s="162" t="s">
        <v>67</v>
      </c>
      <c r="D241" s="163" t="s">
        <v>494</v>
      </c>
      <c r="E241" s="164">
        <v>38500</v>
      </c>
      <c r="F241" s="164"/>
      <c r="G241" s="165">
        <f t="shared" si="4"/>
        <v>38500</v>
      </c>
      <c r="H241" s="166"/>
      <c r="I241" s="167"/>
      <c r="J241" s="22"/>
      <c r="K241" s="118"/>
      <c r="L241" s="119"/>
      <c r="M241" s="119"/>
      <c r="N241" s="119"/>
      <c r="O241" s="122"/>
      <c r="P241" s="122"/>
      <c r="Q241" s="125"/>
      <c r="R241" s="143"/>
      <c r="S241" s="143"/>
      <c r="T241" s="118"/>
      <c r="U241" s="121"/>
      <c r="V241" s="125"/>
      <c r="W241" s="121"/>
      <c r="X241" s="125"/>
      <c r="Y241" s="118"/>
      <c r="Z241" s="125"/>
      <c r="AA241" s="121"/>
      <c r="AB241" s="119"/>
      <c r="AC241" s="119"/>
      <c r="AD241" s="119"/>
      <c r="AE241" s="122"/>
      <c r="AF241" s="118"/>
      <c r="AG241" s="120"/>
      <c r="AH241" s="123"/>
      <c r="AI241" s="124"/>
      <c r="AJ241" s="126"/>
    </row>
    <row r="242" spans="1:36" ht="16.5" hidden="1" customHeight="1">
      <c r="A242" s="160">
        <v>45649</v>
      </c>
      <c r="B242" s="161" t="s">
        <v>66</v>
      </c>
      <c r="C242" s="162" t="s">
        <v>67</v>
      </c>
      <c r="D242" s="163" t="s">
        <v>495</v>
      </c>
      <c r="E242" s="164">
        <v>231800</v>
      </c>
      <c r="F242" s="164"/>
      <c r="G242" s="165">
        <f t="shared" si="4"/>
        <v>231800</v>
      </c>
      <c r="H242" s="166"/>
      <c r="I242" s="167"/>
      <c r="J242" s="22"/>
      <c r="K242" s="118"/>
      <c r="L242" s="119"/>
      <c r="M242" s="119"/>
      <c r="N242" s="119"/>
      <c r="O242" s="122"/>
      <c r="P242" s="122"/>
      <c r="Q242" s="125"/>
      <c r="R242" s="143"/>
      <c r="S242" s="143"/>
      <c r="T242" s="118"/>
      <c r="U242" s="121"/>
      <c r="V242" s="125"/>
      <c r="W242" s="121"/>
      <c r="X242" s="125"/>
      <c r="Y242" s="118"/>
      <c r="Z242" s="125"/>
      <c r="AA242" s="121"/>
      <c r="AB242" s="119"/>
      <c r="AC242" s="119"/>
      <c r="AD242" s="119"/>
      <c r="AE242" s="122"/>
      <c r="AF242" s="118"/>
      <c r="AG242" s="120"/>
      <c r="AH242" s="123"/>
      <c r="AI242" s="124"/>
      <c r="AJ242" s="126"/>
    </row>
    <row r="243" spans="1:36" ht="16.5" hidden="1" customHeight="1">
      <c r="A243" s="160">
        <v>45649</v>
      </c>
      <c r="B243" s="161" t="s">
        <v>66</v>
      </c>
      <c r="C243" s="162" t="s">
        <v>67</v>
      </c>
      <c r="D243" s="163" t="s">
        <v>497</v>
      </c>
      <c r="E243" s="164">
        <v>18000</v>
      </c>
      <c r="F243" s="164"/>
      <c r="G243" s="165">
        <f t="shared" si="4"/>
        <v>18000</v>
      </c>
      <c r="H243" s="166"/>
      <c r="I243" s="167"/>
      <c r="J243" s="22"/>
      <c r="K243" s="118"/>
      <c r="L243" s="119"/>
      <c r="M243" s="119"/>
      <c r="N243" s="119"/>
      <c r="O243" s="122"/>
      <c r="P243" s="122"/>
      <c r="Q243" s="125"/>
      <c r="R243" s="143"/>
      <c r="S243" s="143"/>
      <c r="T243" s="118"/>
      <c r="U243" s="121"/>
      <c r="V243" s="125"/>
      <c r="W243" s="121"/>
      <c r="X243" s="125"/>
      <c r="Y243" s="118"/>
      <c r="Z243" s="125"/>
      <c r="AA243" s="121"/>
      <c r="AB243" s="119"/>
      <c r="AC243" s="119"/>
      <c r="AD243" s="119"/>
      <c r="AE243" s="122"/>
      <c r="AF243" s="118"/>
      <c r="AG243" s="120"/>
      <c r="AH243" s="123"/>
      <c r="AI243" s="124"/>
      <c r="AJ243" s="126"/>
    </row>
    <row r="244" spans="1:36" ht="16.5" hidden="1" customHeight="1">
      <c r="A244" s="160">
        <v>45650</v>
      </c>
      <c r="B244" s="161" t="s">
        <v>66</v>
      </c>
      <c r="C244" s="162" t="s">
        <v>85</v>
      </c>
      <c r="D244" s="163" t="s">
        <v>480</v>
      </c>
      <c r="E244" s="164">
        <v>491000</v>
      </c>
      <c r="F244" s="164"/>
      <c r="G244" s="165">
        <f t="shared" si="4"/>
        <v>491000</v>
      </c>
      <c r="H244" s="166"/>
      <c r="I244" s="167"/>
      <c r="J244" s="22"/>
      <c r="K244" s="118"/>
      <c r="L244" s="119"/>
      <c r="M244" s="119"/>
      <c r="N244" s="119"/>
      <c r="O244" s="122"/>
      <c r="P244" s="122"/>
      <c r="Q244" s="125"/>
      <c r="R244" s="143"/>
      <c r="S244" s="143"/>
      <c r="T244" s="118"/>
      <c r="U244" s="121"/>
      <c r="V244" s="125"/>
      <c r="W244" s="121"/>
      <c r="X244" s="125"/>
      <c r="Y244" s="118"/>
      <c r="Z244" s="125"/>
      <c r="AA244" s="121"/>
      <c r="AB244" s="119"/>
      <c r="AC244" s="119"/>
      <c r="AD244" s="119"/>
      <c r="AE244" s="122"/>
      <c r="AF244" s="118"/>
      <c r="AG244" s="120"/>
      <c r="AH244" s="123"/>
      <c r="AI244" s="124"/>
      <c r="AJ244" s="126"/>
    </row>
    <row r="245" spans="1:36" ht="16.5" hidden="1" customHeight="1">
      <c r="A245" s="160">
        <v>45650</v>
      </c>
      <c r="B245" s="161" t="s">
        <v>66</v>
      </c>
      <c r="C245" s="162" t="s">
        <v>85</v>
      </c>
      <c r="D245" s="163" t="s">
        <v>481</v>
      </c>
      <c r="E245" s="164">
        <v>40000</v>
      </c>
      <c r="F245" s="164"/>
      <c r="G245" s="165">
        <f t="shared" si="4"/>
        <v>40000</v>
      </c>
      <c r="H245" s="166"/>
      <c r="I245" s="167"/>
      <c r="J245" s="22"/>
      <c r="K245" s="118"/>
      <c r="L245" s="119"/>
      <c r="M245" s="119"/>
      <c r="N245" s="119"/>
      <c r="O245" s="122"/>
      <c r="P245" s="122"/>
      <c r="Q245" s="125"/>
      <c r="R245" s="143"/>
      <c r="S245" s="143"/>
      <c r="T245" s="118"/>
      <c r="U245" s="121"/>
      <c r="V245" s="125"/>
      <c r="W245" s="121"/>
      <c r="X245" s="125"/>
      <c r="Y245" s="118"/>
      <c r="Z245" s="125"/>
      <c r="AA245" s="121"/>
      <c r="AB245" s="119"/>
      <c r="AC245" s="119"/>
      <c r="AD245" s="119"/>
      <c r="AE245" s="122"/>
      <c r="AF245" s="118"/>
      <c r="AG245" s="120"/>
      <c r="AH245" s="123"/>
      <c r="AI245" s="124"/>
      <c r="AJ245" s="126"/>
    </row>
    <row r="246" spans="1:36" ht="16.5" hidden="1" customHeight="1">
      <c r="A246" s="160">
        <v>45653</v>
      </c>
      <c r="B246" s="161" t="s">
        <v>66</v>
      </c>
      <c r="C246" s="162" t="s">
        <v>85</v>
      </c>
      <c r="D246" s="163" t="s">
        <v>90</v>
      </c>
      <c r="E246" s="164">
        <v>112000</v>
      </c>
      <c r="F246" s="164"/>
      <c r="G246" s="165">
        <f t="shared" si="4"/>
        <v>112000</v>
      </c>
      <c r="H246" s="166"/>
      <c r="I246" s="167"/>
      <c r="J246" s="22"/>
      <c r="K246" s="118"/>
      <c r="L246" s="119"/>
      <c r="M246" s="119"/>
      <c r="N246" s="119"/>
      <c r="O246" s="122"/>
      <c r="P246" s="122"/>
      <c r="Q246" s="125"/>
      <c r="R246" s="143"/>
      <c r="S246" s="143"/>
      <c r="T246" s="118"/>
      <c r="U246" s="121"/>
      <c r="V246" s="125"/>
      <c r="W246" s="121"/>
      <c r="X246" s="125"/>
      <c r="Y246" s="118"/>
      <c r="Z246" s="125"/>
      <c r="AA246" s="121"/>
      <c r="AB246" s="119"/>
      <c r="AC246" s="119"/>
      <c r="AD246" s="119"/>
      <c r="AE246" s="122"/>
      <c r="AF246" s="118"/>
      <c r="AG246" s="120"/>
      <c r="AH246" s="123"/>
      <c r="AI246" s="124"/>
      <c r="AJ246" s="126"/>
    </row>
    <row r="247" spans="1:36" ht="16.5" hidden="1" customHeight="1">
      <c r="A247" s="160">
        <v>45653</v>
      </c>
      <c r="B247" s="161" t="s">
        <v>66</v>
      </c>
      <c r="C247" s="162" t="s">
        <v>67</v>
      </c>
      <c r="D247" s="163" t="s">
        <v>503</v>
      </c>
      <c r="E247" s="164">
        <v>11000</v>
      </c>
      <c r="F247" s="164"/>
      <c r="G247" s="165">
        <f t="shared" si="4"/>
        <v>11000</v>
      </c>
      <c r="H247" s="166"/>
      <c r="I247" s="167"/>
      <c r="J247" s="22"/>
      <c r="K247" s="118"/>
      <c r="L247" s="119"/>
      <c r="M247" s="119"/>
      <c r="N247" s="119"/>
      <c r="O247" s="122"/>
      <c r="P247" s="122"/>
      <c r="Q247" s="125"/>
      <c r="R247" s="143"/>
      <c r="S247" s="143"/>
      <c r="T247" s="118"/>
      <c r="U247" s="121"/>
      <c r="V247" s="125"/>
      <c r="W247" s="121"/>
      <c r="X247" s="125"/>
      <c r="Y247" s="118"/>
      <c r="Z247" s="125"/>
      <c r="AA247" s="121"/>
      <c r="AB247" s="119"/>
      <c r="AC247" s="119"/>
      <c r="AD247" s="119"/>
      <c r="AE247" s="122"/>
      <c r="AF247" s="118"/>
      <c r="AG247" s="120"/>
      <c r="AH247" s="123"/>
      <c r="AI247" s="124"/>
      <c r="AJ247" s="126"/>
    </row>
    <row r="248" spans="1:36" ht="16.5" hidden="1" customHeight="1">
      <c r="A248" s="160">
        <v>45653</v>
      </c>
      <c r="B248" s="161" t="s">
        <v>66</v>
      </c>
      <c r="C248" s="162" t="s">
        <v>85</v>
      </c>
      <c r="D248" s="163" t="s">
        <v>504</v>
      </c>
      <c r="E248" s="164">
        <v>65925</v>
      </c>
      <c r="F248" s="164"/>
      <c r="G248" s="165">
        <f t="shared" si="4"/>
        <v>65925</v>
      </c>
      <c r="H248" s="166"/>
      <c r="I248" s="167"/>
      <c r="J248" s="22"/>
      <c r="K248" s="118"/>
      <c r="L248" s="119"/>
      <c r="M248" s="119"/>
      <c r="N248" s="119"/>
      <c r="O248" s="122"/>
      <c r="P248" s="122"/>
      <c r="Q248" s="125"/>
      <c r="R248" s="143"/>
      <c r="S248" s="143"/>
      <c r="T248" s="118"/>
      <c r="U248" s="121"/>
      <c r="V248" s="125"/>
      <c r="W248" s="121"/>
      <c r="X248" s="125"/>
      <c r="Y248" s="118"/>
      <c r="Z248" s="125"/>
      <c r="AA248" s="121"/>
      <c r="AB248" s="119"/>
      <c r="AC248" s="119"/>
      <c r="AD248" s="119"/>
      <c r="AE248" s="122"/>
      <c r="AF248" s="118"/>
      <c r="AG248" s="120"/>
      <c r="AH248" s="123"/>
      <c r="AI248" s="124"/>
      <c r="AJ248" s="126"/>
    </row>
    <row r="249" spans="1:36" ht="16.5" hidden="1" customHeight="1">
      <c r="A249" s="160">
        <v>45657</v>
      </c>
      <c r="B249" s="161" t="s">
        <v>66</v>
      </c>
      <c r="C249" s="162" t="s">
        <v>85</v>
      </c>
      <c r="D249" s="163" t="s">
        <v>507</v>
      </c>
      <c r="E249" s="164">
        <v>97000</v>
      </c>
      <c r="F249" s="164"/>
      <c r="G249" s="165">
        <f t="shared" si="4"/>
        <v>97000</v>
      </c>
      <c r="H249" s="166"/>
      <c r="I249" s="167"/>
      <c r="J249" s="22"/>
      <c r="K249" s="118"/>
      <c r="L249" s="119"/>
      <c r="M249" s="119"/>
      <c r="N249" s="119"/>
      <c r="O249" s="122"/>
      <c r="P249" s="122"/>
      <c r="Q249" s="125"/>
      <c r="R249" s="143"/>
      <c r="S249" s="143"/>
      <c r="T249" s="118"/>
      <c r="U249" s="121"/>
      <c r="V249" s="125"/>
      <c r="W249" s="121"/>
      <c r="X249" s="125"/>
      <c r="Y249" s="118"/>
      <c r="Z249" s="125"/>
      <c r="AA249" s="121"/>
      <c r="AB249" s="119"/>
      <c r="AC249" s="119"/>
      <c r="AD249" s="119"/>
      <c r="AE249" s="122"/>
      <c r="AF249" s="118"/>
      <c r="AG249" s="120"/>
      <c r="AH249" s="123"/>
      <c r="AI249" s="124"/>
      <c r="AJ249" s="126"/>
    </row>
    <row r="250" spans="1:36" ht="16.5" hidden="1" customHeight="1">
      <c r="A250" s="160">
        <v>45293</v>
      </c>
      <c r="B250" s="161" t="s">
        <v>66</v>
      </c>
      <c r="C250" s="162" t="s">
        <v>85</v>
      </c>
      <c r="D250" s="163" t="s">
        <v>510</v>
      </c>
      <c r="E250" s="164">
        <v>84000</v>
      </c>
      <c r="F250" s="164"/>
      <c r="G250" s="165">
        <f t="shared" si="4"/>
        <v>84000</v>
      </c>
      <c r="H250" s="166"/>
      <c r="I250" s="167"/>
      <c r="J250" s="22"/>
      <c r="K250" s="118"/>
      <c r="L250" s="119"/>
      <c r="M250" s="119"/>
      <c r="N250" s="119"/>
      <c r="O250" s="122"/>
      <c r="P250" s="122"/>
      <c r="Q250" s="125"/>
      <c r="R250" s="143"/>
      <c r="S250" s="143"/>
      <c r="T250" s="118"/>
      <c r="U250" s="121"/>
      <c r="V250" s="125"/>
      <c r="W250" s="121"/>
      <c r="X250" s="125"/>
      <c r="Y250" s="118"/>
      <c r="Z250" s="125"/>
      <c r="AA250" s="121"/>
      <c r="AB250" s="119"/>
      <c r="AC250" s="119"/>
      <c r="AD250" s="119"/>
      <c r="AE250" s="122"/>
      <c r="AF250" s="118"/>
      <c r="AG250" s="120"/>
      <c r="AH250" s="123"/>
      <c r="AI250" s="124"/>
      <c r="AJ250" s="126"/>
    </row>
    <row r="251" spans="1:36" ht="16.5" hidden="1" customHeight="1">
      <c r="A251" s="160">
        <v>45661</v>
      </c>
      <c r="B251" s="161" t="s">
        <v>66</v>
      </c>
      <c r="C251" s="162" t="s">
        <v>85</v>
      </c>
      <c r="D251" s="163" t="s">
        <v>514</v>
      </c>
      <c r="E251" s="164">
        <v>110000</v>
      </c>
      <c r="F251" s="164"/>
      <c r="G251" s="165">
        <f t="shared" si="4"/>
        <v>110000</v>
      </c>
      <c r="H251" s="166"/>
      <c r="I251" s="167"/>
      <c r="J251" s="22"/>
      <c r="K251" s="118"/>
      <c r="L251" s="119"/>
      <c r="M251" s="119"/>
      <c r="N251" s="119"/>
      <c r="O251" s="122"/>
      <c r="P251" s="122"/>
      <c r="Q251" s="125"/>
      <c r="R251" s="143"/>
      <c r="S251" s="143"/>
      <c r="T251" s="118"/>
      <c r="U251" s="121"/>
      <c r="V251" s="125"/>
      <c r="W251" s="121"/>
      <c r="X251" s="125"/>
      <c r="Y251" s="118"/>
      <c r="Z251" s="125"/>
      <c r="AA251" s="121"/>
      <c r="AB251" s="119"/>
      <c r="AC251" s="119"/>
      <c r="AD251" s="119"/>
      <c r="AE251" s="122"/>
      <c r="AF251" s="118"/>
      <c r="AG251" s="120"/>
      <c r="AH251" s="123"/>
      <c r="AI251" s="124"/>
      <c r="AJ251" s="126"/>
    </row>
    <row r="252" spans="1:36" ht="16.5" hidden="1" customHeight="1">
      <c r="A252" s="160">
        <v>45663</v>
      </c>
      <c r="B252" s="161" t="s">
        <v>66</v>
      </c>
      <c r="C252" s="162" t="s">
        <v>85</v>
      </c>
      <c r="D252" s="163" t="s">
        <v>516</v>
      </c>
      <c r="E252" s="164">
        <v>495000</v>
      </c>
      <c r="F252" s="164"/>
      <c r="G252" s="165">
        <f t="shared" si="4"/>
        <v>495000</v>
      </c>
      <c r="H252" s="166"/>
      <c r="I252" s="167"/>
      <c r="J252" s="22"/>
      <c r="K252" s="118"/>
      <c r="L252" s="119"/>
      <c r="M252" s="119"/>
      <c r="N252" s="119"/>
      <c r="O252" s="122"/>
      <c r="P252" s="122"/>
      <c r="Q252" s="125"/>
      <c r="R252" s="143"/>
      <c r="S252" s="143"/>
      <c r="T252" s="118"/>
      <c r="U252" s="121"/>
      <c r="V252" s="125"/>
      <c r="W252" s="121"/>
      <c r="X252" s="125"/>
      <c r="Y252" s="118"/>
      <c r="Z252" s="125"/>
      <c r="AA252" s="121"/>
      <c r="AB252" s="119"/>
      <c r="AC252" s="119"/>
      <c r="AD252" s="119"/>
      <c r="AE252" s="122"/>
      <c r="AF252" s="118"/>
      <c r="AG252" s="120"/>
      <c r="AH252" s="123"/>
      <c r="AI252" s="124"/>
      <c r="AJ252" s="126"/>
    </row>
    <row r="253" spans="1:36" ht="16.5" hidden="1" customHeight="1">
      <c r="A253" s="160">
        <v>45663</v>
      </c>
      <c r="B253" s="161" t="s">
        <v>66</v>
      </c>
      <c r="C253" s="162" t="s">
        <v>85</v>
      </c>
      <c r="D253" s="163" t="s">
        <v>517</v>
      </c>
      <c r="E253" s="164">
        <v>40000</v>
      </c>
      <c r="F253" s="164"/>
      <c r="G253" s="165">
        <f t="shared" si="4"/>
        <v>40000</v>
      </c>
      <c r="H253" s="166"/>
      <c r="I253" s="167"/>
      <c r="J253" s="22"/>
      <c r="K253" s="118"/>
      <c r="L253" s="119"/>
      <c r="M253" s="119"/>
      <c r="N253" s="119"/>
      <c r="O253" s="122"/>
      <c r="P253" s="122"/>
      <c r="Q253" s="125"/>
      <c r="R253" s="143"/>
      <c r="S253" s="143"/>
      <c r="T253" s="118"/>
      <c r="U253" s="121"/>
      <c r="V253" s="125"/>
      <c r="W253" s="121"/>
      <c r="X253" s="125"/>
      <c r="Y253" s="118"/>
      <c r="Z253" s="125"/>
      <c r="AA253" s="121"/>
      <c r="AB253" s="119"/>
      <c r="AC253" s="119"/>
      <c r="AD253" s="119"/>
      <c r="AE253" s="122"/>
      <c r="AF253" s="118"/>
      <c r="AG253" s="120"/>
      <c r="AH253" s="123"/>
      <c r="AI253" s="124"/>
      <c r="AJ253" s="126"/>
    </row>
    <row r="254" spans="1:36" ht="16.5" hidden="1" customHeight="1">
      <c r="A254" s="160">
        <v>45663</v>
      </c>
      <c r="B254" s="161" t="s">
        <v>66</v>
      </c>
      <c r="C254" s="162" t="s">
        <v>85</v>
      </c>
      <c r="D254" s="163" t="s">
        <v>518</v>
      </c>
      <c r="E254" s="164">
        <v>120000</v>
      </c>
      <c r="F254" s="164"/>
      <c r="G254" s="165">
        <f t="shared" si="4"/>
        <v>120000</v>
      </c>
      <c r="H254" s="166"/>
      <c r="I254" s="167"/>
      <c r="J254" s="22"/>
      <c r="K254" s="118"/>
      <c r="L254" s="119"/>
      <c r="M254" s="119"/>
      <c r="N254" s="119"/>
      <c r="O254" s="122"/>
      <c r="P254" s="122"/>
      <c r="Q254" s="125"/>
      <c r="R254" s="143"/>
      <c r="S254" s="143"/>
      <c r="T254" s="118"/>
      <c r="U254" s="121"/>
      <c r="V254" s="125"/>
      <c r="W254" s="121"/>
      <c r="X254" s="125"/>
      <c r="Y254" s="118"/>
      <c r="Z254" s="125"/>
      <c r="AA254" s="121"/>
      <c r="AB254" s="119"/>
      <c r="AC254" s="119"/>
      <c r="AD254" s="119"/>
      <c r="AE254" s="122"/>
      <c r="AF254" s="118"/>
      <c r="AG254" s="120"/>
      <c r="AH254" s="123"/>
      <c r="AI254" s="124"/>
      <c r="AJ254" s="126"/>
    </row>
    <row r="255" spans="1:36" ht="16.5" hidden="1" customHeight="1">
      <c r="A255" s="160">
        <v>45663</v>
      </c>
      <c r="B255" s="161" t="s">
        <v>66</v>
      </c>
      <c r="C255" s="162" t="s">
        <v>519</v>
      </c>
      <c r="D255" s="163" t="s">
        <v>520</v>
      </c>
      <c r="E255" s="164">
        <v>30000</v>
      </c>
      <c r="F255" s="164"/>
      <c r="G255" s="165">
        <f t="shared" si="4"/>
        <v>30000</v>
      </c>
      <c r="H255" s="166"/>
      <c r="I255" s="167"/>
      <c r="J255" s="22"/>
      <c r="K255" s="118"/>
      <c r="L255" s="119"/>
      <c r="M255" s="119"/>
      <c r="N255" s="119"/>
      <c r="O255" s="122"/>
      <c r="P255" s="122"/>
      <c r="Q255" s="125"/>
      <c r="R255" s="143"/>
      <c r="S255" s="143"/>
      <c r="T255" s="118"/>
      <c r="U255" s="121"/>
      <c r="V255" s="125"/>
      <c r="W255" s="121"/>
      <c r="X255" s="125"/>
      <c r="Y255" s="118"/>
      <c r="Z255" s="125"/>
      <c r="AA255" s="121"/>
      <c r="AB255" s="119"/>
      <c r="AC255" s="119"/>
      <c r="AD255" s="119"/>
      <c r="AE255" s="122"/>
      <c r="AF255" s="118"/>
      <c r="AG255" s="120"/>
      <c r="AH255" s="123"/>
      <c r="AI255" s="124"/>
      <c r="AJ255" s="126"/>
    </row>
    <row r="256" spans="1:36" ht="16.5" hidden="1" customHeight="1">
      <c r="A256" s="160">
        <v>45663</v>
      </c>
      <c r="B256" s="161" t="s">
        <v>66</v>
      </c>
      <c r="C256" s="162" t="s">
        <v>519</v>
      </c>
      <c r="D256" s="163" t="s">
        <v>525</v>
      </c>
      <c r="E256" s="164">
        <v>108000</v>
      </c>
      <c r="F256" s="164"/>
      <c r="G256" s="165">
        <f t="shared" si="4"/>
        <v>108000</v>
      </c>
      <c r="H256" s="166"/>
      <c r="I256" s="167"/>
      <c r="J256" s="22"/>
      <c r="K256" s="118"/>
      <c r="L256" s="119"/>
      <c r="M256" s="119"/>
      <c r="N256" s="119"/>
      <c r="O256" s="122"/>
      <c r="P256" s="122"/>
      <c r="Q256" s="125"/>
      <c r="R256" s="143"/>
      <c r="S256" s="143"/>
      <c r="T256" s="118"/>
      <c r="U256" s="121"/>
      <c r="V256" s="125"/>
      <c r="W256" s="121"/>
      <c r="X256" s="125"/>
      <c r="Y256" s="118"/>
      <c r="Z256" s="125"/>
      <c r="AA256" s="121"/>
      <c r="AB256" s="119"/>
      <c r="AC256" s="119"/>
      <c r="AD256" s="119"/>
      <c r="AE256" s="122"/>
      <c r="AF256" s="118"/>
      <c r="AG256" s="120"/>
      <c r="AH256" s="123"/>
      <c r="AI256" s="124"/>
      <c r="AJ256" s="126"/>
    </row>
    <row r="257" spans="1:36" ht="16.5" hidden="1" customHeight="1">
      <c r="A257" s="160">
        <v>45663</v>
      </c>
      <c r="B257" s="161" t="s">
        <v>66</v>
      </c>
      <c r="C257" s="162" t="s">
        <v>519</v>
      </c>
      <c r="D257" s="163" t="s">
        <v>525</v>
      </c>
      <c r="E257" s="164">
        <v>100000</v>
      </c>
      <c r="F257" s="164"/>
      <c r="G257" s="165">
        <f t="shared" si="4"/>
        <v>100000</v>
      </c>
      <c r="H257" s="166"/>
      <c r="I257" s="167"/>
      <c r="J257" s="22"/>
      <c r="K257" s="118"/>
      <c r="L257" s="119"/>
      <c r="M257" s="119"/>
      <c r="N257" s="119"/>
      <c r="O257" s="122"/>
      <c r="P257" s="122"/>
      <c r="Q257" s="125"/>
      <c r="R257" s="143"/>
      <c r="S257" s="143"/>
      <c r="T257" s="118"/>
      <c r="U257" s="121"/>
      <c r="V257" s="125"/>
      <c r="W257" s="121"/>
      <c r="X257" s="125"/>
      <c r="Y257" s="118"/>
      <c r="Z257" s="125"/>
      <c r="AA257" s="121"/>
      <c r="AB257" s="119"/>
      <c r="AC257" s="119"/>
      <c r="AD257" s="119"/>
      <c r="AE257" s="122"/>
      <c r="AF257" s="118"/>
      <c r="AG257" s="120"/>
      <c r="AH257" s="123"/>
      <c r="AI257" s="124"/>
      <c r="AJ257" s="126"/>
    </row>
    <row r="258" spans="1:36" ht="16.5" hidden="1" customHeight="1">
      <c r="A258" s="160">
        <v>45664</v>
      </c>
      <c r="B258" s="161" t="s">
        <v>66</v>
      </c>
      <c r="C258" s="162" t="s">
        <v>519</v>
      </c>
      <c r="D258" s="163" t="s">
        <v>528</v>
      </c>
      <c r="E258" s="164">
        <v>6000</v>
      </c>
      <c r="F258" s="164"/>
      <c r="G258" s="165">
        <f t="shared" si="4"/>
        <v>6000</v>
      </c>
      <c r="H258" s="166"/>
      <c r="I258" s="167"/>
      <c r="J258" s="22"/>
      <c r="K258" s="118"/>
      <c r="L258" s="119"/>
      <c r="M258" s="119"/>
      <c r="N258" s="119"/>
      <c r="O258" s="122"/>
      <c r="P258" s="122"/>
      <c r="Q258" s="125"/>
      <c r="R258" s="143"/>
      <c r="S258" s="143"/>
      <c r="T258" s="118"/>
      <c r="U258" s="121"/>
      <c r="V258" s="125"/>
      <c r="W258" s="121"/>
      <c r="X258" s="125"/>
      <c r="Y258" s="118"/>
      <c r="Z258" s="125"/>
      <c r="AA258" s="121"/>
      <c r="AB258" s="119"/>
      <c r="AC258" s="119"/>
      <c r="AD258" s="119"/>
      <c r="AE258" s="122"/>
      <c r="AF258" s="118"/>
      <c r="AG258" s="120"/>
      <c r="AH258" s="123"/>
      <c r="AI258" s="124"/>
      <c r="AJ258" s="126"/>
    </row>
    <row r="259" spans="1:36" ht="16.5" hidden="1" customHeight="1">
      <c r="A259" s="160">
        <v>45664</v>
      </c>
      <c r="B259" s="161" t="s">
        <v>66</v>
      </c>
      <c r="C259" s="162" t="s">
        <v>519</v>
      </c>
      <c r="D259" s="163" t="s">
        <v>521</v>
      </c>
      <c r="E259" s="164">
        <v>33500</v>
      </c>
      <c r="F259" s="164"/>
      <c r="G259" s="165">
        <f t="shared" si="4"/>
        <v>33500</v>
      </c>
      <c r="H259" s="166"/>
      <c r="I259" s="167"/>
      <c r="J259" s="22"/>
      <c r="K259" s="118"/>
      <c r="L259" s="119"/>
      <c r="M259" s="119"/>
      <c r="N259" s="119"/>
      <c r="O259" s="122"/>
      <c r="P259" s="122"/>
      <c r="Q259" s="125"/>
      <c r="R259" s="143"/>
      <c r="S259" s="143"/>
      <c r="T259" s="118"/>
      <c r="U259" s="121"/>
      <c r="V259" s="125"/>
      <c r="W259" s="121"/>
      <c r="X259" s="125"/>
      <c r="Y259" s="118"/>
      <c r="Z259" s="125"/>
      <c r="AA259" s="121"/>
      <c r="AB259" s="119"/>
      <c r="AC259" s="119"/>
      <c r="AD259" s="119"/>
      <c r="AE259" s="122"/>
      <c r="AF259" s="118"/>
      <c r="AG259" s="120"/>
      <c r="AH259" s="123"/>
      <c r="AI259" s="124"/>
      <c r="AJ259" s="126"/>
    </row>
    <row r="260" spans="1:36" ht="16.5" hidden="1" customHeight="1">
      <c r="A260" s="160">
        <v>45667</v>
      </c>
      <c r="B260" s="161" t="s">
        <v>66</v>
      </c>
      <c r="C260" s="162" t="s">
        <v>519</v>
      </c>
      <c r="D260" s="163" t="s">
        <v>530</v>
      </c>
      <c r="E260" s="164">
        <v>275000</v>
      </c>
      <c r="F260" s="164"/>
      <c r="G260" s="165">
        <f t="shared" si="4"/>
        <v>275000</v>
      </c>
      <c r="H260" s="166"/>
      <c r="I260" s="167"/>
      <c r="J260" s="22"/>
      <c r="K260" s="118"/>
      <c r="L260" s="119"/>
      <c r="M260" s="119"/>
      <c r="N260" s="119"/>
      <c r="O260" s="122"/>
      <c r="P260" s="122"/>
      <c r="Q260" s="125"/>
      <c r="R260" s="143"/>
      <c r="S260" s="143"/>
      <c r="T260" s="118"/>
      <c r="U260" s="121"/>
      <c r="V260" s="125"/>
      <c r="W260" s="121"/>
      <c r="X260" s="125"/>
      <c r="Y260" s="118"/>
      <c r="Z260" s="125"/>
      <c r="AA260" s="121"/>
      <c r="AB260" s="119"/>
      <c r="AC260" s="119"/>
      <c r="AD260" s="119"/>
      <c r="AE260" s="122"/>
      <c r="AF260" s="118"/>
      <c r="AG260" s="120"/>
      <c r="AH260" s="123"/>
      <c r="AI260" s="124"/>
      <c r="AJ260" s="126"/>
    </row>
    <row r="261" spans="1:36" ht="16.5" hidden="1" customHeight="1">
      <c r="A261" s="160">
        <v>45667</v>
      </c>
      <c r="B261" s="161" t="s">
        <v>66</v>
      </c>
      <c r="C261" s="162" t="s">
        <v>72</v>
      </c>
      <c r="D261" s="163" t="s">
        <v>532</v>
      </c>
      <c r="E261" s="164">
        <v>48000</v>
      </c>
      <c r="F261" s="164"/>
      <c r="G261" s="165">
        <f t="shared" si="4"/>
        <v>48000</v>
      </c>
      <c r="H261" s="166"/>
      <c r="I261" s="167"/>
      <c r="J261" s="22"/>
      <c r="K261" s="118"/>
      <c r="L261" s="119"/>
      <c r="M261" s="119"/>
      <c r="N261" s="119"/>
      <c r="O261" s="122"/>
      <c r="P261" s="122"/>
      <c r="Q261" s="125"/>
      <c r="R261" s="143"/>
      <c r="S261" s="143"/>
      <c r="T261" s="118"/>
      <c r="U261" s="121"/>
      <c r="V261" s="125"/>
      <c r="W261" s="121"/>
      <c r="X261" s="125"/>
      <c r="Y261" s="118"/>
      <c r="Z261" s="125"/>
      <c r="AA261" s="121"/>
      <c r="AB261" s="119"/>
      <c r="AC261" s="119"/>
      <c r="AD261" s="119"/>
      <c r="AE261" s="122"/>
      <c r="AF261" s="118"/>
      <c r="AG261" s="120"/>
      <c r="AH261" s="123"/>
      <c r="AI261" s="124"/>
      <c r="AJ261" s="126"/>
    </row>
    <row r="262" spans="1:36" ht="16.5" hidden="1" customHeight="1">
      <c r="A262" s="160">
        <v>45671</v>
      </c>
      <c r="B262" s="161" t="s">
        <v>66</v>
      </c>
      <c r="C262" s="162" t="s">
        <v>72</v>
      </c>
      <c r="D262" s="163" t="s">
        <v>536</v>
      </c>
      <c r="E262" s="164">
        <v>94500</v>
      </c>
      <c r="F262" s="164"/>
      <c r="G262" s="165">
        <f t="shared" si="4"/>
        <v>94500</v>
      </c>
      <c r="H262" s="166"/>
      <c r="I262" s="167"/>
      <c r="J262" s="22"/>
      <c r="K262" s="118"/>
      <c r="L262" s="119"/>
      <c r="M262" s="119"/>
      <c r="N262" s="119"/>
      <c r="O262" s="122"/>
      <c r="P262" s="122"/>
      <c r="Q262" s="125"/>
      <c r="R262" s="143"/>
      <c r="S262" s="143"/>
      <c r="T262" s="118"/>
      <c r="U262" s="121"/>
      <c r="V262" s="125"/>
      <c r="W262" s="121"/>
      <c r="X262" s="125"/>
      <c r="Y262" s="118"/>
      <c r="Z262" s="125"/>
      <c r="AA262" s="121"/>
      <c r="AB262" s="119"/>
      <c r="AC262" s="119"/>
      <c r="AD262" s="119"/>
      <c r="AE262" s="122"/>
      <c r="AF262" s="118"/>
      <c r="AG262" s="120"/>
      <c r="AH262" s="123"/>
      <c r="AI262" s="124"/>
      <c r="AJ262" s="126"/>
    </row>
    <row r="263" spans="1:36" ht="16.5" hidden="1" customHeight="1">
      <c r="A263" s="160">
        <v>45671</v>
      </c>
      <c r="B263" s="161" t="s">
        <v>66</v>
      </c>
      <c r="C263" s="162" t="s">
        <v>85</v>
      </c>
      <c r="D263" s="163" t="s">
        <v>537</v>
      </c>
      <c r="E263" s="164">
        <v>85000</v>
      </c>
      <c r="F263" s="164"/>
      <c r="G263" s="165">
        <f t="shared" si="4"/>
        <v>85000</v>
      </c>
      <c r="H263" s="166"/>
      <c r="I263" s="167"/>
      <c r="J263" s="22"/>
      <c r="K263" s="118"/>
      <c r="L263" s="119"/>
      <c r="M263" s="119"/>
      <c r="N263" s="119"/>
      <c r="O263" s="122"/>
      <c r="P263" s="122"/>
      <c r="Q263" s="125"/>
      <c r="R263" s="143"/>
      <c r="S263" s="143"/>
      <c r="T263" s="118"/>
      <c r="U263" s="121"/>
      <c r="V263" s="125"/>
      <c r="W263" s="121"/>
      <c r="X263" s="125"/>
      <c r="Y263" s="118"/>
      <c r="Z263" s="125"/>
      <c r="AA263" s="121"/>
      <c r="AB263" s="119"/>
      <c r="AC263" s="119"/>
      <c r="AD263" s="119"/>
      <c r="AE263" s="122"/>
      <c r="AF263" s="118"/>
      <c r="AG263" s="120"/>
      <c r="AH263" s="123"/>
      <c r="AI263" s="124"/>
      <c r="AJ263" s="126"/>
    </row>
    <row r="264" spans="1:36" ht="16.5" hidden="1" customHeight="1">
      <c r="A264" s="160">
        <v>45672</v>
      </c>
      <c r="B264" s="161" t="s">
        <v>66</v>
      </c>
      <c r="C264" s="162" t="s">
        <v>85</v>
      </c>
      <c r="D264" s="163" t="s">
        <v>542</v>
      </c>
      <c r="E264" s="164">
        <v>606000</v>
      </c>
      <c r="F264" s="164"/>
      <c r="G264" s="165">
        <f t="shared" si="4"/>
        <v>606000</v>
      </c>
      <c r="H264" s="166"/>
      <c r="I264" s="167"/>
      <c r="J264" s="22"/>
      <c r="K264" s="118"/>
      <c r="L264" s="119"/>
      <c r="M264" s="119"/>
      <c r="N264" s="119"/>
      <c r="O264" s="122"/>
      <c r="P264" s="122"/>
      <c r="Q264" s="125"/>
      <c r="R264" s="143"/>
      <c r="S264" s="143"/>
      <c r="T264" s="118"/>
      <c r="U264" s="121"/>
      <c r="V264" s="125"/>
      <c r="W264" s="121"/>
      <c r="X264" s="125"/>
      <c r="Y264" s="118"/>
      <c r="Z264" s="125"/>
      <c r="AA264" s="121"/>
      <c r="AB264" s="119"/>
      <c r="AC264" s="119"/>
      <c r="AD264" s="119"/>
      <c r="AE264" s="122"/>
      <c r="AF264" s="118"/>
      <c r="AG264" s="120"/>
      <c r="AH264" s="123"/>
      <c r="AI264" s="124"/>
      <c r="AJ264" s="126"/>
    </row>
    <row r="265" spans="1:36" ht="16.5" hidden="1" customHeight="1">
      <c r="A265" s="160">
        <v>45672</v>
      </c>
      <c r="B265" s="161" t="s">
        <v>66</v>
      </c>
      <c r="C265" s="162" t="s">
        <v>85</v>
      </c>
      <c r="D265" s="163" t="s">
        <v>544</v>
      </c>
      <c r="E265" s="164">
        <v>40000</v>
      </c>
      <c r="F265" s="164"/>
      <c r="G265" s="165">
        <f t="shared" ref="G265:G359" si="5">E265+F265</f>
        <v>40000</v>
      </c>
      <c r="H265" s="166"/>
      <c r="I265" s="167"/>
      <c r="J265" s="22"/>
      <c r="K265" s="118"/>
      <c r="L265" s="119"/>
      <c r="M265" s="119"/>
      <c r="N265" s="119"/>
      <c r="O265" s="122"/>
      <c r="P265" s="122"/>
      <c r="Q265" s="125"/>
      <c r="R265" s="143"/>
      <c r="S265" s="143"/>
      <c r="T265" s="118"/>
      <c r="U265" s="121"/>
      <c r="V265" s="125"/>
      <c r="W265" s="121"/>
      <c r="X265" s="125"/>
      <c r="Y265" s="118"/>
      <c r="Z265" s="125"/>
      <c r="AA265" s="121"/>
      <c r="AB265" s="119"/>
      <c r="AC265" s="119"/>
      <c r="AD265" s="119"/>
      <c r="AE265" s="122"/>
      <c r="AF265" s="118"/>
      <c r="AG265" s="120"/>
      <c r="AH265" s="123"/>
      <c r="AI265" s="124"/>
      <c r="AJ265" s="126"/>
    </row>
    <row r="266" spans="1:36" ht="16.5" hidden="1" customHeight="1">
      <c r="A266" s="160">
        <v>45672</v>
      </c>
      <c r="B266" s="161" t="s">
        <v>66</v>
      </c>
      <c r="C266" s="162" t="s">
        <v>85</v>
      </c>
      <c r="D266" s="163" t="s">
        <v>543</v>
      </c>
      <c r="E266" s="164">
        <v>112000</v>
      </c>
      <c r="F266" s="164"/>
      <c r="G266" s="165">
        <f t="shared" si="5"/>
        <v>112000</v>
      </c>
      <c r="H266" s="166"/>
      <c r="I266" s="167"/>
      <c r="J266" s="22"/>
      <c r="K266" s="118"/>
      <c r="L266" s="119"/>
      <c r="M266" s="119"/>
      <c r="N266" s="119"/>
      <c r="O266" s="122"/>
      <c r="P266" s="122"/>
      <c r="Q266" s="125"/>
      <c r="R266" s="143"/>
      <c r="S266" s="143"/>
      <c r="T266" s="118"/>
      <c r="U266" s="121"/>
      <c r="V266" s="125"/>
      <c r="W266" s="121"/>
      <c r="X266" s="125"/>
      <c r="Y266" s="118"/>
      <c r="Z266" s="125"/>
      <c r="AA266" s="121"/>
      <c r="AB266" s="119"/>
      <c r="AC266" s="119"/>
      <c r="AD266" s="119"/>
      <c r="AE266" s="122"/>
      <c r="AF266" s="118"/>
      <c r="AG266" s="120"/>
      <c r="AH266" s="123"/>
      <c r="AI266" s="124"/>
      <c r="AJ266" s="126"/>
    </row>
    <row r="267" spans="1:36" ht="16.5" hidden="1" customHeight="1">
      <c r="A267" s="160">
        <v>45673</v>
      </c>
      <c r="B267" s="161" t="s">
        <v>283</v>
      </c>
      <c r="C267" s="162" t="s">
        <v>546</v>
      </c>
      <c r="D267" s="163" t="s">
        <v>555</v>
      </c>
      <c r="E267" s="164">
        <v>44000</v>
      </c>
      <c r="F267" s="164"/>
      <c r="G267" s="165">
        <f t="shared" si="5"/>
        <v>44000</v>
      </c>
      <c r="H267" s="166"/>
      <c r="I267" s="167"/>
      <c r="J267" s="22"/>
      <c r="K267" s="118"/>
      <c r="L267" s="119"/>
      <c r="M267" s="119"/>
      <c r="N267" s="119"/>
      <c r="O267" s="122"/>
      <c r="P267" s="122"/>
      <c r="Q267" s="125"/>
      <c r="R267" s="143"/>
      <c r="S267" s="143"/>
      <c r="T267" s="118"/>
      <c r="U267" s="121"/>
      <c r="V267" s="125"/>
      <c r="W267" s="121"/>
      <c r="X267" s="125"/>
      <c r="Y267" s="118"/>
      <c r="Z267" s="125"/>
      <c r="AA267" s="121"/>
      <c r="AB267" s="119"/>
      <c r="AC267" s="119"/>
      <c r="AD267" s="119"/>
      <c r="AE267" s="122"/>
      <c r="AF267" s="118"/>
      <c r="AG267" s="120"/>
      <c r="AH267" s="123"/>
      <c r="AI267" s="124"/>
      <c r="AJ267" s="126"/>
    </row>
    <row r="268" spans="1:36" ht="16.5" hidden="1" customHeight="1">
      <c r="A268" s="160">
        <v>45674</v>
      </c>
      <c r="B268" s="161" t="s">
        <v>547</v>
      </c>
      <c r="C268" s="162" t="s">
        <v>548</v>
      </c>
      <c r="D268" s="163" t="s">
        <v>556</v>
      </c>
      <c r="E268" s="164">
        <v>601000</v>
      </c>
      <c r="F268" s="164"/>
      <c r="G268" s="165">
        <f t="shared" si="5"/>
        <v>601000</v>
      </c>
      <c r="H268" s="166"/>
      <c r="I268" s="167"/>
      <c r="J268" s="22"/>
      <c r="K268" s="118"/>
      <c r="L268" s="119"/>
      <c r="M268" s="119"/>
      <c r="N268" s="119"/>
      <c r="O268" s="122"/>
      <c r="P268" s="122"/>
      <c r="Q268" s="125"/>
      <c r="R268" s="143"/>
      <c r="S268" s="143"/>
      <c r="T268" s="118"/>
      <c r="U268" s="121"/>
      <c r="V268" s="125"/>
      <c r="W268" s="121"/>
      <c r="X268" s="125"/>
      <c r="Y268" s="118"/>
      <c r="Z268" s="125"/>
      <c r="AA268" s="121"/>
      <c r="AB268" s="119"/>
      <c r="AC268" s="119"/>
      <c r="AD268" s="119"/>
      <c r="AE268" s="122"/>
      <c r="AF268" s="118"/>
      <c r="AG268" s="120"/>
      <c r="AH268" s="123"/>
      <c r="AI268" s="124"/>
      <c r="AJ268" s="126"/>
    </row>
    <row r="269" spans="1:36" ht="16.5" hidden="1" customHeight="1">
      <c r="A269" s="160">
        <v>45674</v>
      </c>
      <c r="B269" s="161" t="s">
        <v>283</v>
      </c>
      <c r="C269" s="162" t="s">
        <v>546</v>
      </c>
      <c r="D269" s="163" t="s">
        <v>557</v>
      </c>
      <c r="E269" s="164">
        <v>40000</v>
      </c>
      <c r="F269" s="164"/>
      <c r="G269" s="165">
        <f t="shared" si="5"/>
        <v>40000</v>
      </c>
      <c r="H269" s="166"/>
      <c r="I269" s="167"/>
      <c r="J269" s="22"/>
      <c r="K269" s="118"/>
      <c r="L269" s="119"/>
      <c r="M269" s="119"/>
      <c r="N269" s="119"/>
      <c r="O269" s="122"/>
      <c r="P269" s="122"/>
      <c r="Q269" s="125"/>
      <c r="R269" s="143"/>
      <c r="S269" s="143"/>
      <c r="T269" s="118"/>
      <c r="U269" s="121"/>
      <c r="V269" s="125"/>
      <c r="W269" s="121"/>
      <c r="X269" s="125"/>
      <c r="Y269" s="118"/>
      <c r="Z269" s="125"/>
      <c r="AA269" s="121"/>
      <c r="AB269" s="119"/>
      <c r="AC269" s="119"/>
      <c r="AD269" s="119"/>
      <c r="AE269" s="122"/>
      <c r="AF269" s="118"/>
      <c r="AG269" s="120"/>
      <c r="AH269" s="123"/>
      <c r="AI269" s="124"/>
      <c r="AJ269" s="126"/>
    </row>
    <row r="270" spans="1:36" ht="16.5" hidden="1" customHeight="1">
      <c r="A270" s="160">
        <v>45674</v>
      </c>
      <c r="B270" s="161" t="s">
        <v>283</v>
      </c>
      <c r="C270" s="162" t="s">
        <v>549</v>
      </c>
      <c r="D270" s="163" t="s">
        <v>550</v>
      </c>
      <c r="E270" s="164">
        <v>49000</v>
      </c>
      <c r="F270" s="164"/>
      <c r="G270" s="165">
        <f t="shared" si="5"/>
        <v>49000</v>
      </c>
      <c r="H270" s="166"/>
      <c r="I270" s="167"/>
      <c r="J270" s="22"/>
      <c r="K270" s="118"/>
      <c r="L270" s="119"/>
      <c r="M270" s="119"/>
      <c r="N270" s="119"/>
      <c r="O270" s="122"/>
      <c r="P270" s="122"/>
      <c r="Q270" s="125"/>
      <c r="R270" s="143"/>
      <c r="S270" s="143"/>
      <c r="T270" s="118"/>
      <c r="U270" s="121"/>
      <c r="V270" s="125"/>
      <c r="W270" s="121"/>
      <c r="X270" s="125"/>
      <c r="Y270" s="118"/>
      <c r="Z270" s="125"/>
      <c r="AA270" s="121"/>
      <c r="AB270" s="119"/>
      <c r="AC270" s="119"/>
      <c r="AD270" s="119"/>
      <c r="AE270" s="122"/>
      <c r="AF270" s="118"/>
      <c r="AG270" s="120"/>
      <c r="AH270" s="123"/>
      <c r="AI270" s="124"/>
      <c r="AJ270" s="126"/>
    </row>
    <row r="271" spans="1:36" ht="16.5" hidden="1" customHeight="1">
      <c r="A271" s="160">
        <v>45674</v>
      </c>
      <c r="B271" s="161" t="s">
        <v>551</v>
      </c>
      <c r="C271" s="162" t="s">
        <v>553</v>
      </c>
      <c r="D271" s="163" t="s">
        <v>554</v>
      </c>
      <c r="E271" s="164">
        <v>187000</v>
      </c>
      <c r="F271" s="164"/>
      <c r="G271" s="165">
        <f t="shared" si="5"/>
        <v>187000</v>
      </c>
      <c r="H271" s="166"/>
      <c r="I271" s="167"/>
      <c r="J271" s="22"/>
      <c r="K271" s="118"/>
      <c r="L271" s="119"/>
      <c r="M271" s="119"/>
      <c r="N271" s="119"/>
      <c r="O271" s="122"/>
      <c r="P271" s="122"/>
      <c r="Q271" s="125"/>
      <c r="R271" s="143"/>
      <c r="S271" s="143"/>
      <c r="T271" s="118"/>
      <c r="U271" s="121"/>
      <c r="V271" s="125"/>
      <c r="W271" s="121"/>
      <c r="X271" s="125"/>
      <c r="Y271" s="118"/>
      <c r="Z271" s="125"/>
      <c r="AA271" s="121"/>
      <c r="AB271" s="119"/>
      <c r="AC271" s="119"/>
      <c r="AD271" s="119"/>
      <c r="AE271" s="122"/>
      <c r="AF271" s="118"/>
      <c r="AG271" s="120"/>
      <c r="AH271" s="123"/>
      <c r="AI271" s="124"/>
      <c r="AJ271" s="126"/>
    </row>
    <row r="272" spans="1:36" ht="16.5" hidden="1" customHeight="1">
      <c r="A272" s="160">
        <v>45675</v>
      </c>
      <c r="B272" s="161" t="s">
        <v>188</v>
      </c>
      <c r="C272" s="162" t="s">
        <v>545</v>
      </c>
      <c r="D272" s="163" t="s">
        <v>552</v>
      </c>
      <c r="E272" s="164">
        <v>87637</v>
      </c>
      <c r="F272" s="164"/>
      <c r="G272" s="165">
        <f t="shared" si="5"/>
        <v>87637</v>
      </c>
      <c r="H272" s="166"/>
      <c r="I272" s="167"/>
      <c r="J272" s="22"/>
      <c r="K272" s="118"/>
      <c r="L272" s="119"/>
      <c r="M272" s="119"/>
      <c r="N272" s="119"/>
      <c r="O272" s="122"/>
      <c r="P272" s="122"/>
      <c r="Q272" s="125"/>
      <c r="R272" s="143"/>
      <c r="S272" s="143"/>
      <c r="T272" s="118"/>
      <c r="U272" s="121"/>
      <c r="V272" s="125"/>
      <c r="W272" s="121"/>
      <c r="X272" s="125"/>
      <c r="Y272" s="118"/>
      <c r="Z272" s="125"/>
      <c r="AA272" s="121"/>
      <c r="AB272" s="119"/>
      <c r="AC272" s="119"/>
      <c r="AD272" s="119"/>
      <c r="AE272" s="122"/>
      <c r="AF272" s="118"/>
      <c r="AG272" s="120"/>
      <c r="AH272" s="123"/>
      <c r="AI272" s="124"/>
      <c r="AJ272" s="126"/>
    </row>
    <row r="273" spans="1:36" ht="16.5" hidden="1" customHeight="1">
      <c r="A273" s="160">
        <v>45681</v>
      </c>
      <c r="B273" s="161" t="s">
        <v>66</v>
      </c>
      <c r="C273" s="162" t="s">
        <v>570</v>
      </c>
      <c r="D273" s="163" t="s">
        <v>571</v>
      </c>
      <c r="E273" s="164">
        <v>110000</v>
      </c>
      <c r="F273" s="164"/>
      <c r="G273" s="165">
        <f t="shared" si="5"/>
        <v>110000</v>
      </c>
      <c r="H273" s="166"/>
      <c r="I273" s="167"/>
      <c r="J273" s="22"/>
      <c r="K273" s="118"/>
      <c r="L273" s="119"/>
      <c r="M273" s="119"/>
      <c r="N273" s="119"/>
      <c r="O273" s="122"/>
      <c r="P273" s="122"/>
      <c r="Q273" s="125"/>
      <c r="R273" s="143"/>
      <c r="S273" s="143"/>
      <c r="T273" s="118"/>
      <c r="U273" s="121"/>
      <c r="V273" s="125"/>
      <c r="W273" s="121"/>
      <c r="X273" s="125"/>
      <c r="Y273" s="118"/>
      <c r="Z273" s="125"/>
      <c r="AA273" s="121"/>
      <c r="AB273" s="119"/>
      <c r="AC273" s="119"/>
      <c r="AD273" s="119"/>
      <c r="AE273" s="122"/>
      <c r="AF273" s="118"/>
      <c r="AG273" s="120"/>
      <c r="AH273" s="123"/>
      <c r="AI273" s="124"/>
      <c r="AJ273" s="126"/>
    </row>
    <row r="274" spans="1:36" ht="16.5" hidden="1" customHeight="1">
      <c r="A274" s="160">
        <v>45691</v>
      </c>
      <c r="B274" s="161" t="s">
        <v>96</v>
      </c>
      <c r="C274" s="162" t="s">
        <v>575</v>
      </c>
      <c r="D274" s="163" t="s">
        <v>576</v>
      </c>
      <c r="E274" s="164">
        <v>92000</v>
      </c>
      <c r="F274" s="164"/>
      <c r="G274" s="165">
        <f t="shared" si="5"/>
        <v>92000</v>
      </c>
      <c r="H274" s="166"/>
      <c r="I274" s="167"/>
      <c r="J274" s="22"/>
      <c r="K274" s="118"/>
      <c r="L274" s="119"/>
      <c r="M274" s="119"/>
      <c r="N274" s="119"/>
      <c r="O274" s="122"/>
      <c r="P274" s="122"/>
      <c r="Q274" s="125"/>
      <c r="R274" s="143"/>
      <c r="S274" s="143"/>
      <c r="T274" s="118"/>
      <c r="U274" s="121"/>
      <c r="V274" s="125"/>
      <c r="W274" s="121"/>
      <c r="X274" s="125"/>
      <c r="Y274" s="118"/>
      <c r="Z274" s="125"/>
      <c r="AA274" s="121"/>
      <c r="AB274" s="119"/>
      <c r="AC274" s="119"/>
      <c r="AD274" s="119"/>
      <c r="AE274" s="122"/>
      <c r="AF274" s="118"/>
      <c r="AG274" s="120"/>
      <c r="AH274" s="123"/>
      <c r="AI274" s="124"/>
      <c r="AJ274" s="126"/>
    </row>
    <row r="275" spans="1:36" ht="16.5" hidden="1" customHeight="1">
      <c r="A275" s="160">
        <v>45692</v>
      </c>
      <c r="B275" s="161" t="s">
        <v>581</v>
      </c>
      <c r="C275" s="162" t="s">
        <v>72</v>
      </c>
      <c r="D275" s="163" t="s">
        <v>582</v>
      </c>
      <c r="E275" s="164">
        <v>59000</v>
      </c>
      <c r="F275" s="164"/>
      <c r="G275" s="165">
        <f t="shared" si="5"/>
        <v>59000</v>
      </c>
      <c r="H275" s="166"/>
      <c r="I275" s="167"/>
      <c r="J275" s="22"/>
      <c r="K275" s="118"/>
      <c r="L275" s="119"/>
      <c r="M275" s="119"/>
      <c r="N275" s="119"/>
      <c r="O275" s="122"/>
      <c r="P275" s="122"/>
      <c r="Q275" s="125"/>
      <c r="R275" s="143"/>
      <c r="S275" s="143"/>
      <c r="T275" s="118"/>
      <c r="U275" s="121"/>
      <c r="V275" s="125"/>
      <c r="W275" s="121"/>
      <c r="X275" s="125"/>
      <c r="Y275" s="118"/>
      <c r="Z275" s="125"/>
      <c r="AA275" s="121"/>
      <c r="AB275" s="119"/>
      <c r="AC275" s="119"/>
      <c r="AD275" s="119"/>
      <c r="AE275" s="122"/>
      <c r="AF275" s="118"/>
      <c r="AG275" s="120"/>
      <c r="AH275" s="123"/>
      <c r="AI275" s="124"/>
      <c r="AJ275" s="126"/>
    </row>
    <row r="276" spans="1:36" ht="16.5" hidden="1" customHeight="1">
      <c r="A276" s="160">
        <v>45693</v>
      </c>
      <c r="B276" s="161" t="s">
        <v>96</v>
      </c>
      <c r="C276" s="162" t="s">
        <v>575</v>
      </c>
      <c r="D276" s="163" t="s">
        <v>584</v>
      </c>
      <c r="E276" s="164">
        <v>118000</v>
      </c>
      <c r="F276" s="164"/>
      <c r="G276" s="165">
        <f t="shared" si="5"/>
        <v>118000</v>
      </c>
      <c r="H276" s="166"/>
      <c r="I276" s="167"/>
      <c r="J276" s="22"/>
      <c r="K276" s="118"/>
      <c r="L276" s="119"/>
      <c r="M276" s="119"/>
      <c r="N276" s="119"/>
      <c r="O276" s="122"/>
      <c r="P276" s="122"/>
      <c r="Q276" s="125"/>
      <c r="R276" s="143"/>
      <c r="S276" s="143"/>
      <c r="T276" s="118"/>
      <c r="U276" s="121"/>
      <c r="V276" s="125"/>
      <c r="W276" s="121"/>
      <c r="X276" s="125"/>
      <c r="Y276" s="118"/>
      <c r="Z276" s="125"/>
      <c r="AA276" s="121"/>
      <c r="AB276" s="119"/>
      <c r="AC276" s="119"/>
      <c r="AD276" s="119"/>
      <c r="AE276" s="122"/>
      <c r="AF276" s="118"/>
      <c r="AG276" s="120"/>
      <c r="AH276" s="123"/>
      <c r="AI276" s="124"/>
      <c r="AJ276" s="126"/>
    </row>
    <row r="277" spans="1:36" ht="16.5" hidden="1" customHeight="1">
      <c r="A277" s="160">
        <v>45694</v>
      </c>
      <c r="B277" s="161" t="s">
        <v>69</v>
      </c>
      <c r="C277" s="162" t="s">
        <v>575</v>
      </c>
      <c r="D277" s="163" t="s">
        <v>113</v>
      </c>
      <c r="E277" s="164">
        <v>55764</v>
      </c>
      <c r="F277" s="164"/>
      <c r="G277" s="165">
        <f t="shared" si="5"/>
        <v>55764</v>
      </c>
      <c r="H277" s="166"/>
      <c r="I277" s="167"/>
      <c r="J277" s="22"/>
      <c r="K277" s="118"/>
      <c r="L277" s="119"/>
      <c r="M277" s="119"/>
      <c r="N277" s="119"/>
      <c r="O277" s="122"/>
      <c r="P277" s="122"/>
      <c r="Q277" s="125"/>
      <c r="R277" s="143"/>
      <c r="S277" s="143"/>
      <c r="T277" s="118"/>
      <c r="U277" s="121"/>
      <c r="V277" s="125"/>
      <c r="W277" s="121"/>
      <c r="X277" s="125"/>
      <c r="Y277" s="118"/>
      <c r="Z277" s="125"/>
      <c r="AA277" s="121"/>
      <c r="AB277" s="119"/>
      <c r="AC277" s="119"/>
      <c r="AD277" s="119"/>
      <c r="AE277" s="122"/>
      <c r="AF277" s="118"/>
      <c r="AG277" s="120"/>
      <c r="AH277" s="123"/>
      <c r="AI277" s="124"/>
      <c r="AJ277" s="126"/>
    </row>
    <row r="278" spans="1:36" ht="16.5" hidden="1" customHeight="1">
      <c r="A278" s="160">
        <v>45694</v>
      </c>
      <c r="B278" s="161" t="s">
        <v>69</v>
      </c>
      <c r="C278" s="162" t="s">
        <v>108</v>
      </c>
      <c r="D278" s="163" t="s">
        <v>588</v>
      </c>
      <c r="E278" s="164">
        <v>70000</v>
      </c>
      <c r="F278" s="164"/>
      <c r="G278" s="165">
        <f t="shared" si="5"/>
        <v>70000</v>
      </c>
      <c r="H278" s="166"/>
      <c r="I278" s="167"/>
      <c r="J278" s="22"/>
      <c r="K278" s="118"/>
      <c r="L278" s="119"/>
      <c r="M278" s="119"/>
      <c r="N278" s="119"/>
      <c r="O278" s="122"/>
      <c r="P278" s="122"/>
      <c r="Q278" s="125"/>
      <c r="R278" s="143"/>
      <c r="S278" s="143"/>
      <c r="T278" s="118"/>
      <c r="U278" s="121"/>
      <c r="V278" s="125"/>
      <c r="W278" s="121"/>
      <c r="X278" s="125"/>
      <c r="Y278" s="118"/>
      <c r="Z278" s="125"/>
      <c r="AA278" s="121"/>
      <c r="AB278" s="119"/>
      <c r="AC278" s="119"/>
      <c r="AD278" s="119"/>
      <c r="AE278" s="122"/>
      <c r="AF278" s="118"/>
      <c r="AG278" s="120"/>
      <c r="AH278" s="123"/>
      <c r="AI278" s="124"/>
      <c r="AJ278" s="126"/>
    </row>
    <row r="279" spans="1:36" ht="16.5" hidden="1" customHeight="1">
      <c r="A279" s="160">
        <v>45694</v>
      </c>
      <c r="B279" s="161" t="s">
        <v>96</v>
      </c>
      <c r="C279" s="162" t="s">
        <v>67</v>
      </c>
      <c r="D279" s="163" t="s">
        <v>589</v>
      </c>
      <c r="E279" s="164">
        <v>15500</v>
      </c>
      <c r="F279" s="164"/>
      <c r="G279" s="165">
        <f t="shared" si="5"/>
        <v>15500</v>
      </c>
      <c r="H279" s="166"/>
      <c r="I279" s="167"/>
      <c r="J279" s="22"/>
      <c r="K279" s="118"/>
      <c r="L279" s="119"/>
      <c r="M279" s="119"/>
      <c r="N279" s="119"/>
      <c r="O279" s="122"/>
      <c r="P279" s="122"/>
      <c r="Q279" s="125"/>
      <c r="R279" s="143"/>
      <c r="S279" s="143"/>
      <c r="T279" s="118"/>
      <c r="U279" s="121"/>
      <c r="V279" s="125"/>
      <c r="W279" s="121"/>
      <c r="X279" s="125"/>
      <c r="Y279" s="118"/>
      <c r="Z279" s="125"/>
      <c r="AA279" s="121"/>
      <c r="AB279" s="119"/>
      <c r="AC279" s="119"/>
      <c r="AD279" s="119"/>
      <c r="AE279" s="122"/>
      <c r="AF279" s="118"/>
      <c r="AG279" s="120"/>
      <c r="AH279" s="123"/>
      <c r="AI279" s="124"/>
      <c r="AJ279" s="126"/>
    </row>
    <row r="280" spans="1:36" ht="16.5" hidden="1" customHeight="1">
      <c r="A280" s="160">
        <v>45701</v>
      </c>
      <c r="B280" s="161" t="s">
        <v>96</v>
      </c>
      <c r="C280" s="162" t="s">
        <v>72</v>
      </c>
      <c r="D280" s="163" t="s">
        <v>600</v>
      </c>
      <c r="E280" s="164">
        <v>42000</v>
      </c>
      <c r="F280" s="164"/>
      <c r="G280" s="165">
        <f t="shared" si="5"/>
        <v>42000</v>
      </c>
      <c r="H280" s="166"/>
      <c r="I280" s="167"/>
      <c r="J280" s="22"/>
      <c r="K280" s="118"/>
      <c r="L280" s="119"/>
      <c r="M280" s="119"/>
      <c r="N280" s="119"/>
      <c r="O280" s="122"/>
      <c r="P280" s="122"/>
      <c r="Q280" s="125"/>
      <c r="R280" s="143"/>
      <c r="S280" s="143"/>
      <c r="T280" s="118"/>
      <c r="U280" s="121"/>
      <c r="V280" s="125"/>
      <c r="W280" s="121"/>
      <c r="X280" s="125"/>
      <c r="Y280" s="118"/>
      <c r="Z280" s="125"/>
      <c r="AA280" s="121"/>
      <c r="AB280" s="119"/>
      <c r="AC280" s="119"/>
      <c r="AD280" s="119"/>
      <c r="AE280" s="122"/>
      <c r="AF280" s="118"/>
      <c r="AG280" s="120"/>
      <c r="AH280" s="123"/>
      <c r="AI280" s="124"/>
      <c r="AJ280" s="126"/>
    </row>
    <row r="281" spans="1:36" ht="16.5" hidden="1" customHeight="1">
      <c r="A281" s="160">
        <v>45702</v>
      </c>
      <c r="B281" s="161" t="s">
        <v>96</v>
      </c>
      <c r="C281" s="162" t="s">
        <v>72</v>
      </c>
      <c r="D281" s="163" t="s">
        <v>603</v>
      </c>
      <c r="E281" s="164">
        <v>170650</v>
      </c>
      <c r="F281" s="164"/>
      <c r="G281" s="165">
        <f t="shared" si="5"/>
        <v>170650</v>
      </c>
      <c r="H281" s="166"/>
      <c r="I281" s="167"/>
      <c r="J281" s="22"/>
      <c r="K281" s="118"/>
      <c r="L281" s="119"/>
      <c r="M281" s="119"/>
      <c r="N281" s="119"/>
      <c r="O281" s="122"/>
      <c r="P281" s="122"/>
      <c r="Q281" s="125"/>
      <c r="R281" s="143"/>
      <c r="S281" s="143"/>
      <c r="T281" s="118"/>
      <c r="U281" s="121"/>
      <c r="V281" s="125"/>
      <c r="W281" s="121"/>
      <c r="X281" s="125"/>
      <c r="Y281" s="118"/>
      <c r="Z281" s="125"/>
      <c r="AA281" s="121"/>
      <c r="AB281" s="119"/>
      <c r="AC281" s="119"/>
      <c r="AD281" s="119"/>
      <c r="AE281" s="122"/>
      <c r="AF281" s="118"/>
      <c r="AG281" s="120"/>
      <c r="AH281" s="123"/>
      <c r="AI281" s="124"/>
      <c r="AJ281" s="126"/>
    </row>
    <row r="282" spans="1:36" ht="16.5" hidden="1" customHeight="1">
      <c r="A282" s="160">
        <v>45703</v>
      </c>
      <c r="B282" s="161" t="s">
        <v>96</v>
      </c>
      <c r="C282" s="162" t="s">
        <v>604</v>
      </c>
      <c r="D282" s="163" t="s">
        <v>605</v>
      </c>
      <c r="E282" s="164">
        <v>70000</v>
      </c>
      <c r="F282" s="164"/>
      <c r="G282" s="165">
        <f t="shared" si="5"/>
        <v>70000</v>
      </c>
      <c r="H282" s="166"/>
      <c r="I282" s="167"/>
      <c r="J282" s="22"/>
      <c r="K282" s="118"/>
      <c r="L282" s="119"/>
      <c r="M282" s="119"/>
      <c r="N282" s="119"/>
      <c r="O282" s="122"/>
      <c r="P282" s="122"/>
      <c r="Q282" s="125"/>
      <c r="R282" s="143"/>
      <c r="S282" s="143"/>
      <c r="T282" s="118"/>
      <c r="U282" s="121"/>
      <c r="V282" s="125"/>
      <c r="W282" s="121"/>
      <c r="X282" s="125"/>
      <c r="Y282" s="118"/>
      <c r="Z282" s="125"/>
      <c r="AA282" s="121"/>
      <c r="AB282" s="119"/>
      <c r="AC282" s="119"/>
      <c r="AD282" s="119"/>
      <c r="AE282" s="122"/>
      <c r="AF282" s="118"/>
      <c r="AG282" s="120"/>
      <c r="AH282" s="123"/>
      <c r="AI282" s="124"/>
      <c r="AJ282" s="126"/>
    </row>
    <row r="283" spans="1:36" ht="16.5" hidden="1" customHeight="1">
      <c r="A283" s="160">
        <v>45705</v>
      </c>
      <c r="B283" s="161" t="s">
        <v>66</v>
      </c>
      <c r="C283" s="162" t="s">
        <v>604</v>
      </c>
      <c r="D283" s="163" t="s">
        <v>608</v>
      </c>
      <c r="E283" s="164">
        <v>90000</v>
      </c>
      <c r="F283" s="164"/>
      <c r="G283" s="165">
        <f t="shared" si="5"/>
        <v>90000</v>
      </c>
      <c r="H283" s="166"/>
      <c r="I283" s="167"/>
      <c r="J283" s="22"/>
      <c r="K283" s="118"/>
      <c r="L283" s="119"/>
      <c r="M283" s="119"/>
      <c r="N283" s="119"/>
      <c r="O283" s="122"/>
      <c r="P283" s="122"/>
      <c r="Q283" s="125"/>
      <c r="R283" s="143"/>
      <c r="S283" s="143"/>
      <c r="T283" s="118"/>
      <c r="U283" s="121"/>
      <c r="V283" s="125"/>
      <c r="W283" s="121"/>
      <c r="X283" s="125"/>
      <c r="Y283" s="118"/>
      <c r="Z283" s="125"/>
      <c r="AA283" s="121"/>
      <c r="AB283" s="119"/>
      <c r="AC283" s="119"/>
      <c r="AD283" s="119"/>
      <c r="AE283" s="122"/>
      <c r="AF283" s="118"/>
      <c r="AG283" s="120"/>
      <c r="AH283" s="123"/>
      <c r="AI283" s="124"/>
      <c r="AJ283" s="126"/>
    </row>
    <row r="284" spans="1:36" ht="16.5" hidden="1" customHeight="1">
      <c r="A284" s="160">
        <v>45705</v>
      </c>
      <c r="B284" s="161" t="s">
        <v>66</v>
      </c>
      <c r="C284" s="162" t="s">
        <v>604</v>
      </c>
      <c r="D284" s="163" t="s">
        <v>609</v>
      </c>
      <c r="E284" s="164">
        <v>61000</v>
      </c>
      <c r="F284" s="164"/>
      <c r="G284" s="165">
        <f t="shared" si="5"/>
        <v>61000</v>
      </c>
      <c r="H284" s="166"/>
      <c r="I284" s="167"/>
      <c r="J284" s="22"/>
      <c r="K284" s="118"/>
      <c r="L284" s="119"/>
      <c r="M284" s="119"/>
      <c r="N284" s="119"/>
      <c r="O284" s="122"/>
      <c r="P284" s="122"/>
      <c r="Q284" s="125"/>
      <c r="R284" s="143"/>
      <c r="S284" s="143"/>
      <c r="T284" s="118"/>
      <c r="U284" s="121"/>
      <c r="V284" s="125"/>
      <c r="W284" s="121"/>
      <c r="X284" s="125"/>
      <c r="Y284" s="118"/>
      <c r="Z284" s="125"/>
      <c r="AA284" s="121"/>
      <c r="AB284" s="119"/>
      <c r="AC284" s="119"/>
      <c r="AD284" s="119"/>
      <c r="AE284" s="122"/>
      <c r="AF284" s="118"/>
      <c r="AG284" s="120"/>
      <c r="AH284" s="123"/>
      <c r="AI284" s="124"/>
      <c r="AJ284" s="126"/>
    </row>
    <row r="285" spans="1:36" ht="16.5" hidden="1" customHeight="1">
      <c r="A285" s="160">
        <v>45705</v>
      </c>
      <c r="B285" s="161" t="s">
        <v>66</v>
      </c>
      <c r="C285" s="162" t="s">
        <v>604</v>
      </c>
      <c r="D285" s="163" t="s">
        <v>610</v>
      </c>
      <c r="E285" s="164">
        <v>667000</v>
      </c>
      <c r="F285" s="164"/>
      <c r="G285" s="165">
        <f t="shared" si="5"/>
        <v>667000</v>
      </c>
      <c r="H285" s="166"/>
      <c r="I285" s="167"/>
      <c r="J285" s="22"/>
      <c r="K285" s="118"/>
      <c r="L285" s="119"/>
      <c r="M285" s="119"/>
      <c r="N285" s="119"/>
      <c r="O285" s="122"/>
      <c r="P285" s="122"/>
      <c r="Q285" s="125"/>
      <c r="R285" s="143"/>
      <c r="S285" s="143"/>
      <c r="T285" s="118"/>
      <c r="U285" s="121"/>
      <c r="V285" s="125"/>
      <c r="W285" s="121"/>
      <c r="X285" s="125"/>
      <c r="Y285" s="118"/>
      <c r="Z285" s="125"/>
      <c r="AA285" s="121"/>
      <c r="AB285" s="119"/>
      <c r="AC285" s="119"/>
      <c r="AD285" s="119"/>
      <c r="AE285" s="122"/>
      <c r="AF285" s="118"/>
      <c r="AG285" s="120"/>
      <c r="AH285" s="123"/>
      <c r="AI285" s="124"/>
      <c r="AJ285" s="126"/>
    </row>
    <row r="286" spans="1:36" ht="16.5" hidden="1" customHeight="1">
      <c r="A286" s="160">
        <v>45705</v>
      </c>
      <c r="B286" s="161" t="s">
        <v>66</v>
      </c>
      <c r="C286" s="162" t="s">
        <v>604</v>
      </c>
      <c r="D286" s="163" t="s">
        <v>614</v>
      </c>
      <c r="E286" s="164">
        <v>40000</v>
      </c>
      <c r="F286" s="164"/>
      <c r="G286" s="165">
        <f t="shared" si="5"/>
        <v>40000</v>
      </c>
      <c r="H286" s="166"/>
      <c r="I286" s="167"/>
      <c r="J286" s="22"/>
      <c r="K286" s="118"/>
      <c r="L286" s="119"/>
      <c r="M286" s="119"/>
      <c r="N286" s="119"/>
      <c r="O286" s="122"/>
      <c r="P286" s="122"/>
      <c r="Q286" s="125"/>
      <c r="R286" s="143"/>
      <c r="S286" s="143"/>
      <c r="T286" s="118"/>
      <c r="U286" s="121"/>
      <c r="V286" s="125"/>
      <c r="W286" s="121"/>
      <c r="X286" s="125"/>
      <c r="Y286" s="118"/>
      <c r="Z286" s="125"/>
      <c r="AA286" s="121"/>
      <c r="AB286" s="119"/>
      <c r="AC286" s="119"/>
      <c r="AD286" s="119"/>
      <c r="AE286" s="122"/>
      <c r="AF286" s="118"/>
      <c r="AG286" s="120"/>
      <c r="AH286" s="123"/>
      <c r="AI286" s="124"/>
      <c r="AJ286" s="126"/>
    </row>
    <row r="287" spans="1:36" ht="16.5" hidden="1" customHeight="1">
      <c r="A287" s="160">
        <v>45707</v>
      </c>
      <c r="B287" s="161" t="s">
        <v>66</v>
      </c>
      <c r="C287" s="162" t="s">
        <v>604</v>
      </c>
      <c r="D287" s="163" t="s">
        <v>610</v>
      </c>
      <c r="E287" s="164">
        <v>575000</v>
      </c>
      <c r="F287" s="164"/>
      <c r="G287" s="165">
        <f t="shared" si="5"/>
        <v>575000</v>
      </c>
      <c r="H287" s="166"/>
      <c r="I287" s="167"/>
      <c r="J287" s="22"/>
      <c r="K287" s="118"/>
      <c r="L287" s="119"/>
      <c r="M287" s="119"/>
      <c r="N287" s="119"/>
      <c r="O287" s="122"/>
      <c r="P287" s="122"/>
      <c r="Q287" s="125"/>
      <c r="R287" s="143"/>
      <c r="S287" s="143"/>
      <c r="T287" s="118"/>
      <c r="U287" s="121"/>
      <c r="V287" s="125"/>
      <c r="W287" s="121"/>
      <c r="X287" s="125"/>
      <c r="Y287" s="118"/>
      <c r="Z287" s="125"/>
      <c r="AA287" s="121"/>
      <c r="AB287" s="119"/>
      <c r="AC287" s="119"/>
      <c r="AD287" s="119"/>
      <c r="AE287" s="122"/>
      <c r="AF287" s="118"/>
      <c r="AG287" s="120"/>
      <c r="AH287" s="123"/>
      <c r="AI287" s="124"/>
      <c r="AJ287" s="126"/>
    </row>
    <row r="288" spans="1:36" ht="16.5" hidden="1" customHeight="1">
      <c r="A288" s="160">
        <v>45707</v>
      </c>
      <c r="B288" s="161" t="s">
        <v>66</v>
      </c>
      <c r="C288" s="162" t="s">
        <v>604</v>
      </c>
      <c r="D288" s="163" t="s">
        <v>614</v>
      </c>
      <c r="E288" s="164">
        <v>40000</v>
      </c>
      <c r="F288" s="164"/>
      <c r="G288" s="165">
        <f t="shared" si="5"/>
        <v>40000</v>
      </c>
      <c r="H288" s="166"/>
      <c r="I288" s="167"/>
      <c r="J288" s="22"/>
      <c r="K288" s="118"/>
      <c r="L288" s="119"/>
      <c r="M288" s="119"/>
      <c r="N288" s="119"/>
      <c r="O288" s="122"/>
      <c r="P288" s="122"/>
      <c r="Q288" s="125"/>
      <c r="R288" s="143"/>
      <c r="S288" s="143"/>
      <c r="T288" s="118"/>
      <c r="U288" s="121"/>
      <c r="V288" s="125"/>
      <c r="W288" s="121"/>
      <c r="X288" s="125"/>
      <c r="Y288" s="118"/>
      <c r="Z288" s="125"/>
      <c r="AA288" s="121"/>
      <c r="AB288" s="119"/>
      <c r="AC288" s="119"/>
      <c r="AD288" s="119"/>
      <c r="AE288" s="122"/>
      <c r="AF288" s="118"/>
      <c r="AG288" s="120"/>
      <c r="AH288" s="123"/>
      <c r="AI288" s="124"/>
      <c r="AJ288" s="126"/>
    </row>
    <row r="289" spans="1:36" ht="16.5" hidden="1" customHeight="1">
      <c r="A289" s="160">
        <v>45709</v>
      </c>
      <c r="B289" s="161" t="s">
        <v>66</v>
      </c>
      <c r="C289" s="162" t="s">
        <v>604</v>
      </c>
      <c r="D289" s="163" t="s">
        <v>618</v>
      </c>
      <c r="E289" s="164">
        <v>116000</v>
      </c>
      <c r="F289" s="164"/>
      <c r="G289" s="165">
        <f t="shared" si="5"/>
        <v>116000</v>
      </c>
      <c r="H289" s="166"/>
      <c r="I289" s="167"/>
      <c r="J289" s="22"/>
      <c r="K289" s="118"/>
      <c r="L289" s="119"/>
      <c r="M289" s="119"/>
      <c r="N289" s="119"/>
      <c r="O289" s="122"/>
      <c r="P289" s="122"/>
      <c r="Q289" s="125"/>
      <c r="R289" s="143"/>
      <c r="S289" s="143"/>
      <c r="T289" s="118"/>
      <c r="U289" s="121"/>
      <c r="V289" s="125"/>
      <c r="W289" s="121"/>
      <c r="X289" s="125"/>
      <c r="Y289" s="118"/>
      <c r="Z289" s="125"/>
      <c r="AA289" s="121"/>
      <c r="AB289" s="119"/>
      <c r="AC289" s="119"/>
      <c r="AD289" s="119"/>
      <c r="AE289" s="122"/>
      <c r="AF289" s="118"/>
      <c r="AG289" s="120"/>
      <c r="AH289" s="123"/>
      <c r="AI289" s="124"/>
      <c r="AJ289" s="126"/>
    </row>
    <row r="290" spans="1:36" ht="16.5" hidden="1" customHeight="1">
      <c r="A290" s="160">
        <v>45710</v>
      </c>
      <c r="B290" s="161" t="s">
        <v>66</v>
      </c>
      <c r="C290" s="162" t="s">
        <v>85</v>
      </c>
      <c r="D290" s="163" t="s">
        <v>621</v>
      </c>
      <c r="E290" s="164">
        <v>74000</v>
      </c>
      <c r="F290" s="164"/>
      <c r="G290" s="165">
        <f t="shared" si="5"/>
        <v>74000</v>
      </c>
      <c r="H290" s="166"/>
      <c r="I290" s="167"/>
      <c r="J290" s="22"/>
      <c r="K290" s="118"/>
      <c r="L290" s="119"/>
      <c r="M290" s="119"/>
      <c r="N290" s="119"/>
      <c r="O290" s="122"/>
      <c r="P290" s="122"/>
      <c r="Q290" s="125"/>
      <c r="R290" s="143"/>
      <c r="S290" s="143"/>
      <c r="T290" s="118"/>
      <c r="U290" s="121"/>
      <c r="V290" s="125"/>
      <c r="W290" s="121"/>
      <c r="X290" s="125"/>
      <c r="Y290" s="118"/>
      <c r="Z290" s="125"/>
      <c r="AA290" s="121"/>
      <c r="AB290" s="119"/>
      <c r="AC290" s="119"/>
      <c r="AD290" s="119"/>
      <c r="AE290" s="122"/>
      <c r="AF290" s="118"/>
      <c r="AG290" s="120"/>
      <c r="AH290" s="123"/>
      <c r="AI290" s="124"/>
      <c r="AJ290" s="126"/>
    </row>
    <row r="291" spans="1:36" ht="16.5" hidden="1" customHeight="1">
      <c r="A291" s="160">
        <v>45710</v>
      </c>
      <c r="B291" s="161" t="s">
        <v>66</v>
      </c>
      <c r="C291" s="162" t="s">
        <v>85</v>
      </c>
      <c r="D291" s="163" t="s">
        <v>622</v>
      </c>
      <c r="E291" s="164">
        <v>62000</v>
      </c>
      <c r="F291" s="164"/>
      <c r="G291" s="165">
        <f t="shared" si="5"/>
        <v>62000</v>
      </c>
      <c r="H291" s="166"/>
      <c r="I291" s="167"/>
      <c r="J291" s="22"/>
      <c r="K291" s="118"/>
      <c r="L291" s="119"/>
      <c r="M291" s="119"/>
      <c r="N291" s="119"/>
      <c r="O291" s="122"/>
      <c r="P291" s="122"/>
      <c r="Q291" s="125"/>
      <c r="R291" s="143"/>
      <c r="S291" s="143"/>
      <c r="T291" s="118"/>
      <c r="U291" s="121"/>
      <c r="V291" s="125"/>
      <c r="W291" s="121"/>
      <c r="X291" s="125"/>
      <c r="Y291" s="118"/>
      <c r="Z291" s="125"/>
      <c r="AA291" s="121"/>
      <c r="AB291" s="119"/>
      <c r="AC291" s="119"/>
      <c r="AD291" s="119"/>
      <c r="AE291" s="122"/>
      <c r="AF291" s="118"/>
      <c r="AG291" s="120"/>
      <c r="AH291" s="123"/>
      <c r="AI291" s="124"/>
      <c r="AJ291" s="126"/>
    </row>
    <row r="292" spans="1:36" ht="16.5" hidden="1" customHeight="1">
      <c r="A292" s="160">
        <v>45710</v>
      </c>
      <c r="B292" s="161" t="s">
        <v>623</v>
      </c>
      <c r="C292" s="162" t="s">
        <v>624</v>
      </c>
      <c r="D292" s="163" t="s">
        <v>630</v>
      </c>
      <c r="E292" s="164">
        <v>189000</v>
      </c>
      <c r="F292" s="164"/>
      <c r="G292" s="165">
        <f t="shared" si="5"/>
        <v>189000</v>
      </c>
      <c r="H292" s="166"/>
      <c r="I292" s="167"/>
      <c r="J292" s="22"/>
      <c r="K292" s="118"/>
      <c r="L292" s="119"/>
      <c r="M292" s="119"/>
      <c r="N292" s="119"/>
      <c r="O292" s="122"/>
      <c r="P292" s="122"/>
      <c r="Q292" s="125"/>
      <c r="R292" s="143"/>
      <c r="S292" s="143"/>
      <c r="T292" s="118"/>
      <c r="U292" s="121"/>
      <c r="V292" s="125"/>
      <c r="W292" s="121"/>
      <c r="X292" s="125"/>
      <c r="Y292" s="118"/>
      <c r="Z292" s="125"/>
      <c r="AA292" s="121"/>
      <c r="AB292" s="119"/>
      <c r="AC292" s="119"/>
      <c r="AD292" s="119"/>
      <c r="AE292" s="122"/>
      <c r="AF292" s="118"/>
      <c r="AG292" s="120"/>
      <c r="AH292" s="123"/>
      <c r="AI292" s="124"/>
      <c r="AJ292" s="126"/>
    </row>
    <row r="293" spans="1:36" ht="16.5" hidden="1" customHeight="1">
      <c r="A293" s="160">
        <v>45712</v>
      </c>
      <c r="B293" s="161" t="s">
        <v>96</v>
      </c>
      <c r="C293" s="162" t="s">
        <v>572</v>
      </c>
      <c r="D293" s="163" t="s">
        <v>627</v>
      </c>
      <c r="E293" s="164">
        <v>40000</v>
      </c>
      <c r="F293" s="164"/>
      <c r="G293" s="165">
        <f t="shared" si="5"/>
        <v>40000</v>
      </c>
      <c r="H293" s="166"/>
      <c r="I293" s="167"/>
      <c r="J293" s="22"/>
      <c r="K293" s="118"/>
      <c r="L293" s="119"/>
      <c r="M293" s="119"/>
      <c r="N293" s="119"/>
      <c r="O293" s="122"/>
      <c r="P293" s="122"/>
      <c r="Q293" s="125"/>
      <c r="R293" s="143"/>
      <c r="S293" s="143"/>
      <c r="T293" s="118"/>
      <c r="U293" s="121"/>
      <c r="V293" s="125"/>
      <c r="W293" s="121"/>
      <c r="X293" s="125"/>
      <c r="Y293" s="118"/>
      <c r="Z293" s="125"/>
      <c r="AA293" s="121"/>
      <c r="AB293" s="119"/>
      <c r="AC293" s="119"/>
      <c r="AD293" s="119"/>
      <c r="AE293" s="122"/>
      <c r="AF293" s="118"/>
      <c r="AG293" s="120"/>
      <c r="AH293" s="123"/>
      <c r="AI293" s="124"/>
      <c r="AJ293" s="126"/>
    </row>
    <row r="294" spans="1:36" ht="16.5" hidden="1" customHeight="1">
      <c r="A294" s="160">
        <v>45712</v>
      </c>
      <c r="B294" s="161" t="s">
        <v>96</v>
      </c>
      <c r="C294" s="162" t="s">
        <v>628</v>
      </c>
      <c r="D294" s="163" t="s">
        <v>629</v>
      </c>
      <c r="E294" s="164">
        <v>70000</v>
      </c>
      <c r="F294" s="164"/>
      <c r="G294" s="165">
        <f t="shared" si="5"/>
        <v>70000</v>
      </c>
      <c r="H294" s="166"/>
      <c r="I294" s="167"/>
      <c r="J294" s="22"/>
      <c r="K294" s="118"/>
      <c r="L294" s="119"/>
      <c r="M294" s="119"/>
      <c r="N294" s="119"/>
      <c r="O294" s="122"/>
      <c r="P294" s="122"/>
      <c r="Q294" s="125"/>
      <c r="R294" s="143"/>
      <c r="S294" s="143"/>
      <c r="T294" s="118"/>
      <c r="U294" s="121"/>
      <c r="V294" s="125"/>
      <c r="W294" s="121"/>
      <c r="X294" s="125"/>
      <c r="Y294" s="118"/>
      <c r="Z294" s="125"/>
      <c r="AA294" s="121"/>
      <c r="AB294" s="119"/>
      <c r="AC294" s="119"/>
      <c r="AD294" s="119"/>
      <c r="AE294" s="122"/>
      <c r="AF294" s="118"/>
      <c r="AG294" s="120"/>
      <c r="AH294" s="123"/>
      <c r="AI294" s="124"/>
      <c r="AJ294" s="126"/>
    </row>
    <row r="295" spans="1:36" ht="16.5" hidden="1" customHeight="1">
      <c r="A295" s="160">
        <v>45712</v>
      </c>
      <c r="B295" s="161" t="s">
        <v>69</v>
      </c>
      <c r="C295" s="162" t="s">
        <v>633</v>
      </c>
      <c r="D295" s="162" t="s">
        <v>632</v>
      </c>
      <c r="E295" s="164">
        <v>510000</v>
      </c>
      <c r="F295" s="164"/>
      <c r="G295" s="165">
        <f t="shared" si="5"/>
        <v>510000</v>
      </c>
      <c r="H295" s="166"/>
      <c r="I295" s="167"/>
      <c r="J295" s="22"/>
      <c r="K295" s="118"/>
      <c r="L295" s="119"/>
      <c r="M295" s="119"/>
      <c r="N295" s="119"/>
      <c r="O295" s="122"/>
      <c r="P295" s="122"/>
      <c r="Q295" s="125"/>
      <c r="R295" s="143"/>
      <c r="S295" s="143"/>
      <c r="T295" s="118"/>
      <c r="U295" s="121"/>
      <c r="V295" s="125"/>
      <c r="W295" s="121"/>
      <c r="X295" s="125"/>
      <c r="Y295" s="118"/>
      <c r="Z295" s="125"/>
      <c r="AA295" s="121"/>
      <c r="AB295" s="119"/>
      <c r="AC295" s="119"/>
      <c r="AD295" s="119"/>
      <c r="AE295" s="122"/>
      <c r="AF295" s="118"/>
      <c r="AG295" s="120"/>
      <c r="AH295" s="123"/>
      <c r="AI295" s="124"/>
      <c r="AJ295" s="126"/>
    </row>
    <row r="296" spans="1:36" ht="16.5" hidden="1" customHeight="1">
      <c r="A296" s="160">
        <v>45712</v>
      </c>
      <c r="B296" s="161" t="s">
        <v>69</v>
      </c>
      <c r="C296" s="162" t="s">
        <v>633</v>
      </c>
      <c r="D296" s="162" t="s">
        <v>638</v>
      </c>
      <c r="E296" s="164">
        <v>40000</v>
      </c>
      <c r="F296" s="164"/>
      <c r="G296" s="165">
        <f t="shared" si="5"/>
        <v>40000</v>
      </c>
      <c r="H296" s="166"/>
      <c r="I296" s="167"/>
      <c r="J296" s="22"/>
      <c r="K296" s="118"/>
      <c r="L296" s="119"/>
      <c r="M296" s="119"/>
      <c r="N296" s="119"/>
      <c r="O296" s="122"/>
      <c r="P296" s="122"/>
      <c r="Q296" s="125"/>
      <c r="R296" s="143"/>
      <c r="S296" s="143"/>
      <c r="T296" s="118"/>
      <c r="U296" s="121"/>
      <c r="V296" s="125"/>
      <c r="W296" s="121"/>
      <c r="X296" s="125"/>
      <c r="Y296" s="118"/>
      <c r="Z296" s="125"/>
      <c r="AA296" s="121"/>
      <c r="AB296" s="119"/>
      <c r="AC296" s="119"/>
      <c r="AD296" s="119"/>
      <c r="AE296" s="122"/>
      <c r="AF296" s="118"/>
      <c r="AG296" s="120"/>
      <c r="AH296" s="123"/>
      <c r="AI296" s="124"/>
      <c r="AJ296" s="126"/>
    </row>
    <row r="297" spans="1:36" ht="16.5" hidden="1" customHeight="1">
      <c r="A297" s="160">
        <v>45715</v>
      </c>
      <c r="B297" s="161" t="s">
        <v>69</v>
      </c>
      <c r="C297" s="162" t="s">
        <v>633</v>
      </c>
      <c r="D297" s="162" t="s">
        <v>632</v>
      </c>
      <c r="E297" s="164">
        <v>520000</v>
      </c>
      <c r="F297" s="164"/>
      <c r="G297" s="165">
        <f t="shared" si="5"/>
        <v>520000</v>
      </c>
      <c r="H297" s="166"/>
      <c r="I297" s="167"/>
      <c r="J297" s="22"/>
      <c r="K297" s="118"/>
      <c r="L297" s="119"/>
      <c r="M297" s="119"/>
      <c r="N297" s="119"/>
      <c r="O297" s="122"/>
      <c r="P297" s="122"/>
      <c r="Q297" s="125"/>
      <c r="R297" s="143"/>
      <c r="S297" s="143"/>
      <c r="T297" s="118"/>
      <c r="U297" s="121"/>
      <c r="V297" s="125"/>
      <c r="W297" s="121"/>
      <c r="X297" s="125"/>
      <c r="Y297" s="118"/>
      <c r="Z297" s="125"/>
      <c r="AA297" s="121"/>
      <c r="AB297" s="119"/>
      <c r="AC297" s="119"/>
      <c r="AD297" s="119"/>
      <c r="AE297" s="122"/>
      <c r="AF297" s="118"/>
      <c r="AG297" s="120"/>
      <c r="AH297" s="123"/>
      <c r="AI297" s="124"/>
      <c r="AJ297" s="126"/>
    </row>
    <row r="298" spans="1:36" ht="16.5" hidden="1" customHeight="1">
      <c r="A298" s="160">
        <v>45715</v>
      </c>
      <c r="B298" s="161" t="s">
        <v>69</v>
      </c>
      <c r="C298" s="162" t="s">
        <v>633</v>
      </c>
      <c r="D298" s="162" t="s">
        <v>638</v>
      </c>
      <c r="E298" s="164">
        <v>20000</v>
      </c>
      <c r="F298" s="164"/>
      <c r="G298" s="165">
        <f t="shared" si="5"/>
        <v>20000</v>
      </c>
      <c r="H298" s="166"/>
      <c r="I298" s="167"/>
      <c r="J298" s="22"/>
      <c r="K298" s="118"/>
      <c r="L298" s="119"/>
      <c r="M298" s="119"/>
      <c r="N298" s="119"/>
      <c r="O298" s="122"/>
      <c r="P298" s="122"/>
      <c r="Q298" s="125"/>
      <c r="R298" s="143"/>
      <c r="S298" s="143"/>
      <c r="T298" s="118"/>
      <c r="U298" s="121"/>
      <c r="V298" s="125"/>
      <c r="W298" s="121"/>
      <c r="X298" s="125"/>
      <c r="Y298" s="118"/>
      <c r="Z298" s="125"/>
      <c r="AA298" s="121"/>
      <c r="AB298" s="119"/>
      <c r="AC298" s="119"/>
      <c r="AD298" s="119"/>
      <c r="AE298" s="122"/>
      <c r="AF298" s="118"/>
      <c r="AG298" s="120"/>
      <c r="AH298" s="123"/>
      <c r="AI298" s="124"/>
      <c r="AJ298" s="126"/>
    </row>
    <row r="299" spans="1:36" ht="16.5" hidden="1" customHeight="1">
      <c r="A299" s="160">
        <v>45716</v>
      </c>
      <c r="B299" s="161" t="s">
        <v>69</v>
      </c>
      <c r="C299" s="162" t="s">
        <v>67</v>
      </c>
      <c r="D299" s="162" t="s">
        <v>644</v>
      </c>
      <c r="E299" s="164">
        <v>177000</v>
      </c>
      <c r="F299" s="164"/>
      <c r="G299" s="165">
        <f t="shared" si="5"/>
        <v>177000</v>
      </c>
      <c r="H299" s="166"/>
      <c r="I299" s="167"/>
      <c r="J299" s="22"/>
      <c r="K299" s="118"/>
      <c r="L299" s="119"/>
      <c r="M299" s="119"/>
      <c r="N299" s="119"/>
      <c r="O299" s="122"/>
      <c r="P299" s="122"/>
      <c r="Q299" s="125"/>
      <c r="R299" s="143"/>
      <c r="S299" s="143"/>
      <c r="T299" s="118"/>
      <c r="U299" s="121"/>
      <c r="V299" s="125"/>
      <c r="W299" s="121"/>
      <c r="X299" s="125"/>
      <c r="Y299" s="118"/>
      <c r="Z299" s="125"/>
      <c r="AA299" s="121"/>
      <c r="AB299" s="119"/>
      <c r="AC299" s="119"/>
      <c r="AD299" s="119"/>
      <c r="AE299" s="122"/>
      <c r="AF299" s="118"/>
      <c r="AG299" s="120"/>
      <c r="AH299" s="123"/>
      <c r="AI299" s="124"/>
      <c r="AJ299" s="126"/>
    </row>
    <row r="300" spans="1:36" ht="16.5" hidden="1" customHeight="1">
      <c r="A300" s="160">
        <v>45717</v>
      </c>
      <c r="B300" s="161" t="s">
        <v>69</v>
      </c>
      <c r="C300" s="162" t="s">
        <v>642</v>
      </c>
      <c r="D300" s="162" t="s">
        <v>643</v>
      </c>
      <c r="E300" s="164">
        <v>49000</v>
      </c>
      <c r="F300" s="164"/>
      <c r="G300" s="165">
        <f t="shared" si="5"/>
        <v>49000</v>
      </c>
      <c r="H300" s="166"/>
      <c r="I300" s="167"/>
      <c r="J300" s="22"/>
      <c r="K300" s="118"/>
      <c r="L300" s="119"/>
      <c r="M300" s="119"/>
      <c r="N300" s="119"/>
      <c r="O300" s="122"/>
      <c r="P300" s="122"/>
      <c r="Q300" s="125"/>
      <c r="R300" s="143"/>
      <c r="S300" s="143"/>
      <c r="T300" s="118"/>
      <c r="U300" s="121"/>
      <c r="V300" s="125"/>
      <c r="W300" s="121"/>
      <c r="X300" s="125"/>
      <c r="Y300" s="118"/>
      <c r="Z300" s="125"/>
      <c r="AA300" s="121"/>
      <c r="AB300" s="119"/>
      <c r="AC300" s="119"/>
      <c r="AD300" s="119"/>
      <c r="AE300" s="122"/>
      <c r="AF300" s="118"/>
      <c r="AG300" s="120"/>
      <c r="AH300" s="123"/>
      <c r="AI300" s="124"/>
      <c r="AJ300" s="126"/>
    </row>
    <row r="301" spans="1:36" ht="16.5" hidden="1" customHeight="1">
      <c r="A301" s="160">
        <v>45720</v>
      </c>
      <c r="B301" s="161" t="s">
        <v>69</v>
      </c>
      <c r="C301" s="162" t="s">
        <v>633</v>
      </c>
      <c r="D301" s="162" t="s">
        <v>661</v>
      </c>
      <c r="E301" s="164">
        <v>83000</v>
      </c>
      <c r="F301" s="164"/>
      <c r="G301" s="165">
        <f t="shared" si="5"/>
        <v>83000</v>
      </c>
      <c r="H301" s="166"/>
      <c r="I301" s="167"/>
      <c r="J301" s="22"/>
      <c r="K301" s="118"/>
      <c r="L301" s="119"/>
      <c r="M301" s="119"/>
      <c r="N301" s="119"/>
      <c r="O301" s="122"/>
      <c r="P301" s="122"/>
      <c r="Q301" s="125"/>
      <c r="R301" s="143"/>
      <c r="S301" s="143"/>
      <c r="T301" s="118"/>
      <c r="U301" s="121"/>
      <c r="V301" s="125"/>
      <c r="W301" s="121"/>
      <c r="X301" s="125"/>
      <c r="Y301" s="118"/>
      <c r="Z301" s="125"/>
      <c r="AA301" s="121"/>
      <c r="AB301" s="119"/>
      <c r="AC301" s="119"/>
      <c r="AD301" s="119"/>
      <c r="AE301" s="122"/>
      <c r="AF301" s="118"/>
      <c r="AG301" s="120"/>
      <c r="AH301" s="123"/>
      <c r="AI301" s="124"/>
      <c r="AJ301" s="126"/>
    </row>
    <row r="302" spans="1:36" ht="16.5" hidden="1" customHeight="1">
      <c r="A302" s="160">
        <v>45720</v>
      </c>
      <c r="B302" s="161" t="s">
        <v>66</v>
      </c>
      <c r="C302" s="162" t="s">
        <v>651</v>
      </c>
      <c r="D302" s="197" t="s">
        <v>652</v>
      </c>
      <c r="E302" s="164">
        <v>72000</v>
      </c>
      <c r="F302" s="164"/>
      <c r="G302" s="165">
        <f t="shared" si="5"/>
        <v>72000</v>
      </c>
      <c r="H302" s="166"/>
      <c r="I302" s="167"/>
      <c r="J302" s="22"/>
      <c r="K302" s="118"/>
      <c r="L302" s="119"/>
      <c r="M302" s="119"/>
      <c r="N302" s="119"/>
      <c r="O302" s="122"/>
      <c r="P302" s="122"/>
      <c r="Q302" s="125"/>
      <c r="R302" s="143"/>
      <c r="S302" s="143"/>
      <c r="T302" s="118"/>
      <c r="U302" s="121"/>
      <c r="V302" s="125"/>
      <c r="W302" s="121"/>
      <c r="X302" s="125"/>
      <c r="Y302" s="118"/>
      <c r="Z302" s="125"/>
      <c r="AA302" s="121"/>
      <c r="AB302" s="119"/>
      <c r="AC302" s="119"/>
      <c r="AD302" s="119"/>
      <c r="AE302" s="122"/>
      <c r="AF302" s="118"/>
      <c r="AG302" s="120"/>
      <c r="AH302" s="123"/>
      <c r="AI302" s="124"/>
      <c r="AJ302" s="126"/>
    </row>
    <row r="303" spans="1:36" ht="16.5" hidden="1" customHeight="1">
      <c r="A303" s="160">
        <v>45721</v>
      </c>
      <c r="B303" s="161" t="s">
        <v>662</v>
      </c>
      <c r="C303" s="162" t="s">
        <v>663</v>
      </c>
      <c r="D303" s="162" t="s">
        <v>664</v>
      </c>
      <c r="E303" s="164">
        <v>69000</v>
      </c>
      <c r="F303" s="164"/>
      <c r="G303" s="165">
        <f t="shared" si="5"/>
        <v>69000</v>
      </c>
      <c r="H303" s="166"/>
      <c r="I303" s="167"/>
      <c r="J303" s="22"/>
      <c r="K303" s="118"/>
      <c r="L303" s="119"/>
      <c r="M303" s="119"/>
      <c r="N303" s="119"/>
      <c r="O303" s="122"/>
      <c r="P303" s="122"/>
      <c r="Q303" s="125"/>
      <c r="R303" s="143"/>
      <c r="S303" s="143"/>
      <c r="T303" s="118"/>
      <c r="U303" s="121"/>
      <c r="V303" s="125"/>
      <c r="W303" s="121"/>
      <c r="X303" s="125"/>
      <c r="Y303" s="118"/>
      <c r="Z303" s="125"/>
      <c r="AA303" s="121"/>
      <c r="AB303" s="119"/>
      <c r="AC303" s="119"/>
      <c r="AD303" s="119"/>
      <c r="AE303" s="122"/>
      <c r="AF303" s="118"/>
      <c r="AG303" s="120"/>
      <c r="AH303" s="123"/>
      <c r="AI303" s="124"/>
      <c r="AJ303" s="126"/>
    </row>
    <row r="304" spans="1:36" ht="16.5" hidden="1" customHeight="1">
      <c r="A304" s="160">
        <v>45723</v>
      </c>
      <c r="B304" s="161" t="s">
        <v>66</v>
      </c>
      <c r="C304" s="162" t="s">
        <v>651</v>
      </c>
      <c r="D304" s="162" t="s">
        <v>654</v>
      </c>
      <c r="E304" s="164">
        <v>21000</v>
      </c>
      <c r="F304" s="164"/>
      <c r="G304" s="165">
        <f t="shared" si="5"/>
        <v>21000</v>
      </c>
      <c r="H304" s="166"/>
      <c r="I304" s="167"/>
      <c r="J304" s="22"/>
      <c r="K304" s="118"/>
      <c r="L304" s="119"/>
      <c r="M304" s="119"/>
      <c r="N304" s="119"/>
      <c r="O304" s="122"/>
      <c r="P304" s="122"/>
      <c r="Q304" s="125"/>
      <c r="R304" s="143"/>
      <c r="S304" s="143"/>
      <c r="T304" s="118"/>
      <c r="U304" s="121"/>
      <c r="V304" s="125"/>
      <c r="W304" s="121"/>
      <c r="X304" s="125"/>
      <c r="Y304" s="118"/>
      <c r="Z304" s="125"/>
      <c r="AA304" s="121"/>
      <c r="AB304" s="119"/>
      <c r="AC304" s="119"/>
      <c r="AD304" s="119"/>
      <c r="AE304" s="122"/>
      <c r="AF304" s="118"/>
      <c r="AG304" s="120"/>
      <c r="AH304" s="123"/>
      <c r="AI304" s="124"/>
      <c r="AJ304" s="126"/>
    </row>
    <row r="305" spans="1:36" ht="16.5" hidden="1" customHeight="1">
      <c r="A305" s="160">
        <v>45723</v>
      </c>
      <c r="B305" s="161" t="s">
        <v>656</v>
      </c>
      <c r="C305" s="162" t="s">
        <v>659</v>
      </c>
      <c r="D305" s="162" t="s">
        <v>658</v>
      </c>
      <c r="E305" s="164">
        <v>571000</v>
      </c>
      <c r="F305" s="164"/>
      <c r="G305" s="165">
        <f t="shared" si="5"/>
        <v>571000</v>
      </c>
      <c r="H305" s="166"/>
      <c r="I305" s="167"/>
      <c r="J305" s="22"/>
      <c r="K305" s="118"/>
      <c r="L305" s="119"/>
      <c r="M305" s="119"/>
      <c r="N305" s="119"/>
      <c r="O305" s="122"/>
      <c r="P305" s="122"/>
      <c r="Q305" s="125"/>
      <c r="R305" s="143"/>
      <c r="S305" s="143"/>
      <c r="T305" s="118"/>
      <c r="U305" s="121"/>
      <c r="V305" s="125"/>
      <c r="W305" s="121"/>
      <c r="X305" s="125"/>
      <c r="Y305" s="118"/>
      <c r="Z305" s="125"/>
      <c r="AA305" s="121"/>
      <c r="AB305" s="119"/>
      <c r="AC305" s="119"/>
      <c r="AD305" s="119"/>
      <c r="AE305" s="122"/>
      <c r="AF305" s="118"/>
      <c r="AG305" s="120"/>
      <c r="AH305" s="123"/>
      <c r="AI305" s="124"/>
      <c r="AJ305" s="126"/>
    </row>
    <row r="306" spans="1:36" ht="16.5" hidden="1" customHeight="1">
      <c r="A306" s="160">
        <v>45723</v>
      </c>
      <c r="B306" s="161" t="s">
        <v>657</v>
      </c>
      <c r="C306" s="162" t="s">
        <v>660</v>
      </c>
      <c r="D306" s="162" t="s">
        <v>669</v>
      </c>
      <c r="E306" s="164">
        <v>40000</v>
      </c>
      <c r="F306" s="164"/>
      <c r="G306" s="165">
        <f t="shared" si="5"/>
        <v>40000</v>
      </c>
      <c r="H306" s="166"/>
      <c r="I306" s="167"/>
      <c r="J306" s="22"/>
      <c r="K306" s="118"/>
      <c r="L306" s="119"/>
      <c r="M306" s="119"/>
      <c r="N306" s="119"/>
      <c r="O306" s="122"/>
      <c r="P306" s="122"/>
      <c r="Q306" s="125"/>
      <c r="R306" s="143"/>
      <c r="S306" s="143"/>
      <c r="T306" s="118"/>
      <c r="U306" s="121"/>
      <c r="V306" s="125"/>
      <c r="W306" s="121"/>
      <c r="X306" s="125"/>
      <c r="Y306" s="118"/>
      <c r="Z306" s="125"/>
      <c r="AA306" s="121"/>
      <c r="AB306" s="119"/>
      <c r="AC306" s="119"/>
      <c r="AD306" s="119"/>
      <c r="AE306" s="122"/>
      <c r="AF306" s="118"/>
      <c r="AG306" s="120"/>
      <c r="AH306" s="123"/>
      <c r="AI306" s="124"/>
      <c r="AJ306" s="126"/>
    </row>
    <row r="307" spans="1:36" ht="16.5" hidden="1" customHeight="1">
      <c r="A307" s="160">
        <v>45724</v>
      </c>
      <c r="B307" s="161" t="s">
        <v>96</v>
      </c>
      <c r="C307" s="162" t="s">
        <v>131</v>
      </c>
      <c r="D307" s="162" t="s">
        <v>666</v>
      </c>
      <c r="E307" s="164">
        <v>52421</v>
      </c>
      <c r="F307" s="164"/>
      <c r="G307" s="165">
        <f t="shared" si="5"/>
        <v>52421</v>
      </c>
      <c r="H307" s="166"/>
      <c r="I307" s="167"/>
      <c r="J307" s="22"/>
      <c r="K307" s="118"/>
      <c r="L307" s="119"/>
      <c r="M307" s="119"/>
      <c r="N307" s="119"/>
      <c r="O307" s="122"/>
      <c r="P307" s="122"/>
      <c r="Q307" s="125"/>
      <c r="R307" s="143"/>
      <c r="S307" s="143"/>
      <c r="T307" s="118"/>
      <c r="U307" s="121"/>
      <c r="V307" s="125"/>
      <c r="W307" s="121"/>
      <c r="X307" s="125"/>
      <c r="Y307" s="118"/>
      <c r="Z307" s="125"/>
      <c r="AA307" s="121"/>
      <c r="AB307" s="119"/>
      <c r="AC307" s="119"/>
      <c r="AD307" s="119"/>
      <c r="AE307" s="122"/>
      <c r="AF307" s="118"/>
      <c r="AG307" s="120"/>
      <c r="AH307" s="123"/>
      <c r="AI307" s="124"/>
      <c r="AJ307" s="126"/>
    </row>
    <row r="308" spans="1:36" ht="16.5" hidden="1" customHeight="1">
      <c r="A308" s="160">
        <v>45726</v>
      </c>
      <c r="B308" s="161" t="s">
        <v>96</v>
      </c>
      <c r="C308" s="162" t="s">
        <v>131</v>
      </c>
      <c r="D308" s="162" t="s">
        <v>672</v>
      </c>
      <c r="E308" s="164">
        <v>120000</v>
      </c>
      <c r="F308" s="164"/>
      <c r="G308" s="165">
        <f t="shared" si="5"/>
        <v>120000</v>
      </c>
      <c r="H308" s="166"/>
      <c r="I308" s="167"/>
      <c r="J308" s="22"/>
      <c r="K308" s="118"/>
      <c r="L308" s="119"/>
      <c r="M308" s="119"/>
      <c r="N308" s="119"/>
      <c r="O308" s="122"/>
      <c r="P308" s="122"/>
      <c r="Q308" s="125"/>
      <c r="R308" s="143"/>
      <c r="S308" s="143"/>
      <c r="T308" s="118"/>
      <c r="U308" s="121"/>
      <c r="V308" s="125"/>
      <c r="W308" s="121"/>
      <c r="X308" s="125"/>
      <c r="Y308" s="118"/>
      <c r="Z308" s="125"/>
      <c r="AA308" s="121"/>
      <c r="AB308" s="119"/>
      <c r="AC308" s="119"/>
      <c r="AD308" s="119"/>
      <c r="AE308" s="122"/>
      <c r="AF308" s="118"/>
      <c r="AG308" s="120"/>
      <c r="AH308" s="123"/>
      <c r="AI308" s="124"/>
      <c r="AJ308" s="126"/>
    </row>
    <row r="309" spans="1:36" ht="16.5" hidden="1" customHeight="1">
      <c r="A309" s="160">
        <v>45727</v>
      </c>
      <c r="B309" s="161" t="s">
        <v>96</v>
      </c>
      <c r="C309" s="162" t="s">
        <v>131</v>
      </c>
      <c r="D309" s="162" t="s">
        <v>673</v>
      </c>
      <c r="E309" s="164">
        <v>609000</v>
      </c>
      <c r="F309" s="164"/>
      <c r="G309" s="165">
        <f t="shared" si="5"/>
        <v>609000</v>
      </c>
      <c r="H309" s="166"/>
      <c r="I309" s="167"/>
      <c r="J309" s="22"/>
      <c r="K309" s="118"/>
      <c r="L309" s="119"/>
      <c r="M309" s="119"/>
      <c r="N309" s="119"/>
      <c r="O309" s="122"/>
      <c r="P309" s="122"/>
      <c r="Q309" s="125"/>
      <c r="R309" s="143"/>
      <c r="S309" s="143"/>
      <c r="T309" s="118"/>
      <c r="U309" s="121"/>
      <c r="V309" s="125"/>
      <c r="W309" s="121"/>
      <c r="X309" s="125"/>
      <c r="Y309" s="118"/>
      <c r="Z309" s="125"/>
      <c r="AA309" s="121"/>
      <c r="AB309" s="119"/>
      <c r="AC309" s="119"/>
      <c r="AD309" s="119"/>
      <c r="AE309" s="122"/>
      <c r="AF309" s="118"/>
      <c r="AG309" s="120"/>
      <c r="AH309" s="123"/>
      <c r="AI309" s="124"/>
      <c r="AJ309" s="126"/>
    </row>
    <row r="310" spans="1:36" ht="16.5" hidden="1" customHeight="1">
      <c r="A310" s="160">
        <v>45727</v>
      </c>
      <c r="B310" s="161" t="s">
        <v>96</v>
      </c>
      <c r="C310" s="162" t="s">
        <v>131</v>
      </c>
      <c r="D310" s="162" t="s">
        <v>674</v>
      </c>
      <c r="E310" s="164">
        <v>40000</v>
      </c>
      <c r="F310" s="164"/>
      <c r="G310" s="165">
        <f t="shared" si="5"/>
        <v>40000</v>
      </c>
      <c r="H310" s="166"/>
      <c r="I310" s="167"/>
      <c r="J310" s="22"/>
      <c r="K310" s="118"/>
      <c r="L310" s="119"/>
      <c r="M310" s="119"/>
      <c r="N310" s="119"/>
      <c r="O310" s="122"/>
      <c r="P310" s="122"/>
      <c r="Q310" s="125"/>
      <c r="R310" s="143"/>
      <c r="S310" s="143"/>
      <c r="T310" s="118"/>
      <c r="U310" s="121"/>
      <c r="V310" s="125"/>
      <c r="W310" s="121"/>
      <c r="X310" s="125"/>
      <c r="Y310" s="118"/>
      <c r="Z310" s="125"/>
      <c r="AA310" s="121"/>
      <c r="AB310" s="119"/>
      <c r="AC310" s="119"/>
      <c r="AD310" s="119"/>
      <c r="AE310" s="122"/>
      <c r="AF310" s="118"/>
      <c r="AG310" s="120"/>
      <c r="AH310" s="123"/>
      <c r="AI310" s="124"/>
      <c r="AJ310" s="126"/>
    </row>
    <row r="311" spans="1:36" ht="16.5" hidden="1" customHeight="1">
      <c r="A311" s="160">
        <v>45728</v>
      </c>
      <c r="B311" s="161" t="s">
        <v>66</v>
      </c>
      <c r="C311" s="162" t="s">
        <v>72</v>
      </c>
      <c r="D311" s="162" t="s">
        <v>680</v>
      </c>
      <c r="E311" s="164">
        <v>13300</v>
      </c>
      <c r="F311" s="164"/>
      <c r="G311" s="165">
        <f t="shared" si="5"/>
        <v>13300</v>
      </c>
      <c r="H311" s="166"/>
      <c r="I311" s="167"/>
      <c r="J311" s="22"/>
      <c r="K311" s="118"/>
      <c r="L311" s="119"/>
      <c r="M311" s="119"/>
      <c r="N311" s="119"/>
      <c r="O311" s="122"/>
      <c r="P311" s="122"/>
      <c r="Q311" s="125"/>
      <c r="R311" s="143"/>
      <c r="S311" s="143"/>
      <c r="T311" s="118"/>
      <c r="U311" s="121"/>
      <c r="V311" s="125"/>
      <c r="W311" s="121"/>
      <c r="X311" s="125"/>
      <c r="Y311" s="118"/>
      <c r="Z311" s="125"/>
      <c r="AA311" s="121"/>
      <c r="AB311" s="119"/>
      <c r="AC311" s="119"/>
      <c r="AD311" s="119"/>
      <c r="AE311" s="122"/>
      <c r="AF311" s="118"/>
      <c r="AG311" s="120"/>
      <c r="AH311" s="123"/>
      <c r="AI311" s="124"/>
      <c r="AJ311" s="126"/>
    </row>
    <row r="312" spans="1:36" ht="16.5" hidden="1" customHeight="1">
      <c r="A312" s="160">
        <v>45728</v>
      </c>
      <c r="B312" s="161" t="s">
        <v>66</v>
      </c>
      <c r="C312" s="162" t="s">
        <v>72</v>
      </c>
      <c r="D312" s="162" t="s">
        <v>681</v>
      </c>
      <c r="E312" s="164">
        <v>100000</v>
      </c>
      <c r="F312" s="164"/>
      <c r="G312" s="165">
        <f t="shared" si="5"/>
        <v>100000</v>
      </c>
      <c r="H312" s="166"/>
      <c r="I312" s="167"/>
      <c r="J312" s="22"/>
      <c r="K312" s="118"/>
      <c r="L312" s="119"/>
      <c r="M312" s="119"/>
      <c r="N312" s="119"/>
      <c r="O312" s="122"/>
      <c r="P312" s="122"/>
      <c r="Q312" s="125"/>
      <c r="R312" s="143"/>
      <c r="S312" s="143"/>
      <c r="T312" s="118"/>
      <c r="U312" s="121"/>
      <c r="V312" s="125"/>
      <c r="W312" s="121"/>
      <c r="X312" s="125"/>
      <c r="Y312" s="118"/>
      <c r="Z312" s="125"/>
      <c r="AA312" s="121"/>
      <c r="AB312" s="119"/>
      <c r="AC312" s="119"/>
      <c r="AD312" s="119"/>
      <c r="AE312" s="122"/>
      <c r="AF312" s="118"/>
      <c r="AG312" s="120"/>
      <c r="AH312" s="123"/>
      <c r="AI312" s="124"/>
      <c r="AJ312" s="126"/>
    </row>
    <row r="313" spans="1:36" ht="16.5" hidden="1" customHeight="1">
      <c r="A313" s="160">
        <v>45728</v>
      </c>
      <c r="B313" s="161" t="s">
        <v>66</v>
      </c>
      <c r="C313" s="162" t="s">
        <v>72</v>
      </c>
      <c r="D313" s="162" t="s">
        <v>682</v>
      </c>
      <c r="E313" s="164">
        <v>3620</v>
      </c>
      <c r="F313" s="164"/>
      <c r="G313" s="165">
        <f t="shared" si="5"/>
        <v>3620</v>
      </c>
      <c r="H313" s="166"/>
      <c r="I313" s="167"/>
      <c r="J313" s="22"/>
      <c r="K313" s="118"/>
      <c r="L313" s="119"/>
      <c r="M313" s="119"/>
      <c r="N313" s="119"/>
      <c r="O313" s="122"/>
      <c r="P313" s="122"/>
      <c r="Q313" s="125"/>
      <c r="R313" s="143"/>
      <c r="S313" s="143"/>
      <c r="T313" s="118"/>
      <c r="U313" s="121"/>
      <c r="V313" s="125"/>
      <c r="W313" s="121"/>
      <c r="X313" s="125"/>
      <c r="Y313" s="118"/>
      <c r="Z313" s="125"/>
      <c r="AA313" s="121"/>
      <c r="AB313" s="119"/>
      <c r="AC313" s="119"/>
      <c r="AD313" s="119"/>
      <c r="AE313" s="122"/>
      <c r="AF313" s="118"/>
      <c r="AG313" s="120"/>
      <c r="AH313" s="123"/>
      <c r="AI313" s="124"/>
      <c r="AJ313" s="126"/>
    </row>
    <row r="314" spans="1:36" ht="16.5" hidden="1" customHeight="1">
      <c r="A314" s="160">
        <v>45729</v>
      </c>
      <c r="B314" s="161" t="s">
        <v>96</v>
      </c>
      <c r="C314" s="162" t="s">
        <v>131</v>
      </c>
      <c r="D314" s="162" t="s">
        <v>294</v>
      </c>
      <c r="E314" s="164">
        <v>483000</v>
      </c>
      <c r="F314" s="164"/>
      <c r="G314" s="165">
        <f t="shared" si="5"/>
        <v>483000</v>
      </c>
      <c r="H314" s="166"/>
      <c r="I314" s="167"/>
      <c r="J314" s="22"/>
      <c r="K314" s="118"/>
      <c r="L314" s="119"/>
      <c r="M314" s="119"/>
      <c r="N314" s="119"/>
      <c r="O314" s="122"/>
      <c r="P314" s="122"/>
      <c r="Q314" s="125"/>
      <c r="R314" s="143"/>
      <c r="S314" s="143"/>
      <c r="T314" s="118"/>
      <c r="U314" s="121"/>
      <c r="V314" s="125"/>
      <c r="W314" s="121"/>
      <c r="X314" s="125"/>
      <c r="Y314" s="118"/>
      <c r="Z314" s="125"/>
      <c r="AA314" s="121"/>
      <c r="AB314" s="119"/>
      <c r="AC314" s="119"/>
      <c r="AD314" s="119"/>
      <c r="AE314" s="122"/>
      <c r="AF314" s="118"/>
      <c r="AG314" s="120"/>
      <c r="AH314" s="123"/>
      <c r="AI314" s="124"/>
      <c r="AJ314" s="126"/>
    </row>
    <row r="315" spans="1:36" ht="16.5" hidden="1" customHeight="1">
      <c r="A315" s="160">
        <v>45729</v>
      </c>
      <c r="B315" s="161" t="s">
        <v>96</v>
      </c>
      <c r="C315" s="162" t="s">
        <v>131</v>
      </c>
      <c r="D315" s="162" t="s">
        <v>557</v>
      </c>
      <c r="E315" s="164">
        <v>40000</v>
      </c>
      <c r="F315" s="164"/>
      <c r="G315" s="165">
        <f t="shared" si="5"/>
        <v>40000</v>
      </c>
      <c r="H315" s="166"/>
      <c r="I315" s="167"/>
      <c r="J315" s="22"/>
      <c r="K315" s="118"/>
      <c r="L315" s="119"/>
      <c r="M315" s="119"/>
      <c r="N315" s="119"/>
      <c r="O315" s="122"/>
      <c r="P315" s="122"/>
      <c r="Q315" s="125"/>
      <c r="R315" s="143"/>
      <c r="S315" s="143"/>
      <c r="T315" s="118"/>
      <c r="U315" s="121"/>
      <c r="V315" s="125"/>
      <c r="W315" s="121"/>
      <c r="X315" s="125"/>
      <c r="Y315" s="118"/>
      <c r="Z315" s="125"/>
      <c r="AA315" s="121"/>
      <c r="AB315" s="119"/>
      <c r="AC315" s="119"/>
      <c r="AD315" s="119"/>
      <c r="AE315" s="122"/>
      <c r="AF315" s="118"/>
      <c r="AG315" s="120"/>
      <c r="AH315" s="123"/>
      <c r="AI315" s="124"/>
      <c r="AJ315" s="126"/>
    </row>
    <row r="316" spans="1:36" ht="16.5" hidden="1" customHeight="1">
      <c r="A316" s="177">
        <v>45730</v>
      </c>
      <c r="B316" s="178" t="s">
        <v>684</v>
      </c>
      <c r="C316" s="179" t="s">
        <v>685</v>
      </c>
      <c r="D316" s="163" t="s">
        <v>686</v>
      </c>
      <c r="E316" s="164">
        <v>77000</v>
      </c>
      <c r="F316" s="164"/>
      <c r="G316" s="165">
        <f t="shared" si="5"/>
        <v>77000</v>
      </c>
      <c r="H316" s="166"/>
      <c r="I316" s="167"/>
      <c r="J316" s="22"/>
      <c r="K316" s="118"/>
      <c r="L316" s="119"/>
      <c r="M316" s="119"/>
      <c r="N316" s="119"/>
      <c r="O316" s="122"/>
      <c r="P316" s="122"/>
      <c r="Q316" s="125"/>
      <c r="R316" s="143"/>
      <c r="S316" s="143"/>
      <c r="T316" s="118"/>
      <c r="U316" s="121"/>
      <c r="V316" s="125"/>
      <c r="W316" s="121"/>
      <c r="X316" s="125"/>
      <c r="Y316" s="118"/>
      <c r="Z316" s="125"/>
      <c r="AA316" s="121"/>
      <c r="AB316" s="119"/>
      <c r="AC316" s="119"/>
      <c r="AD316" s="119"/>
      <c r="AE316" s="122"/>
      <c r="AF316" s="118"/>
      <c r="AG316" s="120"/>
      <c r="AH316" s="123"/>
      <c r="AI316" s="124"/>
      <c r="AJ316" s="126"/>
    </row>
    <row r="317" spans="1:36" ht="16.5" hidden="1" customHeight="1">
      <c r="A317" s="177">
        <v>45733</v>
      </c>
      <c r="B317" s="178" t="s">
        <v>71</v>
      </c>
      <c r="C317" s="179" t="s">
        <v>85</v>
      </c>
      <c r="D317" s="163" t="s">
        <v>688</v>
      </c>
      <c r="E317" s="164">
        <v>82000</v>
      </c>
      <c r="F317" s="164"/>
      <c r="G317" s="165">
        <f t="shared" si="5"/>
        <v>82000</v>
      </c>
      <c r="H317" s="166"/>
      <c r="I317" s="167"/>
      <c r="J317" s="22"/>
      <c r="K317" s="118"/>
      <c r="L317" s="119"/>
      <c r="M317" s="119"/>
      <c r="N317" s="119"/>
      <c r="O317" s="122"/>
      <c r="P317" s="122"/>
      <c r="Q317" s="125"/>
      <c r="R317" s="143"/>
      <c r="S317" s="143"/>
      <c r="T317" s="118"/>
      <c r="U317" s="121"/>
      <c r="V317" s="125"/>
      <c r="W317" s="121"/>
      <c r="X317" s="125"/>
      <c r="Y317" s="118"/>
      <c r="Z317" s="125"/>
      <c r="AA317" s="121"/>
      <c r="AB317" s="119"/>
      <c r="AC317" s="119"/>
      <c r="AD317" s="119"/>
      <c r="AE317" s="122"/>
      <c r="AF317" s="118"/>
      <c r="AG317" s="120"/>
      <c r="AH317" s="123"/>
      <c r="AI317" s="124"/>
      <c r="AJ317" s="126"/>
    </row>
    <row r="318" spans="1:36" ht="16.5" hidden="1" customHeight="1">
      <c r="A318" s="177">
        <v>45733</v>
      </c>
      <c r="B318" s="178" t="s">
        <v>71</v>
      </c>
      <c r="C318" s="179" t="s">
        <v>689</v>
      </c>
      <c r="D318" s="163" t="s">
        <v>690</v>
      </c>
      <c r="E318" s="164">
        <v>25000</v>
      </c>
      <c r="F318" s="164"/>
      <c r="G318" s="165">
        <f t="shared" si="5"/>
        <v>25000</v>
      </c>
      <c r="H318" s="166"/>
      <c r="I318" s="167"/>
      <c r="J318" s="22"/>
      <c r="K318" s="118"/>
      <c r="L318" s="119"/>
      <c r="M318" s="119"/>
      <c r="N318" s="119"/>
      <c r="O318" s="122"/>
      <c r="P318" s="122"/>
      <c r="Q318" s="125"/>
      <c r="R318" s="143"/>
      <c r="S318" s="143"/>
      <c r="T318" s="118"/>
      <c r="U318" s="121"/>
      <c r="V318" s="125"/>
      <c r="W318" s="121"/>
      <c r="X318" s="125"/>
      <c r="Y318" s="118"/>
      <c r="Z318" s="125"/>
      <c r="AA318" s="121"/>
      <c r="AB318" s="119"/>
      <c r="AC318" s="119"/>
      <c r="AD318" s="119"/>
      <c r="AE318" s="122"/>
      <c r="AF318" s="118"/>
      <c r="AG318" s="120"/>
      <c r="AH318" s="123"/>
      <c r="AI318" s="124"/>
      <c r="AJ318" s="126"/>
    </row>
    <row r="319" spans="1:36" ht="16.5" hidden="1" customHeight="1">
      <c r="A319" s="177">
        <v>45733</v>
      </c>
      <c r="B319" s="178" t="s">
        <v>71</v>
      </c>
      <c r="C319" s="179" t="s">
        <v>689</v>
      </c>
      <c r="D319" s="163" t="s">
        <v>691</v>
      </c>
      <c r="E319" s="164">
        <v>3620</v>
      </c>
      <c r="F319" s="164"/>
      <c r="G319" s="165">
        <f t="shared" si="5"/>
        <v>3620</v>
      </c>
      <c r="H319" s="166"/>
      <c r="I319" s="167"/>
      <c r="J319" s="22"/>
      <c r="K319" s="118"/>
      <c r="L319" s="119"/>
      <c r="M319" s="119"/>
      <c r="N319" s="119"/>
      <c r="O319" s="122"/>
      <c r="P319" s="122"/>
      <c r="Q319" s="125"/>
      <c r="R319" s="143"/>
      <c r="S319" s="143"/>
      <c r="T319" s="118"/>
      <c r="U319" s="121"/>
      <c r="V319" s="125"/>
      <c r="W319" s="121"/>
      <c r="X319" s="125"/>
      <c r="Y319" s="118"/>
      <c r="Z319" s="125"/>
      <c r="AA319" s="121"/>
      <c r="AB319" s="119"/>
      <c r="AC319" s="119"/>
      <c r="AD319" s="119"/>
      <c r="AE319" s="122"/>
      <c r="AF319" s="118"/>
      <c r="AG319" s="120"/>
      <c r="AH319" s="123"/>
      <c r="AI319" s="124"/>
      <c r="AJ319" s="126"/>
    </row>
    <row r="320" spans="1:36" ht="16.5" hidden="1" customHeight="1">
      <c r="A320" s="177">
        <v>45733</v>
      </c>
      <c r="B320" s="178" t="s">
        <v>71</v>
      </c>
      <c r="C320" s="162" t="s">
        <v>85</v>
      </c>
      <c r="D320" s="162" t="s">
        <v>294</v>
      </c>
      <c r="E320" s="164">
        <v>40000</v>
      </c>
      <c r="F320" s="164"/>
      <c r="G320" s="165">
        <f t="shared" si="5"/>
        <v>40000</v>
      </c>
      <c r="H320" s="166"/>
      <c r="I320" s="167"/>
      <c r="J320" s="22"/>
      <c r="K320" s="118"/>
      <c r="L320" s="119"/>
      <c r="M320" s="119"/>
      <c r="N320" s="119"/>
      <c r="O320" s="122"/>
      <c r="P320" s="122"/>
      <c r="Q320" s="125"/>
      <c r="R320" s="143"/>
      <c r="S320" s="143"/>
      <c r="T320" s="118"/>
      <c r="U320" s="121"/>
      <c r="V320" s="125"/>
      <c r="W320" s="121"/>
      <c r="X320" s="125"/>
      <c r="Y320" s="118"/>
      <c r="Z320" s="125"/>
      <c r="AA320" s="121"/>
      <c r="AB320" s="119"/>
      <c r="AC320" s="119"/>
      <c r="AD320" s="119"/>
      <c r="AE320" s="122"/>
      <c r="AF320" s="118"/>
      <c r="AG320" s="120"/>
      <c r="AH320" s="123"/>
      <c r="AI320" s="124"/>
      <c r="AJ320" s="126"/>
    </row>
    <row r="321" spans="1:36" ht="16.5" hidden="1" customHeight="1">
      <c r="A321" s="177">
        <v>45733</v>
      </c>
      <c r="B321" s="178" t="s">
        <v>71</v>
      </c>
      <c r="C321" s="162" t="s">
        <v>85</v>
      </c>
      <c r="D321" s="162" t="s">
        <v>295</v>
      </c>
      <c r="E321" s="164">
        <v>592000</v>
      </c>
      <c r="F321" s="164"/>
      <c r="G321" s="165">
        <f t="shared" si="5"/>
        <v>592000</v>
      </c>
      <c r="H321" s="166"/>
      <c r="I321" s="167"/>
      <c r="J321" s="22"/>
      <c r="K321" s="118"/>
      <c r="L321" s="119"/>
      <c r="M321" s="119"/>
      <c r="N321" s="119"/>
      <c r="O321" s="122"/>
      <c r="P321" s="122"/>
      <c r="Q321" s="125"/>
      <c r="R321" s="143"/>
      <c r="S321" s="143"/>
      <c r="T321" s="118"/>
      <c r="U321" s="121"/>
      <c r="V321" s="125"/>
      <c r="W321" s="121"/>
      <c r="X321" s="125"/>
      <c r="Y321" s="118"/>
      <c r="Z321" s="125"/>
      <c r="AA321" s="121"/>
      <c r="AB321" s="119"/>
      <c r="AC321" s="119"/>
      <c r="AD321" s="119"/>
      <c r="AE321" s="122"/>
      <c r="AF321" s="118"/>
      <c r="AG321" s="120"/>
      <c r="AH321" s="123"/>
      <c r="AI321" s="124"/>
      <c r="AJ321" s="126"/>
    </row>
    <row r="322" spans="1:36" ht="16.5" hidden="1" customHeight="1">
      <c r="A322" s="177">
        <v>45737</v>
      </c>
      <c r="B322" s="178" t="s">
        <v>66</v>
      </c>
      <c r="C322" s="179" t="s">
        <v>85</v>
      </c>
      <c r="D322" s="163" t="s">
        <v>700</v>
      </c>
      <c r="E322" s="164">
        <v>31929</v>
      </c>
      <c r="F322" s="164"/>
      <c r="G322" s="165">
        <f t="shared" si="5"/>
        <v>31929</v>
      </c>
      <c r="H322" s="166"/>
      <c r="I322" s="167"/>
      <c r="J322" s="22"/>
      <c r="K322" s="118"/>
      <c r="L322" s="119"/>
      <c r="M322" s="119"/>
      <c r="N322" s="119"/>
      <c r="O322" s="122"/>
      <c r="P322" s="122"/>
      <c r="Q322" s="125"/>
      <c r="R322" s="143"/>
      <c r="S322" s="143"/>
      <c r="T322" s="118"/>
      <c r="U322" s="121"/>
      <c r="V322" s="125"/>
      <c r="W322" s="121"/>
      <c r="X322" s="125"/>
      <c r="Y322" s="118"/>
      <c r="Z322" s="125"/>
      <c r="AA322" s="121"/>
      <c r="AB322" s="119"/>
      <c r="AC322" s="119"/>
      <c r="AD322" s="119"/>
      <c r="AE322" s="122"/>
      <c r="AF322" s="118"/>
      <c r="AG322" s="120"/>
      <c r="AH322" s="123"/>
      <c r="AI322" s="124"/>
      <c r="AJ322" s="126"/>
    </row>
    <row r="323" spans="1:36" ht="16.5" hidden="1" customHeight="1">
      <c r="A323" s="177">
        <v>45738</v>
      </c>
      <c r="B323" s="178" t="s">
        <v>66</v>
      </c>
      <c r="C323" s="179" t="s">
        <v>67</v>
      </c>
      <c r="D323" s="163" t="s">
        <v>701</v>
      </c>
      <c r="E323" s="164">
        <v>93000</v>
      </c>
      <c r="F323" s="164"/>
      <c r="G323" s="165">
        <f t="shared" si="5"/>
        <v>93000</v>
      </c>
      <c r="H323" s="166"/>
      <c r="I323" s="167"/>
      <c r="J323" s="22"/>
      <c r="K323" s="118"/>
      <c r="L323" s="119"/>
      <c r="M323" s="119"/>
      <c r="N323" s="119"/>
      <c r="O323" s="122"/>
      <c r="P323" s="122"/>
      <c r="Q323" s="125"/>
      <c r="R323" s="143"/>
      <c r="S323" s="143"/>
      <c r="T323" s="118"/>
      <c r="U323" s="121"/>
      <c r="V323" s="125"/>
      <c r="W323" s="121"/>
      <c r="X323" s="125"/>
      <c r="Y323" s="118"/>
      <c r="Z323" s="125"/>
      <c r="AA323" s="121"/>
      <c r="AB323" s="119"/>
      <c r="AC323" s="119"/>
      <c r="AD323" s="119"/>
      <c r="AE323" s="122"/>
      <c r="AF323" s="118"/>
      <c r="AG323" s="120"/>
      <c r="AH323" s="123"/>
      <c r="AI323" s="124"/>
      <c r="AJ323" s="126"/>
    </row>
    <row r="324" spans="1:36" ht="16.5" hidden="1" customHeight="1">
      <c r="A324" s="177">
        <v>45738</v>
      </c>
      <c r="B324" s="178" t="s">
        <v>66</v>
      </c>
      <c r="C324" s="179" t="s">
        <v>67</v>
      </c>
      <c r="D324" s="163" t="s">
        <v>702</v>
      </c>
      <c r="E324" s="164">
        <v>39000</v>
      </c>
      <c r="F324" s="164"/>
      <c r="G324" s="165">
        <f t="shared" si="5"/>
        <v>39000</v>
      </c>
      <c r="H324" s="166"/>
      <c r="I324" s="167"/>
      <c r="J324" s="22"/>
      <c r="K324" s="118"/>
      <c r="L324" s="119"/>
      <c r="M324" s="119"/>
      <c r="N324" s="119"/>
      <c r="O324" s="122"/>
      <c r="P324" s="122"/>
      <c r="Q324" s="125"/>
      <c r="R324" s="143"/>
      <c r="S324" s="143"/>
      <c r="T324" s="118"/>
      <c r="U324" s="121"/>
      <c r="V324" s="125"/>
      <c r="W324" s="121"/>
      <c r="X324" s="125"/>
      <c r="Y324" s="118"/>
      <c r="Z324" s="125"/>
      <c r="AA324" s="121"/>
      <c r="AB324" s="119"/>
      <c r="AC324" s="119"/>
      <c r="AD324" s="119"/>
      <c r="AE324" s="122"/>
      <c r="AF324" s="118"/>
      <c r="AG324" s="120"/>
      <c r="AH324" s="123"/>
      <c r="AI324" s="124"/>
      <c r="AJ324" s="126"/>
    </row>
    <row r="325" spans="1:36" ht="16.5" hidden="1" customHeight="1">
      <c r="A325" s="177">
        <v>45740</v>
      </c>
      <c r="B325" s="178" t="s">
        <v>71</v>
      </c>
      <c r="C325" s="179" t="s">
        <v>490</v>
      </c>
      <c r="D325" s="163" t="s">
        <v>706</v>
      </c>
      <c r="E325" s="164">
        <v>5000</v>
      </c>
      <c r="F325" s="164"/>
      <c r="G325" s="165">
        <f t="shared" si="5"/>
        <v>5000</v>
      </c>
      <c r="H325" s="166"/>
      <c r="I325" s="167"/>
      <c r="J325" s="22"/>
      <c r="K325" s="118"/>
      <c r="L325" s="119"/>
      <c r="M325" s="119"/>
      <c r="N325" s="119"/>
      <c r="O325" s="122"/>
      <c r="P325" s="122"/>
      <c r="Q325" s="125"/>
      <c r="R325" s="143"/>
      <c r="S325" s="143"/>
      <c r="T325" s="118"/>
      <c r="U325" s="121"/>
      <c r="V325" s="125"/>
      <c r="W325" s="121"/>
      <c r="X325" s="125"/>
      <c r="Y325" s="118"/>
      <c r="Z325" s="125"/>
      <c r="AA325" s="121"/>
      <c r="AB325" s="119"/>
      <c r="AC325" s="119"/>
      <c r="AD325" s="119"/>
      <c r="AE325" s="122"/>
      <c r="AF325" s="118"/>
      <c r="AG325" s="120"/>
      <c r="AH325" s="123"/>
      <c r="AI325" s="124"/>
      <c r="AJ325" s="126"/>
    </row>
    <row r="326" spans="1:36" ht="16.5" hidden="1" customHeight="1">
      <c r="A326" s="177">
        <v>45742</v>
      </c>
      <c r="B326" s="178" t="s">
        <v>71</v>
      </c>
      <c r="C326" s="179" t="s">
        <v>712</v>
      </c>
      <c r="D326" s="163" t="s">
        <v>713</v>
      </c>
      <c r="E326" s="164">
        <v>80000</v>
      </c>
      <c r="F326" s="164"/>
      <c r="G326" s="165">
        <f t="shared" si="5"/>
        <v>80000</v>
      </c>
      <c r="H326" s="166"/>
      <c r="I326" s="167"/>
      <c r="J326" s="22"/>
      <c r="K326" s="118"/>
      <c r="L326" s="119"/>
      <c r="M326" s="119"/>
      <c r="N326" s="119"/>
      <c r="O326" s="122"/>
      <c r="P326" s="122"/>
      <c r="Q326" s="125"/>
      <c r="R326" s="143"/>
      <c r="S326" s="143"/>
      <c r="T326" s="118"/>
      <c r="U326" s="121"/>
      <c r="V326" s="125"/>
      <c r="W326" s="121"/>
      <c r="X326" s="125"/>
      <c r="Y326" s="118"/>
      <c r="Z326" s="125"/>
      <c r="AA326" s="121"/>
      <c r="AB326" s="119"/>
      <c r="AC326" s="119"/>
      <c r="AD326" s="119"/>
      <c r="AE326" s="122"/>
      <c r="AF326" s="118"/>
      <c r="AG326" s="120"/>
      <c r="AH326" s="123"/>
      <c r="AI326" s="124"/>
      <c r="AJ326" s="126"/>
    </row>
    <row r="327" spans="1:36" ht="16.5" hidden="1" customHeight="1">
      <c r="A327" s="177">
        <v>45743</v>
      </c>
      <c r="B327" s="178" t="s">
        <v>66</v>
      </c>
      <c r="C327" s="179" t="s">
        <v>490</v>
      </c>
      <c r="D327" s="163" t="s">
        <v>720</v>
      </c>
      <c r="E327" s="164">
        <v>3620</v>
      </c>
      <c r="F327" s="164"/>
      <c r="G327" s="165">
        <f t="shared" si="5"/>
        <v>3620</v>
      </c>
      <c r="H327" s="166"/>
      <c r="I327" s="167"/>
      <c r="J327" s="22"/>
      <c r="K327" s="118"/>
      <c r="L327" s="119"/>
      <c r="M327" s="119"/>
      <c r="N327" s="119"/>
      <c r="O327" s="122"/>
      <c r="P327" s="122"/>
      <c r="Q327" s="125"/>
      <c r="R327" s="143"/>
      <c r="S327" s="143"/>
      <c r="T327" s="118"/>
      <c r="U327" s="121"/>
      <c r="V327" s="125"/>
      <c r="W327" s="121"/>
      <c r="X327" s="125"/>
      <c r="Y327" s="118"/>
      <c r="Z327" s="125"/>
      <c r="AA327" s="121"/>
      <c r="AB327" s="119"/>
      <c r="AC327" s="119"/>
      <c r="AD327" s="119"/>
      <c r="AE327" s="122"/>
      <c r="AF327" s="118"/>
      <c r="AG327" s="120"/>
      <c r="AH327" s="123"/>
      <c r="AI327" s="124"/>
      <c r="AJ327" s="126"/>
    </row>
    <row r="328" spans="1:36" ht="16.5" hidden="1" customHeight="1">
      <c r="A328" s="177">
        <v>45743</v>
      </c>
      <c r="B328" s="178" t="s">
        <v>66</v>
      </c>
      <c r="C328" s="179" t="s">
        <v>144</v>
      </c>
      <c r="D328" s="163" t="s">
        <v>719</v>
      </c>
      <c r="E328" s="164">
        <v>1680000</v>
      </c>
      <c r="F328" s="164"/>
      <c r="G328" s="165">
        <f t="shared" si="5"/>
        <v>1680000</v>
      </c>
      <c r="H328" s="166"/>
      <c r="I328" s="167"/>
      <c r="J328" s="22"/>
      <c r="K328" s="118"/>
      <c r="L328" s="119"/>
      <c r="M328" s="119"/>
      <c r="N328" s="119"/>
      <c r="O328" s="122"/>
      <c r="P328" s="122"/>
      <c r="Q328" s="125"/>
      <c r="R328" s="143"/>
      <c r="S328" s="143"/>
      <c r="T328" s="118"/>
      <c r="U328" s="121"/>
      <c r="V328" s="125"/>
      <c r="W328" s="121"/>
      <c r="X328" s="125"/>
      <c r="Y328" s="118"/>
      <c r="Z328" s="125"/>
      <c r="AA328" s="121"/>
      <c r="AB328" s="119"/>
      <c r="AC328" s="119"/>
      <c r="AD328" s="119"/>
      <c r="AE328" s="122"/>
      <c r="AF328" s="118"/>
      <c r="AG328" s="120"/>
      <c r="AH328" s="123"/>
      <c r="AI328" s="124"/>
      <c r="AJ328" s="126"/>
    </row>
    <row r="329" spans="1:36" ht="16.5" hidden="1" customHeight="1">
      <c r="A329" s="177">
        <v>45744</v>
      </c>
      <c r="B329" s="178" t="s">
        <v>66</v>
      </c>
      <c r="C329" s="179" t="s">
        <v>85</v>
      </c>
      <c r="D329" s="163" t="s">
        <v>721</v>
      </c>
      <c r="E329" s="164">
        <v>67000</v>
      </c>
      <c r="F329" s="164"/>
      <c r="G329" s="165">
        <f t="shared" si="5"/>
        <v>67000</v>
      </c>
      <c r="H329" s="166"/>
      <c r="I329" s="167"/>
      <c r="J329" s="22"/>
      <c r="K329" s="118"/>
      <c r="L329" s="119"/>
      <c r="M329" s="119"/>
      <c r="N329" s="119"/>
      <c r="O329" s="122"/>
      <c r="P329" s="122"/>
      <c r="Q329" s="125"/>
      <c r="R329" s="143"/>
      <c r="S329" s="143"/>
      <c r="T329" s="118"/>
      <c r="U329" s="121"/>
      <c r="V329" s="125"/>
      <c r="W329" s="121"/>
      <c r="X329" s="125"/>
      <c r="Y329" s="118"/>
      <c r="Z329" s="125"/>
      <c r="AA329" s="121"/>
      <c r="AB329" s="119"/>
      <c r="AC329" s="119"/>
      <c r="AD329" s="119"/>
      <c r="AE329" s="122"/>
      <c r="AF329" s="118"/>
      <c r="AG329" s="120"/>
      <c r="AH329" s="123"/>
      <c r="AI329" s="124"/>
      <c r="AJ329" s="126"/>
    </row>
    <row r="330" spans="1:36" ht="16.5" hidden="1" customHeight="1">
      <c r="A330" s="177">
        <v>45744</v>
      </c>
      <c r="B330" s="178" t="s">
        <v>66</v>
      </c>
      <c r="C330" s="179" t="s">
        <v>73</v>
      </c>
      <c r="D330" s="163" t="s">
        <v>724</v>
      </c>
      <c r="E330" s="164">
        <v>12000</v>
      </c>
      <c r="F330" s="164"/>
      <c r="G330" s="165">
        <f t="shared" si="5"/>
        <v>12000</v>
      </c>
      <c r="H330" s="166"/>
      <c r="I330" s="167"/>
      <c r="J330" s="22"/>
      <c r="K330" s="118"/>
      <c r="L330" s="119"/>
      <c r="M330" s="119"/>
      <c r="N330" s="119"/>
      <c r="O330" s="122"/>
      <c r="P330" s="122"/>
      <c r="Q330" s="125"/>
      <c r="R330" s="143"/>
      <c r="S330" s="143"/>
      <c r="T330" s="118"/>
      <c r="U330" s="121"/>
      <c r="V330" s="125"/>
      <c r="W330" s="121"/>
      <c r="X330" s="125"/>
      <c r="Y330" s="118"/>
      <c r="Z330" s="125"/>
      <c r="AA330" s="121"/>
      <c r="AB330" s="119"/>
      <c r="AC330" s="119"/>
      <c r="AD330" s="119"/>
      <c r="AE330" s="122"/>
      <c r="AF330" s="118"/>
      <c r="AG330" s="120"/>
      <c r="AH330" s="123"/>
      <c r="AI330" s="124"/>
      <c r="AJ330" s="126"/>
    </row>
    <row r="331" spans="1:36" ht="16.5" hidden="1" customHeight="1">
      <c r="A331" s="177">
        <v>45744</v>
      </c>
      <c r="B331" s="178" t="s">
        <v>66</v>
      </c>
      <c r="C331" s="179" t="s">
        <v>73</v>
      </c>
      <c r="D331" s="163" t="s">
        <v>723</v>
      </c>
      <c r="E331" s="164">
        <v>24000</v>
      </c>
      <c r="F331" s="164"/>
      <c r="G331" s="165">
        <f t="shared" si="5"/>
        <v>24000</v>
      </c>
      <c r="H331" s="166"/>
      <c r="I331" s="167"/>
      <c r="J331" s="22"/>
      <c r="K331" s="118"/>
      <c r="L331" s="119"/>
      <c r="M331" s="119"/>
      <c r="N331" s="119"/>
      <c r="O331" s="122"/>
      <c r="P331" s="122"/>
      <c r="Q331" s="125"/>
      <c r="R331" s="143"/>
      <c r="S331" s="143"/>
      <c r="T331" s="118"/>
      <c r="U331" s="121"/>
      <c r="V331" s="125"/>
      <c r="W331" s="121"/>
      <c r="X331" s="125"/>
      <c r="Y331" s="118"/>
      <c r="Z331" s="125"/>
      <c r="AA331" s="121"/>
      <c r="AB331" s="119"/>
      <c r="AC331" s="119"/>
      <c r="AD331" s="119"/>
      <c r="AE331" s="122"/>
      <c r="AF331" s="118"/>
      <c r="AG331" s="120"/>
      <c r="AH331" s="123"/>
      <c r="AI331" s="124"/>
      <c r="AJ331" s="126"/>
    </row>
    <row r="332" spans="1:36" ht="16.5" hidden="1" customHeight="1">
      <c r="A332" s="177">
        <v>45744</v>
      </c>
      <c r="B332" s="178" t="s">
        <v>66</v>
      </c>
      <c r="C332" s="179" t="s">
        <v>85</v>
      </c>
      <c r="D332" s="163" t="s">
        <v>661</v>
      </c>
      <c r="E332" s="164">
        <v>79000</v>
      </c>
      <c r="F332" s="164"/>
      <c r="G332" s="165">
        <f t="shared" si="5"/>
        <v>79000</v>
      </c>
      <c r="H332" s="166"/>
      <c r="I332" s="167"/>
      <c r="J332" s="22"/>
      <c r="K332" s="118"/>
      <c r="L332" s="119"/>
      <c r="M332" s="119"/>
      <c r="N332" s="119"/>
      <c r="O332" s="122"/>
      <c r="P332" s="122"/>
      <c r="Q332" s="125"/>
      <c r="R332" s="143"/>
      <c r="S332" s="143"/>
      <c r="T332" s="118"/>
      <c r="U332" s="121"/>
      <c r="V332" s="125"/>
      <c r="W332" s="121"/>
      <c r="X332" s="125"/>
      <c r="Y332" s="118"/>
      <c r="Z332" s="125"/>
      <c r="AA332" s="121"/>
      <c r="AB332" s="119"/>
      <c r="AC332" s="119"/>
      <c r="AD332" s="119"/>
      <c r="AE332" s="122"/>
      <c r="AF332" s="118"/>
      <c r="AG332" s="120"/>
      <c r="AH332" s="123"/>
      <c r="AI332" s="124"/>
      <c r="AJ332" s="126"/>
    </row>
    <row r="333" spans="1:36" ht="16.5" hidden="1" customHeight="1">
      <c r="A333" s="177">
        <v>45744</v>
      </c>
      <c r="B333" s="178" t="s">
        <v>66</v>
      </c>
      <c r="C333" s="179" t="s">
        <v>85</v>
      </c>
      <c r="D333" s="163" t="s">
        <v>722</v>
      </c>
      <c r="E333" s="164">
        <v>101000</v>
      </c>
      <c r="F333" s="164"/>
      <c r="G333" s="165">
        <f t="shared" si="5"/>
        <v>101000</v>
      </c>
      <c r="H333" s="166"/>
      <c r="I333" s="167"/>
      <c r="J333" s="22"/>
      <c r="K333" s="118"/>
      <c r="L333" s="119"/>
      <c r="M333" s="119"/>
      <c r="N333" s="119"/>
      <c r="O333" s="122"/>
      <c r="P333" s="122"/>
      <c r="Q333" s="125"/>
      <c r="R333" s="143"/>
      <c r="S333" s="143"/>
      <c r="T333" s="118"/>
      <c r="U333" s="121"/>
      <c r="V333" s="125"/>
      <c r="W333" s="121"/>
      <c r="X333" s="125"/>
      <c r="Y333" s="118"/>
      <c r="Z333" s="125"/>
      <c r="AA333" s="121"/>
      <c r="AB333" s="119"/>
      <c r="AC333" s="119"/>
      <c r="AD333" s="119"/>
      <c r="AE333" s="122"/>
      <c r="AF333" s="118"/>
      <c r="AG333" s="120"/>
      <c r="AH333" s="123"/>
      <c r="AI333" s="124"/>
      <c r="AJ333" s="126"/>
    </row>
    <row r="334" spans="1:36" ht="16.5" hidden="1" customHeight="1">
      <c r="A334" s="177">
        <v>45749</v>
      </c>
      <c r="B334" s="178" t="s">
        <v>66</v>
      </c>
      <c r="C334" s="179" t="s">
        <v>85</v>
      </c>
      <c r="D334" s="163" t="s">
        <v>730</v>
      </c>
      <c r="E334" s="164">
        <v>63000</v>
      </c>
      <c r="F334" s="164"/>
      <c r="G334" s="165">
        <f t="shared" si="5"/>
        <v>63000</v>
      </c>
      <c r="H334" s="166"/>
      <c r="I334" s="167"/>
      <c r="J334" s="22"/>
      <c r="K334" s="118"/>
      <c r="L334" s="119"/>
      <c r="M334" s="119"/>
      <c r="N334" s="119"/>
      <c r="O334" s="122"/>
      <c r="P334" s="122"/>
      <c r="Q334" s="125"/>
      <c r="R334" s="143"/>
      <c r="S334" s="143"/>
      <c r="T334" s="118"/>
      <c r="U334" s="121"/>
      <c r="V334" s="125"/>
      <c r="W334" s="121"/>
      <c r="X334" s="125"/>
      <c r="Y334" s="118"/>
      <c r="Z334" s="125"/>
      <c r="AA334" s="121"/>
      <c r="AB334" s="119"/>
      <c r="AC334" s="119"/>
      <c r="AD334" s="119"/>
      <c r="AE334" s="122"/>
      <c r="AF334" s="118"/>
      <c r="AG334" s="120"/>
      <c r="AH334" s="123"/>
      <c r="AI334" s="124"/>
      <c r="AJ334" s="126"/>
    </row>
    <row r="335" spans="1:36" ht="16.5" hidden="1" customHeight="1">
      <c r="A335" s="177">
        <v>45749</v>
      </c>
      <c r="B335" s="178" t="s">
        <v>66</v>
      </c>
      <c r="C335" s="179" t="s">
        <v>73</v>
      </c>
      <c r="D335" s="163" t="s">
        <v>731</v>
      </c>
      <c r="E335" s="164">
        <v>5300</v>
      </c>
      <c r="F335" s="164"/>
      <c r="G335" s="165">
        <f t="shared" si="5"/>
        <v>5300</v>
      </c>
      <c r="H335" s="166"/>
      <c r="I335" s="167"/>
      <c r="J335" s="22"/>
      <c r="K335" s="118"/>
      <c r="L335" s="119"/>
      <c r="M335" s="119"/>
      <c r="N335" s="119"/>
      <c r="O335" s="122"/>
      <c r="P335" s="122"/>
      <c r="Q335" s="125"/>
      <c r="R335" s="143"/>
      <c r="S335" s="143"/>
      <c r="T335" s="118"/>
      <c r="U335" s="121"/>
      <c r="V335" s="125"/>
      <c r="W335" s="121"/>
      <c r="X335" s="125"/>
      <c r="Y335" s="118"/>
      <c r="Z335" s="125"/>
      <c r="AA335" s="121"/>
      <c r="AB335" s="119"/>
      <c r="AC335" s="119"/>
      <c r="AD335" s="119"/>
      <c r="AE335" s="122"/>
      <c r="AF335" s="118"/>
      <c r="AG335" s="120"/>
      <c r="AH335" s="123"/>
      <c r="AI335" s="124"/>
      <c r="AJ335" s="126"/>
    </row>
    <row r="336" spans="1:36" ht="16.5" hidden="1" customHeight="1">
      <c r="A336" s="177">
        <v>45749</v>
      </c>
      <c r="B336" s="178" t="s">
        <v>66</v>
      </c>
      <c r="C336" s="179" t="s">
        <v>73</v>
      </c>
      <c r="D336" s="163" t="s">
        <v>732</v>
      </c>
      <c r="E336" s="164">
        <v>100000</v>
      </c>
      <c r="F336" s="164"/>
      <c r="G336" s="165">
        <f t="shared" si="5"/>
        <v>100000</v>
      </c>
      <c r="H336" s="166"/>
      <c r="I336" s="167"/>
      <c r="J336" s="22"/>
      <c r="K336" s="118"/>
      <c r="L336" s="119"/>
      <c r="M336" s="119"/>
      <c r="N336" s="119"/>
      <c r="O336" s="122"/>
      <c r="P336" s="122"/>
      <c r="Q336" s="125"/>
      <c r="R336" s="143"/>
      <c r="S336" s="143"/>
      <c r="T336" s="118"/>
      <c r="U336" s="121"/>
      <c r="V336" s="125"/>
      <c r="W336" s="121"/>
      <c r="X336" s="125"/>
      <c r="Y336" s="118"/>
      <c r="Z336" s="125"/>
      <c r="AA336" s="121"/>
      <c r="AB336" s="119"/>
      <c r="AC336" s="119"/>
      <c r="AD336" s="119"/>
      <c r="AE336" s="122"/>
      <c r="AF336" s="118"/>
      <c r="AG336" s="120"/>
      <c r="AH336" s="123"/>
      <c r="AI336" s="124"/>
      <c r="AJ336" s="126"/>
    </row>
    <row r="337" spans="1:36" ht="16.5" hidden="1" customHeight="1">
      <c r="A337" s="177">
        <v>45754</v>
      </c>
      <c r="B337" s="178" t="s">
        <v>66</v>
      </c>
      <c r="C337" s="179" t="s">
        <v>738</v>
      </c>
      <c r="D337" s="163" t="s">
        <v>739</v>
      </c>
      <c r="E337" s="164">
        <v>517000</v>
      </c>
      <c r="F337" s="164"/>
      <c r="G337" s="165">
        <f t="shared" si="5"/>
        <v>517000</v>
      </c>
      <c r="H337" s="166"/>
      <c r="I337" s="167"/>
      <c r="J337" s="22"/>
      <c r="K337" s="118"/>
      <c r="L337" s="119"/>
      <c r="M337" s="119"/>
      <c r="N337" s="119"/>
      <c r="O337" s="122"/>
      <c r="P337" s="122"/>
      <c r="Q337" s="125"/>
      <c r="R337" s="143"/>
      <c r="S337" s="143"/>
      <c r="T337" s="118"/>
      <c r="U337" s="121"/>
      <c r="V337" s="125"/>
      <c r="W337" s="121"/>
      <c r="X337" s="125"/>
      <c r="Y337" s="118"/>
      <c r="Z337" s="125"/>
      <c r="AA337" s="121"/>
      <c r="AB337" s="119"/>
      <c r="AC337" s="119"/>
      <c r="AD337" s="119"/>
      <c r="AE337" s="122"/>
      <c r="AF337" s="118"/>
      <c r="AG337" s="120"/>
      <c r="AH337" s="123"/>
      <c r="AI337" s="124"/>
      <c r="AJ337" s="126"/>
    </row>
    <row r="338" spans="1:36" ht="16.5" hidden="1" customHeight="1">
      <c r="A338" s="177">
        <v>45754</v>
      </c>
      <c r="B338" s="178" t="s">
        <v>66</v>
      </c>
      <c r="C338" s="179" t="s">
        <v>738</v>
      </c>
      <c r="D338" s="163" t="s">
        <v>740</v>
      </c>
      <c r="E338" s="164">
        <v>40000</v>
      </c>
      <c r="F338" s="164"/>
      <c r="G338" s="165">
        <f t="shared" si="5"/>
        <v>40000</v>
      </c>
      <c r="H338" s="166"/>
      <c r="I338" s="167"/>
      <c r="J338" s="22"/>
      <c r="K338" s="118"/>
      <c r="L338" s="119"/>
      <c r="M338" s="119"/>
      <c r="N338" s="119"/>
      <c r="O338" s="122"/>
      <c r="P338" s="122"/>
      <c r="Q338" s="125"/>
      <c r="R338" s="143"/>
      <c r="S338" s="143"/>
      <c r="T338" s="118"/>
      <c r="U338" s="121"/>
      <c r="V338" s="125"/>
      <c r="W338" s="121"/>
      <c r="X338" s="125"/>
      <c r="Y338" s="118"/>
      <c r="Z338" s="125"/>
      <c r="AA338" s="121"/>
      <c r="AB338" s="119"/>
      <c r="AC338" s="119"/>
      <c r="AD338" s="119"/>
      <c r="AE338" s="122"/>
      <c r="AF338" s="118"/>
      <c r="AG338" s="120"/>
      <c r="AH338" s="123"/>
      <c r="AI338" s="124"/>
      <c r="AJ338" s="126"/>
    </row>
    <row r="339" spans="1:36" ht="16.5" hidden="1" customHeight="1">
      <c r="A339" s="177">
        <v>45754</v>
      </c>
      <c r="B339" s="178" t="s">
        <v>66</v>
      </c>
      <c r="C339" s="179" t="s">
        <v>738</v>
      </c>
      <c r="D339" s="163" t="s">
        <v>741</v>
      </c>
      <c r="E339" s="164">
        <v>492000</v>
      </c>
      <c r="F339" s="164"/>
      <c r="G339" s="165">
        <f t="shared" si="5"/>
        <v>492000</v>
      </c>
      <c r="H339" s="166"/>
      <c r="I339" s="167"/>
      <c r="J339" s="22"/>
      <c r="K339" s="118"/>
      <c r="L339" s="119"/>
      <c r="M339" s="119"/>
      <c r="N339" s="119"/>
      <c r="O339" s="122"/>
      <c r="P339" s="122"/>
      <c r="Q339" s="125"/>
      <c r="R339" s="143"/>
      <c r="S339" s="143"/>
      <c r="T339" s="118"/>
      <c r="U339" s="121"/>
      <c r="V339" s="125"/>
      <c r="W339" s="121"/>
      <c r="X339" s="125"/>
      <c r="Y339" s="118"/>
      <c r="Z339" s="125"/>
      <c r="AA339" s="121"/>
      <c r="AB339" s="119"/>
      <c r="AC339" s="119"/>
      <c r="AD339" s="119"/>
      <c r="AE339" s="122"/>
      <c r="AF339" s="118"/>
      <c r="AG339" s="120"/>
      <c r="AH339" s="123"/>
      <c r="AI339" s="124"/>
      <c r="AJ339" s="126"/>
    </row>
    <row r="340" spans="1:36" ht="16.5" hidden="1" customHeight="1">
      <c r="A340" s="177">
        <v>45754</v>
      </c>
      <c r="B340" s="178" t="s">
        <v>66</v>
      </c>
      <c r="C340" s="179" t="s">
        <v>738</v>
      </c>
      <c r="D340" s="163" t="s">
        <v>742</v>
      </c>
      <c r="E340" s="164">
        <v>40000</v>
      </c>
      <c r="F340" s="164"/>
      <c r="G340" s="165">
        <f t="shared" si="5"/>
        <v>40000</v>
      </c>
      <c r="H340" s="166"/>
      <c r="I340" s="167"/>
      <c r="J340" s="22"/>
      <c r="K340" s="118"/>
      <c r="L340" s="119"/>
      <c r="M340" s="119"/>
      <c r="N340" s="119"/>
      <c r="O340" s="122"/>
      <c r="P340" s="122"/>
      <c r="Q340" s="125"/>
      <c r="R340" s="143"/>
      <c r="S340" s="143"/>
      <c r="T340" s="118"/>
      <c r="U340" s="121"/>
      <c r="V340" s="125"/>
      <c r="W340" s="121"/>
      <c r="X340" s="125"/>
      <c r="Y340" s="118"/>
      <c r="Z340" s="125"/>
      <c r="AA340" s="121"/>
      <c r="AB340" s="119"/>
      <c r="AC340" s="119"/>
      <c r="AD340" s="119"/>
      <c r="AE340" s="122"/>
      <c r="AF340" s="118"/>
      <c r="AG340" s="120"/>
      <c r="AH340" s="123"/>
      <c r="AI340" s="124"/>
      <c r="AJ340" s="126"/>
    </row>
    <row r="341" spans="1:36" ht="16.5" hidden="1" customHeight="1">
      <c r="A341" s="177">
        <v>45755</v>
      </c>
      <c r="B341" s="178" t="s">
        <v>66</v>
      </c>
      <c r="C341" s="179" t="s">
        <v>333</v>
      </c>
      <c r="D341" s="163" t="s">
        <v>747</v>
      </c>
      <c r="E341" s="164">
        <v>82000</v>
      </c>
      <c r="F341" s="164"/>
      <c r="G341" s="165">
        <f t="shared" si="5"/>
        <v>82000</v>
      </c>
      <c r="H341" s="166"/>
      <c r="I341" s="167"/>
      <c r="J341" s="22"/>
      <c r="K341" s="118"/>
      <c r="L341" s="119"/>
      <c r="M341" s="119"/>
      <c r="N341" s="119"/>
      <c r="O341" s="122"/>
      <c r="P341" s="122"/>
      <c r="Q341" s="125"/>
      <c r="R341" s="143"/>
      <c r="S341" s="143"/>
      <c r="T341" s="118"/>
      <c r="U341" s="121"/>
      <c r="V341" s="125"/>
      <c r="W341" s="121"/>
      <c r="X341" s="125"/>
      <c r="Y341" s="118"/>
      <c r="Z341" s="125"/>
      <c r="AA341" s="121"/>
      <c r="AB341" s="119"/>
      <c r="AC341" s="119"/>
      <c r="AD341" s="119"/>
      <c r="AE341" s="122"/>
      <c r="AF341" s="118"/>
      <c r="AG341" s="120"/>
      <c r="AH341" s="123"/>
      <c r="AI341" s="124"/>
      <c r="AJ341" s="126"/>
    </row>
    <row r="342" spans="1:36" ht="16.5" hidden="1" customHeight="1">
      <c r="A342" s="177">
        <v>45756</v>
      </c>
      <c r="B342" s="178" t="s">
        <v>66</v>
      </c>
      <c r="C342" s="179" t="s">
        <v>333</v>
      </c>
      <c r="D342" s="163" t="s">
        <v>739</v>
      </c>
      <c r="E342" s="164">
        <v>489000</v>
      </c>
      <c r="F342" s="164"/>
      <c r="G342" s="165">
        <f t="shared" si="5"/>
        <v>489000</v>
      </c>
      <c r="H342" s="166"/>
      <c r="I342" s="167"/>
      <c r="J342" s="22"/>
      <c r="K342" s="118"/>
      <c r="L342" s="119"/>
      <c r="M342" s="119"/>
      <c r="N342" s="119"/>
      <c r="O342" s="122"/>
      <c r="P342" s="122"/>
      <c r="Q342" s="125"/>
      <c r="R342" s="143"/>
      <c r="S342" s="143"/>
      <c r="T342" s="118"/>
      <c r="U342" s="121"/>
      <c r="V342" s="125"/>
      <c r="W342" s="121"/>
      <c r="X342" s="125"/>
      <c r="Y342" s="118"/>
      <c r="Z342" s="125"/>
      <c r="AA342" s="121"/>
      <c r="AB342" s="119"/>
      <c r="AC342" s="119"/>
      <c r="AD342" s="119"/>
      <c r="AE342" s="122"/>
      <c r="AF342" s="118"/>
      <c r="AG342" s="120"/>
      <c r="AH342" s="123"/>
      <c r="AI342" s="124"/>
      <c r="AJ342" s="126"/>
    </row>
    <row r="343" spans="1:36" ht="16.5" hidden="1" customHeight="1">
      <c r="A343" s="177">
        <v>45756</v>
      </c>
      <c r="B343" s="178" t="s">
        <v>66</v>
      </c>
      <c r="C343" s="179" t="s">
        <v>333</v>
      </c>
      <c r="D343" s="163" t="s">
        <v>740</v>
      </c>
      <c r="E343" s="164">
        <v>40000</v>
      </c>
      <c r="F343" s="164"/>
      <c r="G343" s="165">
        <f t="shared" si="5"/>
        <v>40000</v>
      </c>
      <c r="H343" s="166"/>
      <c r="I343" s="167"/>
      <c r="J343" s="22"/>
      <c r="K343" s="118"/>
      <c r="L343" s="119"/>
      <c r="M343" s="119"/>
      <c r="N343" s="119"/>
      <c r="O343" s="122"/>
      <c r="P343" s="122"/>
      <c r="Q343" s="125"/>
      <c r="R343" s="143"/>
      <c r="S343" s="143"/>
      <c r="T343" s="118"/>
      <c r="U343" s="121"/>
      <c r="V343" s="125"/>
      <c r="W343" s="121"/>
      <c r="X343" s="125"/>
      <c r="Y343" s="118"/>
      <c r="Z343" s="125"/>
      <c r="AA343" s="121"/>
      <c r="AB343" s="119"/>
      <c r="AC343" s="119"/>
      <c r="AD343" s="119"/>
      <c r="AE343" s="122"/>
      <c r="AF343" s="118"/>
      <c r="AG343" s="120"/>
      <c r="AH343" s="123"/>
      <c r="AI343" s="124"/>
      <c r="AJ343" s="126"/>
    </row>
    <row r="344" spans="1:36" ht="16.5" hidden="1" customHeight="1">
      <c r="A344" s="177">
        <v>45756</v>
      </c>
      <c r="B344" s="178" t="s">
        <v>66</v>
      </c>
      <c r="C344" s="179" t="s">
        <v>333</v>
      </c>
      <c r="D344" s="163" t="s">
        <v>741</v>
      </c>
      <c r="E344" s="164">
        <v>560000</v>
      </c>
      <c r="F344" s="164"/>
      <c r="G344" s="165">
        <f t="shared" si="5"/>
        <v>560000</v>
      </c>
      <c r="H344" s="166"/>
      <c r="I344" s="167"/>
      <c r="J344" s="22"/>
      <c r="K344" s="118"/>
      <c r="L344" s="119"/>
      <c r="M344" s="119"/>
      <c r="N344" s="119"/>
      <c r="O344" s="122"/>
      <c r="P344" s="122"/>
      <c r="Q344" s="125"/>
      <c r="R344" s="143"/>
      <c r="S344" s="143"/>
      <c r="T344" s="118"/>
      <c r="U344" s="121"/>
      <c r="V344" s="125"/>
      <c r="W344" s="121"/>
      <c r="X344" s="125"/>
      <c r="Y344" s="118"/>
      <c r="Z344" s="125"/>
      <c r="AA344" s="121"/>
      <c r="AB344" s="119"/>
      <c r="AC344" s="119"/>
      <c r="AD344" s="119"/>
      <c r="AE344" s="122"/>
      <c r="AF344" s="118"/>
      <c r="AG344" s="120"/>
      <c r="AH344" s="123"/>
      <c r="AI344" s="124"/>
      <c r="AJ344" s="126"/>
    </row>
    <row r="345" spans="1:36" ht="16.5" hidden="1" customHeight="1">
      <c r="A345" s="177">
        <v>45756</v>
      </c>
      <c r="B345" s="178" t="s">
        <v>66</v>
      </c>
      <c r="C345" s="179" t="s">
        <v>333</v>
      </c>
      <c r="D345" s="163" t="s">
        <v>742</v>
      </c>
      <c r="E345" s="164">
        <v>40000</v>
      </c>
      <c r="F345" s="164"/>
      <c r="G345" s="165">
        <f t="shared" si="5"/>
        <v>40000</v>
      </c>
      <c r="H345" s="166"/>
      <c r="I345" s="167"/>
      <c r="J345" s="22"/>
      <c r="K345" s="118"/>
      <c r="L345" s="119"/>
      <c r="M345" s="119"/>
      <c r="N345" s="119"/>
      <c r="O345" s="122"/>
      <c r="P345" s="122"/>
      <c r="Q345" s="125"/>
      <c r="R345" s="143"/>
      <c r="S345" s="143"/>
      <c r="T345" s="118"/>
      <c r="U345" s="121"/>
      <c r="V345" s="125"/>
      <c r="W345" s="121"/>
      <c r="X345" s="125"/>
      <c r="Y345" s="118"/>
      <c r="Z345" s="125"/>
      <c r="AA345" s="121"/>
      <c r="AB345" s="119"/>
      <c r="AC345" s="119"/>
      <c r="AD345" s="119"/>
      <c r="AE345" s="122"/>
      <c r="AF345" s="118"/>
      <c r="AG345" s="120"/>
      <c r="AH345" s="123"/>
      <c r="AI345" s="124"/>
      <c r="AJ345" s="126"/>
    </row>
    <row r="346" spans="1:36" ht="16.5" hidden="1" customHeight="1">
      <c r="A346" s="177">
        <v>45757</v>
      </c>
      <c r="B346" s="178" t="s">
        <v>66</v>
      </c>
      <c r="C346" s="179" t="s">
        <v>333</v>
      </c>
      <c r="D346" s="163" t="s">
        <v>748</v>
      </c>
      <c r="E346" s="164">
        <v>82000</v>
      </c>
      <c r="F346" s="164"/>
      <c r="G346" s="165">
        <f t="shared" si="5"/>
        <v>82000</v>
      </c>
      <c r="H346" s="166"/>
      <c r="I346" s="167"/>
      <c r="J346" s="22"/>
      <c r="K346" s="118"/>
      <c r="L346" s="119"/>
      <c r="M346" s="119"/>
      <c r="N346" s="119"/>
      <c r="O346" s="122"/>
      <c r="P346" s="122"/>
      <c r="Q346" s="125"/>
      <c r="R346" s="143"/>
      <c r="S346" s="143"/>
      <c r="T346" s="118"/>
      <c r="U346" s="121"/>
      <c r="V346" s="125"/>
      <c r="W346" s="121"/>
      <c r="X346" s="125"/>
      <c r="Y346" s="118"/>
      <c r="Z346" s="125"/>
      <c r="AA346" s="121"/>
      <c r="AB346" s="119"/>
      <c r="AC346" s="119"/>
      <c r="AD346" s="119"/>
      <c r="AE346" s="122"/>
      <c r="AF346" s="118"/>
      <c r="AG346" s="120"/>
      <c r="AH346" s="123"/>
      <c r="AI346" s="124"/>
      <c r="AJ346" s="126"/>
    </row>
    <row r="347" spans="1:36" ht="16.5" hidden="1" customHeight="1">
      <c r="A347" s="177">
        <v>45757</v>
      </c>
      <c r="B347" s="178" t="s">
        <v>66</v>
      </c>
      <c r="C347" s="179" t="s">
        <v>333</v>
      </c>
      <c r="D347" s="163" t="s">
        <v>749</v>
      </c>
      <c r="E347" s="164">
        <v>12000</v>
      </c>
      <c r="F347" s="164"/>
      <c r="G347" s="165">
        <f t="shared" si="5"/>
        <v>12000</v>
      </c>
      <c r="H347" s="166"/>
      <c r="I347" s="167"/>
      <c r="J347" s="22"/>
      <c r="K347" s="118"/>
      <c r="L347" s="119"/>
      <c r="M347" s="119"/>
      <c r="N347" s="119"/>
      <c r="O347" s="122"/>
      <c r="P347" s="122"/>
      <c r="Q347" s="125"/>
      <c r="R347" s="143"/>
      <c r="S347" s="143"/>
      <c r="T347" s="118"/>
      <c r="U347" s="121"/>
      <c r="V347" s="125"/>
      <c r="W347" s="121"/>
      <c r="X347" s="125"/>
      <c r="Y347" s="118"/>
      <c r="Z347" s="125"/>
      <c r="AA347" s="121"/>
      <c r="AB347" s="119"/>
      <c r="AC347" s="119"/>
      <c r="AD347" s="119"/>
      <c r="AE347" s="122"/>
      <c r="AF347" s="118"/>
      <c r="AG347" s="120"/>
      <c r="AH347" s="123"/>
      <c r="AI347" s="124"/>
      <c r="AJ347" s="126"/>
    </row>
    <row r="348" spans="1:36" ht="16.5" hidden="1" customHeight="1">
      <c r="A348" s="177">
        <v>45757</v>
      </c>
      <c r="B348" s="178" t="s">
        <v>66</v>
      </c>
      <c r="C348" s="179" t="s">
        <v>85</v>
      </c>
      <c r="D348" s="163" t="s">
        <v>750</v>
      </c>
      <c r="E348" s="164">
        <v>88000</v>
      </c>
      <c r="F348" s="164"/>
      <c r="G348" s="165">
        <f t="shared" si="5"/>
        <v>88000</v>
      </c>
      <c r="H348" s="166"/>
      <c r="I348" s="167"/>
      <c r="J348" s="22"/>
      <c r="K348" s="118"/>
      <c r="L348" s="119"/>
      <c r="M348" s="119"/>
      <c r="N348" s="119"/>
      <c r="O348" s="122"/>
      <c r="P348" s="122"/>
      <c r="Q348" s="125"/>
      <c r="R348" s="143"/>
      <c r="S348" s="143"/>
      <c r="T348" s="118"/>
      <c r="U348" s="121"/>
      <c r="V348" s="125"/>
      <c r="W348" s="121"/>
      <c r="X348" s="125"/>
      <c r="Y348" s="118"/>
      <c r="Z348" s="125"/>
      <c r="AA348" s="121"/>
      <c r="AB348" s="119"/>
      <c r="AC348" s="119"/>
      <c r="AD348" s="119"/>
      <c r="AE348" s="122"/>
      <c r="AF348" s="118"/>
      <c r="AG348" s="120"/>
      <c r="AH348" s="123"/>
      <c r="AI348" s="124"/>
      <c r="AJ348" s="126"/>
    </row>
    <row r="349" spans="1:36" ht="16.5" hidden="1" customHeight="1">
      <c r="A349" s="177">
        <v>45761</v>
      </c>
      <c r="B349" s="178" t="s">
        <v>66</v>
      </c>
      <c r="C349" s="179" t="s">
        <v>85</v>
      </c>
      <c r="D349" s="163" t="s">
        <v>755</v>
      </c>
      <c r="E349" s="164">
        <v>81000</v>
      </c>
      <c r="F349" s="164"/>
      <c r="G349" s="165">
        <f t="shared" si="5"/>
        <v>81000</v>
      </c>
      <c r="H349" s="166"/>
      <c r="I349" s="167"/>
      <c r="J349" s="22"/>
      <c r="K349" s="118"/>
      <c r="L349" s="119"/>
      <c r="M349" s="119"/>
      <c r="N349" s="119"/>
      <c r="O349" s="122"/>
      <c r="P349" s="122"/>
      <c r="Q349" s="125"/>
      <c r="R349" s="143"/>
      <c r="S349" s="143"/>
      <c r="T349" s="118"/>
      <c r="U349" s="121"/>
      <c r="V349" s="125"/>
      <c r="W349" s="121"/>
      <c r="X349" s="125"/>
      <c r="Y349" s="118"/>
      <c r="Z349" s="125"/>
      <c r="AA349" s="121"/>
      <c r="AB349" s="119"/>
      <c r="AC349" s="119"/>
      <c r="AD349" s="119"/>
      <c r="AE349" s="122"/>
      <c r="AF349" s="118"/>
      <c r="AG349" s="120"/>
      <c r="AH349" s="123"/>
      <c r="AI349" s="124"/>
      <c r="AJ349" s="126"/>
    </row>
    <row r="350" spans="1:36" ht="16.5" hidden="1" customHeight="1">
      <c r="A350" s="177">
        <v>45762</v>
      </c>
      <c r="B350" s="178" t="s">
        <v>66</v>
      </c>
      <c r="C350" s="179" t="s">
        <v>757</v>
      </c>
      <c r="D350" s="163" t="s">
        <v>758</v>
      </c>
      <c r="E350" s="164">
        <v>10000</v>
      </c>
      <c r="F350" s="164"/>
      <c r="G350" s="165">
        <f t="shared" si="5"/>
        <v>10000</v>
      </c>
      <c r="H350" s="166"/>
      <c r="I350" s="167"/>
      <c r="J350" s="22"/>
      <c r="K350" s="118"/>
      <c r="L350" s="119"/>
      <c r="M350" s="119"/>
      <c r="N350" s="119"/>
      <c r="O350" s="122"/>
      <c r="P350" s="122"/>
      <c r="Q350" s="125"/>
      <c r="R350" s="143"/>
      <c r="S350" s="143"/>
      <c r="T350" s="118"/>
      <c r="U350" s="121"/>
      <c r="V350" s="125"/>
      <c r="W350" s="121"/>
      <c r="X350" s="125"/>
      <c r="Y350" s="118"/>
      <c r="Z350" s="125"/>
      <c r="AA350" s="121"/>
      <c r="AB350" s="119"/>
      <c r="AC350" s="119"/>
      <c r="AD350" s="119"/>
      <c r="AE350" s="122"/>
      <c r="AF350" s="118"/>
      <c r="AG350" s="120"/>
      <c r="AH350" s="123"/>
      <c r="AI350" s="124"/>
      <c r="AJ350" s="126"/>
    </row>
    <row r="351" spans="1:36" ht="16.5" hidden="1" customHeight="1">
      <c r="A351" s="177">
        <v>45762</v>
      </c>
      <c r="B351" s="178" t="s">
        <v>66</v>
      </c>
      <c r="C351" s="179" t="s">
        <v>757</v>
      </c>
      <c r="D351" s="163" t="s">
        <v>758</v>
      </c>
      <c r="E351" s="164">
        <v>5000</v>
      </c>
      <c r="F351" s="164"/>
      <c r="G351" s="165">
        <f t="shared" si="5"/>
        <v>5000</v>
      </c>
      <c r="H351" s="166"/>
      <c r="I351" s="167"/>
      <c r="J351" s="22"/>
      <c r="K351" s="118"/>
      <c r="L351" s="119"/>
      <c r="M351" s="119"/>
      <c r="N351" s="119"/>
      <c r="O351" s="122"/>
      <c r="P351" s="122"/>
      <c r="Q351" s="125"/>
      <c r="R351" s="143"/>
      <c r="S351" s="143"/>
      <c r="T351" s="118"/>
      <c r="U351" s="121"/>
      <c r="V351" s="125"/>
      <c r="W351" s="121"/>
      <c r="X351" s="125"/>
      <c r="Y351" s="118"/>
      <c r="Z351" s="125"/>
      <c r="AA351" s="121"/>
      <c r="AB351" s="119"/>
      <c r="AC351" s="119"/>
      <c r="AD351" s="119"/>
      <c r="AE351" s="122"/>
      <c r="AF351" s="118"/>
      <c r="AG351" s="120"/>
      <c r="AH351" s="123"/>
      <c r="AI351" s="124"/>
      <c r="AJ351" s="126"/>
    </row>
    <row r="352" spans="1:36" ht="16.5" hidden="1" customHeight="1">
      <c r="A352" s="177">
        <v>45763</v>
      </c>
      <c r="B352" s="178" t="s">
        <v>66</v>
      </c>
      <c r="C352" s="179" t="s">
        <v>67</v>
      </c>
      <c r="D352" s="180" t="s">
        <v>760</v>
      </c>
      <c r="E352" s="164">
        <v>157000</v>
      </c>
      <c r="F352" s="164"/>
      <c r="G352" s="165">
        <f t="shared" si="5"/>
        <v>157000</v>
      </c>
      <c r="H352" s="166"/>
      <c r="I352" s="167"/>
      <c r="J352" s="22"/>
      <c r="K352" s="118"/>
      <c r="L352" s="119"/>
      <c r="M352" s="119"/>
      <c r="N352" s="119"/>
      <c r="O352" s="122"/>
      <c r="P352" s="122"/>
      <c r="Q352" s="125"/>
      <c r="R352" s="143"/>
      <c r="S352" s="143"/>
      <c r="T352" s="118"/>
      <c r="U352" s="121"/>
      <c r="V352" s="125"/>
      <c r="W352" s="121"/>
      <c r="X352" s="125"/>
      <c r="Y352" s="118"/>
      <c r="Z352" s="125"/>
      <c r="AA352" s="121"/>
      <c r="AB352" s="119"/>
      <c r="AC352" s="119"/>
      <c r="AD352" s="119"/>
      <c r="AE352" s="122"/>
      <c r="AF352" s="118"/>
      <c r="AG352" s="120"/>
      <c r="AH352" s="123"/>
      <c r="AI352" s="124"/>
      <c r="AJ352" s="126"/>
    </row>
    <row r="353" spans="1:36" ht="16.5" hidden="1" customHeight="1">
      <c r="A353" s="177">
        <v>45763</v>
      </c>
      <c r="B353" s="178" t="s">
        <v>66</v>
      </c>
      <c r="C353" s="179" t="s">
        <v>67</v>
      </c>
      <c r="D353" s="180" t="s">
        <v>759</v>
      </c>
      <c r="E353" s="164">
        <v>63000</v>
      </c>
      <c r="F353" s="164"/>
      <c r="G353" s="165">
        <f t="shared" si="5"/>
        <v>63000</v>
      </c>
      <c r="H353" s="166"/>
      <c r="I353" s="167"/>
      <c r="J353" s="22"/>
      <c r="K353" s="118"/>
      <c r="L353" s="119"/>
      <c r="M353" s="119"/>
      <c r="N353" s="119"/>
      <c r="O353" s="122"/>
      <c r="P353" s="122"/>
      <c r="Q353" s="125"/>
      <c r="R353" s="143"/>
      <c r="S353" s="143"/>
      <c r="T353" s="118"/>
      <c r="U353" s="121"/>
      <c r="V353" s="125"/>
      <c r="W353" s="121"/>
      <c r="X353" s="125"/>
      <c r="Y353" s="118"/>
      <c r="Z353" s="125"/>
      <c r="AA353" s="121"/>
      <c r="AB353" s="119"/>
      <c r="AC353" s="119"/>
      <c r="AD353" s="119"/>
      <c r="AE353" s="122"/>
      <c r="AF353" s="118"/>
      <c r="AG353" s="120"/>
      <c r="AH353" s="123"/>
      <c r="AI353" s="124"/>
      <c r="AJ353" s="126"/>
    </row>
    <row r="354" spans="1:36" ht="16.5" hidden="1" customHeight="1">
      <c r="A354" s="177">
        <v>45763</v>
      </c>
      <c r="B354" s="178" t="s">
        <v>66</v>
      </c>
      <c r="C354" s="179" t="s">
        <v>316</v>
      </c>
      <c r="D354" s="163" t="s">
        <v>739</v>
      </c>
      <c r="E354" s="164">
        <v>648000</v>
      </c>
      <c r="F354" s="164"/>
      <c r="G354" s="165">
        <f t="shared" si="5"/>
        <v>648000</v>
      </c>
      <c r="H354" s="166"/>
      <c r="I354" s="167"/>
      <c r="J354" s="22"/>
      <c r="K354" s="118"/>
      <c r="L354" s="119"/>
      <c r="M354" s="119"/>
      <c r="N354" s="119"/>
      <c r="O354" s="122"/>
      <c r="P354" s="122"/>
      <c r="Q354" s="125"/>
      <c r="R354" s="143"/>
      <c r="S354" s="143"/>
      <c r="T354" s="118"/>
      <c r="U354" s="121"/>
      <c r="V354" s="125"/>
      <c r="W354" s="121"/>
      <c r="X354" s="125"/>
      <c r="Y354" s="118"/>
      <c r="Z354" s="125"/>
      <c r="AA354" s="121"/>
      <c r="AB354" s="119"/>
      <c r="AC354" s="119"/>
      <c r="AD354" s="119"/>
      <c r="AE354" s="122"/>
      <c r="AF354" s="118"/>
      <c r="AG354" s="120"/>
      <c r="AH354" s="123"/>
      <c r="AI354" s="124"/>
      <c r="AJ354" s="126"/>
    </row>
    <row r="355" spans="1:36" ht="16.5" hidden="1" customHeight="1">
      <c r="A355" s="177">
        <v>45763</v>
      </c>
      <c r="B355" s="178" t="s">
        <v>66</v>
      </c>
      <c r="C355" s="179" t="s">
        <v>316</v>
      </c>
      <c r="D355" s="163" t="s">
        <v>740</v>
      </c>
      <c r="E355" s="164">
        <v>20000</v>
      </c>
      <c r="F355" s="164"/>
      <c r="G355" s="165">
        <f t="shared" si="5"/>
        <v>20000</v>
      </c>
      <c r="H355" s="166"/>
      <c r="I355" s="167"/>
      <c r="J355" s="22"/>
      <c r="K355" s="118"/>
      <c r="L355" s="119"/>
      <c r="M355" s="119"/>
      <c r="N355" s="119"/>
      <c r="O355" s="122"/>
      <c r="P355" s="122"/>
      <c r="Q355" s="125"/>
      <c r="R355" s="143"/>
      <c r="S355" s="143"/>
      <c r="T355" s="118"/>
      <c r="U355" s="121"/>
      <c r="V355" s="125"/>
      <c r="W355" s="121"/>
      <c r="X355" s="125"/>
      <c r="Y355" s="118"/>
      <c r="Z355" s="125"/>
      <c r="AA355" s="121"/>
      <c r="AB355" s="119"/>
      <c r="AC355" s="119"/>
      <c r="AD355" s="119"/>
      <c r="AE355" s="122"/>
      <c r="AF355" s="118"/>
      <c r="AG355" s="120"/>
      <c r="AH355" s="123"/>
      <c r="AI355" s="124"/>
      <c r="AJ355" s="126"/>
    </row>
    <row r="356" spans="1:36" ht="16.5" hidden="1" customHeight="1">
      <c r="A356" s="177">
        <v>45763</v>
      </c>
      <c r="B356" s="178" t="s">
        <v>66</v>
      </c>
      <c r="C356" s="179" t="s">
        <v>316</v>
      </c>
      <c r="D356" s="163" t="s">
        <v>741</v>
      </c>
      <c r="E356" s="164">
        <v>592000</v>
      </c>
      <c r="F356" s="164"/>
      <c r="G356" s="165">
        <f t="shared" si="5"/>
        <v>592000</v>
      </c>
      <c r="H356" s="166"/>
      <c r="I356" s="167"/>
      <c r="J356" s="22"/>
      <c r="K356" s="118"/>
      <c r="L356" s="119"/>
      <c r="M356" s="119"/>
      <c r="N356" s="119"/>
      <c r="O356" s="122"/>
      <c r="P356" s="122"/>
      <c r="Q356" s="125"/>
      <c r="R356" s="143"/>
      <c r="S356" s="143"/>
      <c r="T356" s="118"/>
      <c r="U356" s="121"/>
      <c r="V356" s="125"/>
      <c r="W356" s="121"/>
      <c r="X356" s="125"/>
      <c r="Y356" s="118"/>
      <c r="Z356" s="125"/>
      <c r="AA356" s="121"/>
      <c r="AB356" s="119"/>
      <c r="AC356" s="119"/>
      <c r="AD356" s="119"/>
      <c r="AE356" s="122"/>
      <c r="AF356" s="118"/>
      <c r="AG356" s="120"/>
      <c r="AH356" s="123"/>
      <c r="AI356" s="124"/>
      <c r="AJ356" s="126"/>
    </row>
    <row r="357" spans="1:36" ht="16.5" hidden="1" customHeight="1">
      <c r="A357" s="177">
        <v>45763</v>
      </c>
      <c r="B357" s="178" t="s">
        <v>66</v>
      </c>
      <c r="C357" s="179" t="s">
        <v>316</v>
      </c>
      <c r="D357" s="163" t="s">
        <v>742</v>
      </c>
      <c r="E357" s="164">
        <v>40000</v>
      </c>
      <c r="F357" s="164"/>
      <c r="G357" s="165">
        <f t="shared" si="5"/>
        <v>40000</v>
      </c>
      <c r="H357" s="166"/>
      <c r="I357" s="167"/>
      <c r="J357" s="22"/>
      <c r="K357" s="118"/>
      <c r="L357" s="119"/>
      <c r="M357" s="119"/>
      <c r="N357" s="119"/>
      <c r="O357" s="122"/>
      <c r="P357" s="122"/>
      <c r="Q357" s="125"/>
      <c r="R357" s="143"/>
      <c r="S357" s="143"/>
      <c r="T357" s="118"/>
      <c r="U357" s="121"/>
      <c r="V357" s="125"/>
      <c r="W357" s="121"/>
      <c r="X357" s="125"/>
      <c r="Y357" s="118"/>
      <c r="Z357" s="125"/>
      <c r="AA357" s="121"/>
      <c r="AB357" s="119"/>
      <c r="AC357" s="119"/>
      <c r="AD357" s="119"/>
      <c r="AE357" s="122"/>
      <c r="AF357" s="118"/>
      <c r="AG357" s="120"/>
      <c r="AH357" s="123"/>
      <c r="AI357" s="124"/>
      <c r="AJ357" s="126"/>
    </row>
    <row r="358" spans="1:36" ht="16.5" hidden="1" customHeight="1">
      <c r="A358" s="177">
        <v>45764</v>
      </c>
      <c r="B358" s="178" t="s">
        <v>66</v>
      </c>
      <c r="C358" s="179" t="s">
        <v>85</v>
      </c>
      <c r="D358" s="163" t="s">
        <v>763</v>
      </c>
      <c r="E358" s="164">
        <v>79000</v>
      </c>
      <c r="F358" s="164"/>
      <c r="G358" s="165">
        <f t="shared" si="5"/>
        <v>79000</v>
      </c>
      <c r="H358" s="166"/>
      <c r="I358" s="167"/>
      <c r="J358" s="22"/>
      <c r="K358" s="118"/>
      <c r="L358" s="119"/>
      <c r="M358" s="119"/>
      <c r="N358" s="119"/>
      <c r="O358" s="122"/>
      <c r="P358" s="122"/>
      <c r="Q358" s="125"/>
      <c r="R358" s="143"/>
      <c r="S358" s="143"/>
      <c r="T358" s="118"/>
      <c r="U358" s="121"/>
      <c r="V358" s="125"/>
      <c r="W358" s="121"/>
      <c r="X358" s="125"/>
      <c r="Y358" s="118"/>
      <c r="Z358" s="125"/>
      <c r="AA358" s="121"/>
      <c r="AB358" s="119"/>
      <c r="AC358" s="119"/>
      <c r="AD358" s="119"/>
      <c r="AE358" s="122"/>
      <c r="AF358" s="118"/>
      <c r="AG358" s="120"/>
      <c r="AH358" s="123"/>
      <c r="AI358" s="124"/>
      <c r="AJ358" s="126"/>
    </row>
    <row r="359" spans="1:36" ht="16.5" hidden="1" customHeight="1">
      <c r="A359" s="177">
        <v>45765</v>
      </c>
      <c r="B359" s="178" t="s">
        <v>66</v>
      </c>
      <c r="C359" s="179" t="s">
        <v>85</v>
      </c>
      <c r="D359" s="163" t="s">
        <v>764</v>
      </c>
      <c r="E359" s="164">
        <v>115000</v>
      </c>
      <c r="F359" s="164"/>
      <c r="G359" s="165">
        <f t="shared" si="5"/>
        <v>115000</v>
      </c>
      <c r="H359" s="166"/>
      <c r="I359" s="167"/>
      <c r="J359" s="22"/>
      <c r="K359" s="118"/>
      <c r="L359" s="119"/>
      <c r="M359" s="119"/>
      <c r="N359" s="119"/>
      <c r="O359" s="122"/>
      <c r="P359" s="122"/>
      <c r="Q359" s="125"/>
      <c r="R359" s="143"/>
      <c r="S359" s="143"/>
      <c r="T359" s="118"/>
      <c r="U359" s="121"/>
      <c r="V359" s="125"/>
      <c r="W359" s="121"/>
      <c r="X359" s="125"/>
      <c r="Y359" s="118"/>
      <c r="Z359" s="125"/>
      <c r="AA359" s="121"/>
      <c r="AB359" s="119"/>
      <c r="AC359" s="119"/>
      <c r="AD359" s="119"/>
      <c r="AE359" s="122"/>
      <c r="AF359" s="118"/>
      <c r="AG359" s="120"/>
      <c r="AH359" s="123"/>
      <c r="AI359" s="124"/>
      <c r="AJ359" s="126"/>
    </row>
    <row r="360" spans="1:36" ht="16.5" hidden="1" customHeight="1">
      <c r="A360" s="177">
        <v>45765</v>
      </c>
      <c r="B360" s="178" t="s">
        <v>66</v>
      </c>
      <c r="C360" s="179" t="s">
        <v>85</v>
      </c>
      <c r="D360" s="163" t="s">
        <v>765</v>
      </c>
      <c r="E360" s="164">
        <v>72000</v>
      </c>
      <c r="F360" s="164"/>
      <c r="G360" s="165">
        <f t="shared" ref="G360:G482" si="6">E360+F360</f>
        <v>72000</v>
      </c>
      <c r="H360" s="166"/>
      <c r="I360" s="167"/>
      <c r="J360" s="22"/>
      <c r="K360" s="118"/>
      <c r="L360" s="119"/>
      <c r="M360" s="119"/>
      <c r="N360" s="119"/>
      <c r="O360" s="122"/>
      <c r="P360" s="122"/>
      <c r="Q360" s="125"/>
      <c r="R360" s="143"/>
      <c r="S360" s="143"/>
      <c r="T360" s="118"/>
      <c r="U360" s="121"/>
      <c r="V360" s="125"/>
      <c r="W360" s="121"/>
      <c r="X360" s="125"/>
      <c r="Y360" s="118"/>
      <c r="Z360" s="125"/>
      <c r="AA360" s="121"/>
      <c r="AB360" s="119"/>
      <c r="AC360" s="119"/>
      <c r="AD360" s="119"/>
      <c r="AE360" s="122"/>
      <c r="AF360" s="118"/>
      <c r="AG360" s="120"/>
      <c r="AH360" s="123"/>
      <c r="AI360" s="124"/>
      <c r="AJ360" s="126"/>
    </row>
    <row r="361" spans="1:36" ht="16.5" hidden="1" customHeight="1">
      <c r="A361" s="177">
        <v>45766</v>
      </c>
      <c r="B361" s="178" t="s">
        <v>66</v>
      </c>
      <c r="C361" s="179" t="s">
        <v>316</v>
      </c>
      <c r="D361" s="163" t="s">
        <v>739</v>
      </c>
      <c r="E361" s="164">
        <v>643000</v>
      </c>
      <c r="F361" s="164"/>
      <c r="G361" s="165">
        <f t="shared" si="6"/>
        <v>643000</v>
      </c>
      <c r="H361" s="166"/>
      <c r="I361" s="167"/>
      <c r="J361" s="22"/>
      <c r="K361" s="118"/>
      <c r="L361" s="119"/>
      <c r="M361" s="119"/>
      <c r="N361" s="119"/>
      <c r="O361" s="122"/>
      <c r="P361" s="122"/>
      <c r="Q361" s="125"/>
      <c r="R361" s="143"/>
      <c r="S361" s="143"/>
      <c r="T361" s="118"/>
      <c r="U361" s="121"/>
      <c r="V361" s="125"/>
      <c r="W361" s="121"/>
      <c r="X361" s="125"/>
      <c r="Y361" s="118"/>
      <c r="Z361" s="125"/>
      <c r="AA361" s="121"/>
      <c r="AB361" s="119"/>
      <c r="AC361" s="119"/>
      <c r="AD361" s="119"/>
      <c r="AE361" s="122"/>
      <c r="AF361" s="118"/>
      <c r="AG361" s="120"/>
      <c r="AH361" s="123"/>
      <c r="AI361" s="124"/>
      <c r="AJ361" s="126"/>
    </row>
    <row r="362" spans="1:36" ht="16.5" hidden="1" customHeight="1">
      <c r="A362" s="177">
        <v>45766</v>
      </c>
      <c r="B362" s="178" t="s">
        <v>66</v>
      </c>
      <c r="C362" s="179" t="s">
        <v>316</v>
      </c>
      <c r="D362" s="163" t="s">
        <v>740</v>
      </c>
      <c r="E362" s="164">
        <v>40000</v>
      </c>
      <c r="F362" s="164"/>
      <c r="G362" s="165">
        <f t="shared" si="6"/>
        <v>40000</v>
      </c>
      <c r="H362" s="166"/>
      <c r="I362" s="167"/>
      <c r="J362" s="22"/>
      <c r="K362" s="118"/>
      <c r="L362" s="119"/>
      <c r="M362" s="119"/>
      <c r="N362" s="119"/>
      <c r="O362" s="122"/>
      <c r="P362" s="122"/>
      <c r="Q362" s="125"/>
      <c r="R362" s="143"/>
      <c r="S362" s="143"/>
      <c r="T362" s="118"/>
      <c r="U362" s="121"/>
      <c r="V362" s="125"/>
      <c r="W362" s="121"/>
      <c r="X362" s="125"/>
      <c r="Y362" s="118"/>
      <c r="Z362" s="125"/>
      <c r="AA362" s="121"/>
      <c r="AB362" s="119"/>
      <c r="AC362" s="119"/>
      <c r="AD362" s="119"/>
      <c r="AE362" s="122"/>
      <c r="AF362" s="118"/>
      <c r="AG362" s="120"/>
      <c r="AH362" s="123"/>
      <c r="AI362" s="124"/>
      <c r="AJ362" s="126"/>
    </row>
    <row r="363" spans="1:36" ht="16.5" hidden="1" customHeight="1">
      <c r="A363" s="177">
        <v>45766</v>
      </c>
      <c r="B363" s="178" t="s">
        <v>66</v>
      </c>
      <c r="C363" s="179" t="s">
        <v>316</v>
      </c>
      <c r="D363" s="163" t="s">
        <v>741</v>
      </c>
      <c r="E363" s="164">
        <v>626000</v>
      </c>
      <c r="F363" s="164"/>
      <c r="G363" s="165">
        <f t="shared" si="6"/>
        <v>626000</v>
      </c>
      <c r="H363" s="166"/>
      <c r="I363" s="167"/>
      <c r="J363" s="22"/>
      <c r="K363" s="118"/>
      <c r="L363" s="119"/>
      <c r="M363" s="119"/>
      <c r="N363" s="119"/>
      <c r="O363" s="122"/>
      <c r="P363" s="122"/>
      <c r="Q363" s="125"/>
      <c r="R363" s="143"/>
      <c r="S363" s="143"/>
      <c r="T363" s="118"/>
      <c r="U363" s="121"/>
      <c r="V363" s="125"/>
      <c r="W363" s="121"/>
      <c r="X363" s="125"/>
      <c r="Y363" s="118"/>
      <c r="Z363" s="125"/>
      <c r="AA363" s="121"/>
      <c r="AB363" s="119"/>
      <c r="AC363" s="119"/>
      <c r="AD363" s="119"/>
      <c r="AE363" s="122"/>
      <c r="AF363" s="118"/>
      <c r="AG363" s="120"/>
      <c r="AH363" s="123"/>
      <c r="AI363" s="124"/>
      <c r="AJ363" s="126"/>
    </row>
    <row r="364" spans="1:36" ht="16.5" hidden="1" customHeight="1">
      <c r="A364" s="177">
        <v>45766</v>
      </c>
      <c r="B364" s="178" t="s">
        <v>66</v>
      </c>
      <c r="C364" s="179" t="s">
        <v>316</v>
      </c>
      <c r="D364" s="163" t="s">
        <v>742</v>
      </c>
      <c r="E364" s="164">
        <v>40000</v>
      </c>
      <c r="F364" s="164"/>
      <c r="G364" s="165">
        <f t="shared" si="6"/>
        <v>40000</v>
      </c>
      <c r="H364" s="166"/>
      <c r="I364" s="167"/>
      <c r="J364" s="22"/>
      <c r="K364" s="118"/>
      <c r="L364" s="119"/>
      <c r="M364" s="119"/>
      <c r="N364" s="119"/>
      <c r="O364" s="122"/>
      <c r="P364" s="122"/>
      <c r="Q364" s="125"/>
      <c r="R364" s="143"/>
      <c r="S364" s="143"/>
      <c r="T364" s="118"/>
      <c r="U364" s="121"/>
      <c r="V364" s="125"/>
      <c r="W364" s="121"/>
      <c r="X364" s="125"/>
      <c r="Y364" s="118"/>
      <c r="Z364" s="125"/>
      <c r="AA364" s="121"/>
      <c r="AB364" s="119"/>
      <c r="AC364" s="119"/>
      <c r="AD364" s="119"/>
      <c r="AE364" s="122"/>
      <c r="AF364" s="118"/>
      <c r="AG364" s="120"/>
      <c r="AH364" s="123"/>
      <c r="AI364" s="124"/>
      <c r="AJ364" s="126"/>
    </row>
    <row r="365" spans="1:36" ht="16.5" hidden="1" customHeight="1">
      <c r="A365" s="177">
        <v>45766</v>
      </c>
      <c r="B365" s="178" t="s">
        <v>66</v>
      </c>
      <c r="C365" s="179" t="s">
        <v>67</v>
      </c>
      <c r="D365" s="163" t="s">
        <v>767</v>
      </c>
      <c r="E365" s="164">
        <v>40000</v>
      </c>
      <c r="F365" s="164"/>
      <c r="G365" s="165">
        <f t="shared" si="6"/>
        <v>40000</v>
      </c>
      <c r="H365" s="166"/>
      <c r="I365" s="167"/>
      <c r="J365" s="22"/>
      <c r="K365" s="118"/>
      <c r="L365" s="119"/>
      <c r="M365" s="119"/>
      <c r="N365" s="119"/>
      <c r="O365" s="122"/>
      <c r="P365" s="122"/>
      <c r="Q365" s="125"/>
      <c r="R365" s="143"/>
      <c r="S365" s="143"/>
      <c r="T365" s="118"/>
      <c r="U365" s="121"/>
      <c r="V365" s="125"/>
      <c r="W365" s="121"/>
      <c r="X365" s="125"/>
      <c r="Y365" s="118"/>
      <c r="Z365" s="125"/>
      <c r="AA365" s="121"/>
      <c r="AB365" s="119"/>
      <c r="AC365" s="119"/>
      <c r="AD365" s="119"/>
      <c r="AE365" s="122"/>
      <c r="AF365" s="118"/>
      <c r="AG365" s="120"/>
      <c r="AH365" s="123"/>
      <c r="AI365" s="124"/>
      <c r="AJ365" s="126"/>
    </row>
    <row r="366" spans="1:36" ht="16.5" hidden="1" customHeight="1">
      <c r="A366" s="177">
        <v>45766</v>
      </c>
      <c r="B366" s="178" t="s">
        <v>66</v>
      </c>
      <c r="C366" s="179" t="s">
        <v>67</v>
      </c>
      <c r="D366" s="163" t="s">
        <v>768</v>
      </c>
      <c r="E366" s="164">
        <v>16400</v>
      </c>
      <c r="F366" s="164"/>
      <c r="G366" s="165">
        <f t="shared" si="6"/>
        <v>16400</v>
      </c>
      <c r="H366" s="166"/>
      <c r="I366" s="167"/>
      <c r="J366" s="22"/>
      <c r="K366" s="118"/>
      <c r="L366" s="119"/>
      <c r="M366" s="119"/>
      <c r="N366" s="119"/>
      <c r="O366" s="122"/>
      <c r="P366" s="122"/>
      <c r="Q366" s="125"/>
      <c r="R366" s="143"/>
      <c r="S366" s="143"/>
      <c r="T366" s="118"/>
      <c r="U366" s="121"/>
      <c r="V366" s="125"/>
      <c r="W366" s="121"/>
      <c r="X366" s="125"/>
      <c r="Y366" s="118"/>
      <c r="Z366" s="125"/>
      <c r="AA366" s="121"/>
      <c r="AB366" s="119"/>
      <c r="AC366" s="119"/>
      <c r="AD366" s="119"/>
      <c r="AE366" s="122"/>
      <c r="AF366" s="118"/>
      <c r="AG366" s="120"/>
      <c r="AH366" s="123"/>
      <c r="AI366" s="124"/>
      <c r="AJ366" s="126"/>
    </row>
    <row r="367" spans="1:36" ht="16.5" hidden="1" customHeight="1">
      <c r="A367" s="177">
        <v>45768</v>
      </c>
      <c r="B367" s="178" t="s">
        <v>66</v>
      </c>
      <c r="C367" s="179" t="s">
        <v>316</v>
      </c>
      <c r="D367" s="163" t="s">
        <v>739</v>
      </c>
      <c r="E367" s="164">
        <v>20000</v>
      </c>
      <c r="F367" s="164"/>
      <c r="G367" s="165">
        <f t="shared" si="6"/>
        <v>20000</v>
      </c>
      <c r="H367" s="166"/>
      <c r="I367" s="167"/>
      <c r="J367" s="22"/>
      <c r="K367" s="118"/>
      <c r="L367" s="119"/>
      <c r="M367" s="119"/>
      <c r="N367" s="119"/>
      <c r="O367" s="122"/>
      <c r="P367" s="122"/>
      <c r="Q367" s="125"/>
      <c r="R367" s="143"/>
      <c r="S367" s="143"/>
      <c r="T367" s="118"/>
      <c r="U367" s="121"/>
      <c r="V367" s="125"/>
      <c r="W367" s="121"/>
      <c r="X367" s="125"/>
      <c r="Y367" s="118"/>
      <c r="Z367" s="125"/>
      <c r="AA367" s="121"/>
      <c r="AB367" s="119"/>
      <c r="AC367" s="119"/>
      <c r="AD367" s="119"/>
      <c r="AE367" s="122"/>
      <c r="AF367" s="118"/>
      <c r="AG367" s="120"/>
      <c r="AH367" s="123"/>
      <c r="AI367" s="124"/>
      <c r="AJ367" s="126"/>
    </row>
    <row r="368" spans="1:36" ht="16.5" hidden="1" customHeight="1">
      <c r="A368" s="177">
        <v>45768</v>
      </c>
      <c r="B368" s="178" t="s">
        <v>66</v>
      </c>
      <c r="C368" s="179" t="s">
        <v>316</v>
      </c>
      <c r="D368" s="163" t="s">
        <v>740</v>
      </c>
      <c r="E368" s="164">
        <v>578000</v>
      </c>
      <c r="F368" s="164"/>
      <c r="G368" s="165">
        <f t="shared" si="6"/>
        <v>578000</v>
      </c>
      <c r="H368" s="166"/>
      <c r="I368" s="167"/>
      <c r="J368" s="22"/>
      <c r="K368" s="118"/>
      <c r="L368" s="119"/>
      <c r="M368" s="119"/>
      <c r="N368" s="119"/>
      <c r="O368" s="122"/>
      <c r="P368" s="122"/>
      <c r="Q368" s="125"/>
      <c r="R368" s="143"/>
      <c r="S368" s="143"/>
      <c r="T368" s="118"/>
      <c r="U368" s="121"/>
      <c r="V368" s="125"/>
      <c r="W368" s="121"/>
      <c r="X368" s="125"/>
      <c r="Y368" s="118"/>
      <c r="Z368" s="125"/>
      <c r="AA368" s="121"/>
      <c r="AB368" s="119"/>
      <c r="AC368" s="119"/>
      <c r="AD368" s="119"/>
      <c r="AE368" s="122"/>
      <c r="AF368" s="118"/>
      <c r="AG368" s="120"/>
      <c r="AH368" s="123"/>
      <c r="AI368" s="124"/>
      <c r="AJ368" s="126"/>
    </row>
    <row r="369" spans="1:36" ht="16.5" hidden="1" customHeight="1">
      <c r="A369" s="177">
        <v>45768</v>
      </c>
      <c r="B369" s="178" t="s">
        <v>66</v>
      </c>
      <c r="C369" s="179" t="s">
        <v>316</v>
      </c>
      <c r="D369" s="163" t="s">
        <v>741</v>
      </c>
      <c r="E369" s="164">
        <v>20000</v>
      </c>
      <c r="F369" s="164"/>
      <c r="G369" s="165">
        <f t="shared" si="6"/>
        <v>20000</v>
      </c>
      <c r="H369" s="166"/>
      <c r="I369" s="167"/>
      <c r="J369" s="22"/>
      <c r="K369" s="118"/>
      <c r="L369" s="119"/>
      <c r="M369" s="119"/>
      <c r="N369" s="119"/>
      <c r="O369" s="122"/>
      <c r="P369" s="122"/>
      <c r="Q369" s="125"/>
      <c r="R369" s="143"/>
      <c r="S369" s="143"/>
      <c r="T369" s="118"/>
      <c r="U369" s="121"/>
      <c r="V369" s="125"/>
      <c r="W369" s="121"/>
      <c r="X369" s="125"/>
      <c r="Y369" s="118"/>
      <c r="Z369" s="125"/>
      <c r="AA369" s="121"/>
      <c r="AB369" s="119"/>
      <c r="AC369" s="119"/>
      <c r="AD369" s="119"/>
      <c r="AE369" s="122"/>
      <c r="AF369" s="118"/>
      <c r="AG369" s="120"/>
      <c r="AH369" s="123"/>
      <c r="AI369" s="124"/>
      <c r="AJ369" s="126"/>
    </row>
    <row r="370" spans="1:36" ht="16.5" hidden="1" customHeight="1">
      <c r="A370" s="177">
        <v>45768</v>
      </c>
      <c r="B370" s="178" t="s">
        <v>66</v>
      </c>
      <c r="C370" s="179" t="s">
        <v>316</v>
      </c>
      <c r="D370" s="163" t="s">
        <v>742</v>
      </c>
      <c r="E370" s="164">
        <v>418000</v>
      </c>
      <c r="F370" s="164"/>
      <c r="G370" s="165">
        <f t="shared" si="6"/>
        <v>418000</v>
      </c>
      <c r="H370" s="166"/>
      <c r="I370" s="167"/>
      <c r="J370" s="22"/>
      <c r="K370" s="118"/>
      <c r="L370" s="119"/>
      <c r="M370" s="119"/>
      <c r="N370" s="119"/>
      <c r="O370" s="122"/>
      <c r="P370" s="122"/>
      <c r="Q370" s="125"/>
      <c r="R370" s="143"/>
      <c r="S370" s="143"/>
      <c r="T370" s="118"/>
      <c r="U370" s="121"/>
      <c r="V370" s="125"/>
      <c r="W370" s="121"/>
      <c r="X370" s="125"/>
      <c r="Y370" s="118"/>
      <c r="Z370" s="125"/>
      <c r="AA370" s="121"/>
      <c r="AB370" s="119"/>
      <c r="AC370" s="119"/>
      <c r="AD370" s="119"/>
      <c r="AE370" s="122"/>
      <c r="AF370" s="118"/>
      <c r="AG370" s="120"/>
      <c r="AH370" s="123"/>
      <c r="AI370" s="124"/>
      <c r="AJ370" s="126"/>
    </row>
    <row r="371" spans="1:36" ht="16.5" hidden="1" customHeight="1">
      <c r="A371" s="177">
        <v>45771</v>
      </c>
      <c r="B371" s="178" t="s">
        <v>66</v>
      </c>
      <c r="C371" s="179" t="s">
        <v>131</v>
      </c>
      <c r="D371" s="163" t="s">
        <v>739</v>
      </c>
      <c r="E371" s="164">
        <v>395000</v>
      </c>
      <c r="F371" s="164"/>
      <c r="G371" s="165">
        <f t="shared" si="6"/>
        <v>395000</v>
      </c>
      <c r="H371" s="166"/>
      <c r="I371" s="167"/>
      <c r="J371" s="22"/>
      <c r="K371" s="118"/>
      <c r="L371" s="119"/>
      <c r="M371" s="119"/>
      <c r="N371" s="119"/>
      <c r="O371" s="122"/>
      <c r="P371" s="122"/>
      <c r="Q371" s="125"/>
      <c r="R371" s="143"/>
      <c r="S371" s="143"/>
      <c r="T371" s="118"/>
      <c r="U371" s="121"/>
      <c r="V371" s="125"/>
      <c r="W371" s="121"/>
      <c r="X371" s="125"/>
      <c r="Y371" s="118"/>
      <c r="Z371" s="125"/>
      <c r="AA371" s="121"/>
      <c r="AB371" s="119"/>
      <c r="AC371" s="119"/>
      <c r="AD371" s="119"/>
      <c r="AE371" s="122"/>
      <c r="AF371" s="118"/>
      <c r="AG371" s="120"/>
      <c r="AH371" s="123"/>
      <c r="AI371" s="124"/>
      <c r="AJ371" s="126"/>
    </row>
    <row r="372" spans="1:36" ht="16.5" hidden="1" customHeight="1">
      <c r="A372" s="177">
        <v>45771</v>
      </c>
      <c r="B372" s="178" t="s">
        <v>66</v>
      </c>
      <c r="C372" s="179" t="s">
        <v>131</v>
      </c>
      <c r="D372" s="163" t="s">
        <v>740</v>
      </c>
      <c r="E372" s="164">
        <v>20000</v>
      </c>
      <c r="F372" s="164"/>
      <c r="G372" s="165">
        <f t="shared" si="6"/>
        <v>20000</v>
      </c>
      <c r="H372" s="166"/>
      <c r="I372" s="167"/>
      <c r="J372" s="22"/>
      <c r="K372" s="118"/>
      <c r="L372" s="119"/>
      <c r="M372" s="119"/>
      <c r="N372" s="119"/>
      <c r="O372" s="122"/>
      <c r="P372" s="122"/>
      <c r="Q372" s="125"/>
      <c r="R372" s="143"/>
      <c r="S372" s="143"/>
      <c r="T372" s="118"/>
      <c r="U372" s="121"/>
      <c r="V372" s="125"/>
      <c r="W372" s="121"/>
      <c r="X372" s="125"/>
      <c r="Y372" s="118"/>
      <c r="Z372" s="125"/>
      <c r="AA372" s="121"/>
      <c r="AB372" s="119"/>
      <c r="AC372" s="119"/>
      <c r="AD372" s="119"/>
      <c r="AE372" s="122"/>
      <c r="AF372" s="118"/>
      <c r="AG372" s="120"/>
      <c r="AH372" s="123"/>
      <c r="AI372" s="124"/>
      <c r="AJ372" s="126"/>
    </row>
    <row r="373" spans="1:36" ht="16.5" hidden="1" customHeight="1">
      <c r="A373" s="177">
        <v>45771</v>
      </c>
      <c r="B373" s="178" t="s">
        <v>66</v>
      </c>
      <c r="C373" s="179" t="s">
        <v>131</v>
      </c>
      <c r="D373" s="163" t="s">
        <v>741</v>
      </c>
      <c r="E373" s="164">
        <v>369000</v>
      </c>
      <c r="F373" s="164"/>
      <c r="G373" s="165">
        <f t="shared" si="6"/>
        <v>369000</v>
      </c>
      <c r="H373" s="166"/>
      <c r="I373" s="167"/>
      <c r="J373" s="22"/>
      <c r="K373" s="118"/>
      <c r="L373" s="119"/>
      <c r="M373" s="119"/>
      <c r="N373" s="119"/>
      <c r="O373" s="122"/>
      <c r="P373" s="122"/>
      <c r="Q373" s="125"/>
      <c r="R373" s="143"/>
      <c r="S373" s="143"/>
      <c r="T373" s="118"/>
      <c r="U373" s="121"/>
      <c r="V373" s="125"/>
      <c r="W373" s="121"/>
      <c r="X373" s="125"/>
      <c r="Y373" s="118"/>
      <c r="Z373" s="125"/>
      <c r="AA373" s="121"/>
      <c r="AB373" s="119"/>
      <c r="AC373" s="119"/>
      <c r="AD373" s="119"/>
      <c r="AE373" s="122"/>
      <c r="AF373" s="118"/>
      <c r="AG373" s="120"/>
      <c r="AH373" s="123"/>
      <c r="AI373" s="124"/>
      <c r="AJ373" s="126"/>
    </row>
    <row r="374" spans="1:36" ht="16.5" hidden="1" customHeight="1">
      <c r="A374" s="177">
        <v>45771</v>
      </c>
      <c r="B374" s="178" t="s">
        <v>66</v>
      </c>
      <c r="C374" s="179" t="s">
        <v>131</v>
      </c>
      <c r="D374" s="163" t="s">
        <v>742</v>
      </c>
      <c r="E374" s="164">
        <v>20000</v>
      </c>
      <c r="F374" s="164"/>
      <c r="G374" s="165">
        <f t="shared" si="6"/>
        <v>20000</v>
      </c>
      <c r="H374" s="166"/>
      <c r="I374" s="167"/>
      <c r="J374" s="22"/>
      <c r="K374" s="118"/>
      <c r="L374" s="119"/>
      <c r="M374" s="119"/>
      <c r="N374" s="119"/>
      <c r="O374" s="122"/>
      <c r="P374" s="122"/>
      <c r="Q374" s="125"/>
      <c r="R374" s="143"/>
      <c r="S374" s="143"/>
      <c r="T374" s="118"/>
      <c r="U374" s="121"/>
      <c r="V374" s="125"/>
      <c r="W374" s="121"/>
      <c r="X374" s="125"/>
      <c r="Y374" s="118"/>
      <c r="Z374" s="125"/>
      <c r="AA374" s="121"/>
      <c r="AB374" s="119"/>
      <c r="AC374" s="119"/>
      <c r="AD374" s="119"/>
      <c r="AE374" s="122"/>
      <c r="AF374" s="118"/>
      <c r="AG374" s="120"/>
      <c r="AH374" s="123"/>
      <c r="AI374" s="124"/>
      <c r="AJ374" s="126"/>
    </row>
    <row r="375" spans="1:36" ht="16.5" hidden="1" customHeight="1">
      <c r="A375" s="177">
        <v>45772</v>
      </c>
      <c r="B375" s="178" t="s">
        <v>66</v>
      </c>
      <c r="C375" s="179" t="s">
        <v>781</v>
      </c>
      <c r="D375" s="163" t="s">
        <v>782</v>
      </c>
      <c r="E375" s="164">
        <v>28000</v>
      </c>
      <c r="F375" s="164"/>
      <c r="G375" s="165">
        <f t="shared" si="6"/>
        <v>28000</v>
      </c>
      <c r="H375" s="166"/>
      <c r="I375" s="167"/>
      <c r="J375" s="22"/>
      <c r="K375" s="118"/>
      <c r="L375" s="119"/>
      <c r="M375" s="119"/>
      <c r="N375" s="119"/>
      <c r="O375" s="122"/>
      <c r="P375" s="122"/>
      <c r="Q375" s="125"/>
      <c r="R375" s="143"/>
      <c r="S375" s="143"/>
      <c r="T375" s="118"/>
      <c r="U375" s="121"/>
      <c r="V375" s="125"/>
      <c r="W375" s="121"/>
      <c r="X375" s="125"/>
      <c r="Y375" s="118"/>
      <c r="Z375" s="125"/>
      <c r="AA375" s="121"/>
      <c r="AB375" s="119"/>
      <c r="AC375" s="119"/>
      <c r="AD375" s="119"/>
      <c r="AE375" s="122"/>
      <c r="AF375" s="118"/>
      <c r="AG375" s="120"/>
      <c r="AH375" s="123"/>
      <c r="AI375" s="124"/>
      <c r="AJ375" s="126"/>
    </row>
    <row r="376" spans="1:36" ht="16.5" hidden="1" customHeight="1">
      <c r="A376" s="177">
        <v>45772</v>
      </c>
      <c r="B376" s="178" t="s">
        <v>66</v>
      </c>
      <c r="C376" s="179" t="s">
        <v>85</v>
      </c>
      <c r="D376" s="163" t="s">
        <v>787</v>
      </c>
      <c r="E376" s="164">
        <v>80000</v>
      </c>
      <c r="F376" s="164"/>
      <c r="G376" s="165">
        <f t="shared" si="6"/>
        <v>80000</v>
      </c>
      <c r="H376" s="166"/>
      <c r="I376" s="167"/>
      <c r="J376" s="22"/>
      <c r="K376" s="118"/>
      <c r="L376" s="119"/>
      <c r="M376" s="119"/>
      <c r="N376" s="119"/>
      <c r="O376" s="122"/>
      <c r="P376" s="122"/>
      <c r="Q376" s="125"/>
      <c r="R376" s="143"/>
      <c r="S376" s="143"/>
      <c r="T376" s="118"/>
      <c r="U376" s="121"/>
      <c r="V376" s="125"/>
      <c r="W376" s="121"/>
      <c r="X376" s="125"/>
      <c r="Y376" s="118"/>
      <c r="Z376" s="125"/>
      <c r="AA376" s="121"/>
      <c r="AB376" s="119"/>
      <c r="AC376" s="119"/>
      <c r="AD376" s="119"/>
      <c r="AE376" s="122"/>
      <c r="AF376" s="118"/>
      <c r="AG376" s="120"/>
      <c r="AH376" s="123"/>
      <c r="AI376" s="124"/>
      <c r="AJ376" s="126"/>
    </row>
    <row r="377" spans="1:36" ht="16.5" hidden="1" customHeight="1">
      <c r="A377" s="177">
        <v>45773</v>
      </c>
      <c r="B377" s="178" t="s">
        <v>66</v>
      </c>
      <c r="C377" s="179" t="s">
        <v>85</v>
      </c>
      <c r="D377" s="163" t="s">
        <v>788</v>
      </c>
      <c r="E377" s="164">
        <v>79000</v>
      </c>
      <c r="F377" s="164"/>
      <c r="G377" s="165">
        <f t="shared" si="6"/>
        <v>79000</v>
      </c>
      <c r="H377" s="166"/>
      <c r="I377" s="167"/>
      <c r="J377" s="22"/>
      <c r="K377" s="118"/>
      <c r="L377" s="119"/>
      <c r="M377" s="119"/>
      <c r="N377" s="119"/>
      <c r="O377" s="122"/>
      <c r="P377" s="122"/>
      <c r="Q377" s="125"/>
      <c r="R377" s="143"/>
      <c r="S377" s="143"/>
      <c r="T377" s="118"/>
      <c r="U377" s="121"/>
      <c r="V377" s="125"/>
      <c r="W377" s="121"/>
      <c r="X377" s="125"/>
      <c r="Y377" s="118"/>
      <c r="Z377" s="125"/>
      <c r="AA377" s="121"/>
      <c r="AB377" s="119"/>
      <c r="AC377" s="119"/>
      <c r="AD377" s="119"/>
      <c r="AE377" s="122"/>
      <c r="AF377" s="118"/>
      <c r="AG377" s="120"/>
      <c r="AH377" s="123"/>
      <c r="AI377" s="124"/>
      <c r="AJ377" s="126"/>
    </row>
    <row r="378" spans="1:36" ht="16.5" hidden="1" customHeight="1">
      <c r="A378" s="177">
        <v>45775</v>
      </c>
      <c r="B378" s="178" t="s">
        <v>66</v>
      </c>
      <c r="C378" s="179" t="s">
        <v>85</v>
      </c>
      <c r="D378" s="163" t="s">
        <v>790</v>
      </c>
      <c r="E378" s="164">
        <v>78000</v>
      </c>
      <c r="F378" s="164"/>
      <c r="G378" s="165">
        <f t="shared" si="6"/>
        <v>78000</v>
      </c>
      <c r="H378" s="166"/>
      <c r="I378" s="167"/>
      <c r="J378" s="22"/>
      <c r="K378" s="118"/>
      <c r="L378" s="119"/>
      <c r="M378" s="119"/>
      <c r="N378" s="119"/>
      <c r="O378" s="122"/>
      <c r="P378" s="122"/>
      <c r="Q378" s="125"/>
      <c r="R378" s="143"/>
      <c r="S378" s="143"/>
      <c r="T378" s="118"/>
      <c r="U378" s="121"/>
      <c r="V378" s="125"/>
      <c r="W378" s="121"/>
      <c r="X378" s="125"/>
      <c r="Y378" s="118"/>
      <c r="Z378" s="125"/>
      <c r="AA378" s="121"/>
      <c r="AB378" s="119"/>
      <c r="AC378" s="119"/>
      <c r="AD378" s="119"/>
      <c r="AE378" s="122"/>
      <c r="AF378" s="118"/>
      <c r="AG378" s="120"/>
      <c r="AH378" s="123"/>
      <c r="AI378" s="124"/>
      <c r="AJ378" s="126"/>
    </row>
    <row r="379" spans="1:36" ht="16.5" hidden="1" customHeight="1">
      <c r="A379" s="177">
        <v>45775</v>
      </c>
      <c r="B379" s="178" t="s">
        <v>66</v>
      </c>
      <c r="C379" s="179" t="s">
        <v>131</v>
      </c>
      <c r="D379" s="163" t="s">
        <v>739</v>
      </c>
      <c r="E379" s="164">
        <v>514000</v>
      </c>
      <c r="F379" s="164"/>
      <c r="G379" s="165">
        <f t="shared" si="6"/>
        <v>514000</v>
      </c>
      <c r="H379" s="166"/>
      <c r="I379" s="167"/>
      <c r="J379" s="22"/>
      <c r="K379" s="118"/>
      <c r="L379" s="119"/>
      <c r="M379" s="119"/>
      <c r="N379" s="119"/>
      <c r="O379" s="122"/>
      <c r="P379" s="122"/>
      <c r="Q379" s="125"/>
      <c r="R379" s="143"/>
      <c r="S379" s="143"/>
      <c r="T379" s="118"/>
      <c r="U379" s="121"/>
      <c r="V379" s="125"/>
      <c r="W379" s="121"/>
      <c r="X379" s="125"/>
      <c r="Y379" s="118"/>
      <c r="Z379" s="125"/>
      <c r="AA379" s="121"/>
      <c r="AB379" s="119"/>
      <c r="AC379" s="119"/>
      <c r="AD379" s="119"/>
      <c r="AE379" s="122"/>
      <c r="AF379" s="118"/>
      <c r="AG379" s="120"/>
      <c r="AH379" s="123"/>
      <c r="AI379" s="124"/>
      <c r="AJ379" s="126"/>
    </row>
    <row r="380" spans="1:36" ht="16.5" hidden="1" customHeight="1">
      <c r="A380" s="177">
        <v>45775</v>
      </c>
      <c r="B380" s="178" t="s">
        <v>66</v>
      </c>
      <c r="C380" s="179" t="s">
        <v>131</v>
      </c>
      <c r="D380" s="163" t="s">
        <v>740</v>
      </c>
      <c r="E380" s="164">
        <v>20000</v>
      </c>
      <c r="F380" s="164"/>
      <c r="G380" s="165">
        <f t="shared" si="6"/>
        <v>20000</v>
      </c>
      <c r="H380" s="166"/>
      <c r="I380" s="167"/>
      <c r="J380" s="22"/>
      <c r="K380" s="118"/>
      <c r="L380" s="119"/>
      <c r="M380" s="119"/>
      <c r="N380" s="119"/>
      <c r="O380" s="122"/>
      <c r="P380" s="122"/>
      <c r="Q380" s="125"/>
      <c r="R380" s="143"/>
      <c r="S380" s="143"/>
      <c r="T380" s="118"/>
      <c r="U380" s="121"/>
      <c r="V380" s="125"/>
      <c r="W380" s="121"/>
      <c r="X380" s="125"/>
      <c r="Y380" s="118"/>
      <c r="Z380" s="125"/>
      <c r="AA380" s="121"/>
      <c r="AB380" s="119"/>
      <c r="AC380" s="119"/>
      <c r="AD380" s="119"/>
      <c r="AE380" s="122"/>
      <c r="AF380" s="118"/>
      <c r="AG380" s="120"/>
      <c r="AH380" s="123"/>
      <c r="AI380" s="124"/>
      <c r="AJ380" s="126"/>
    </row>
    <row r="381" spans="1:36" ht="16.5" hidden="1" customHeight="1">
      <c r="A381" s="177">
        <v>45775</v>
      </c>
      <c r="B381" s="178" t="s">
        <v>66</v>
      </c>
      <c r="C381" s="179" t="s">
        <v>131</v>
      </c>
      <c r="D381" s="163" t="s">
        <v>741</v>
      </c>
      <c r="E381" s="164">
        <v>481000</v>
      </c>
      <c r="F381" s="164"/>
      <c r="G381" s="165">
        <f t="shared" si="6"/>
        <v>481000</v>
      </c>
      <c r="H381" s="166"/>
      <c r="I381" s="167"/>
      <c r="J381" s="22"/>
      <c r="K381" s="118"/>
      <c r="L381" s="119"/>
      <c r="M381" s="119"/>
      <c r="N381" s="119"/>
      <c r="O381" s="122"/>
      <c r="P381" s="122"/>
      <c r="Q381" s="125"/>
      <c r="R381" s="143"/>
      <c r="S381" s="143"/>
      <c r="T381" s="118"/>
      <c r="U381" s="121"/>
      <c r="V381" s="125"/>
      <c r="W381" s="121"/>
      <c r="X381" s="125"/>
      <c r="Y381" s="118"/>
      <c r="Z381" s="125"/>
      <c r="AA381" s="121"/>
      <c r="AB381" s="119"/>
      <c r="AC381" s="119"/>
      <c r="AD381" s="119"/>
      <c r="AE381" s="122"/>
      <c r="AF381" s="118"/>
      <c r="AG381" s="120"/>
      <c r="AH381" s="123"/>
      <c r="AI381" s="124"/>
      <c r="AJ381" s="126"/>
    </row>
    <row r="382" spans="1:36" ht="16.5" hidden="1" customHeight="1">
      <c r="A382" s="177">
        <v>45775</v>
      </c>
      <c r="B382" s="178" t="s">
        <v>66</v>
      </c>
      <c r="C382" s="179" t="s">
        <v>131</v>
      </c>
      <c r="D382" s="163" t="s">
        <v>742</v>
      </c>
      <c r="E382" s="164">
        <v>20000</v>
      </c>
      <c r="F382" s="164"/>
      <c r="G382" s="165">
        <f t="shared" si="6"/>
        <v>20000</v>
      </c>
      <c r="H382" s="166"/>
      <c r="I382" s="167"/>
      <c r="J382" s="22"/>
      <c r="K382" s="118"/>
      <c r="L382" s="119"/>
      <c r="M382" s="119"/>
      <c r="N382" s="119"/>
      <c r="O382" s="122"/>
      <c r="P382" s="122"/>
      <c r="Q382" s="125"/>
      <c r="R382" s="143"/>
      <c r="S382" s="143"/>
      <c r="T382" s="118"/>
      <c r="U382" s="121"/>
      <c r="V382" s="125"/>
      <c r="W382" s="121"/>
      <c r="X382" s="125"/>
      <c r="Y382" s="118"/>
      <c r="Z382" s="125"/>
      <c r="AA382" s="121"/>
      <c r="AB382" s="119"/>
      <c r="AC382" s="119"/>
      <c r="AD382" s="119"/>
      <c r="AE382" s="122"/>
      <c r="AF382" s="118"/>
      <c r="AG382" s="120"/>
      <c r="AH382" s="123"/>
      <c r="AI382" s="124"/>
      <c r="AJ382" s="126"/>
    </row>
    <row r="383" spans="1:36" ht="16.5" hidden="1" customHeight="1">
      <c r="A383" s="177">
        <v>45775</v>
      </c>
      <c r="B383" s="178" t="s">
        <v>66</v>
      </c>
      <c r="C383" s="179" t="s">
        <v>792</v>
      </c>
      <c r="D383" s="163" t="s">
        <v>793</v>
      </c>
      <c r="E383" s="164">
        <v>97000</v>
      </c>
      <c r="F383" s="164"/>
      <c r="G383" s="165">
        <f t="shared" si="6"/>
        <v>97000</v>
      </c>
      <c r="H383" s="166"/>
      <c r="I383" s="167"/>
      <c r="J383" s="22"/>
      <c r="K383" s="118"/>
      <c r="L383" s="119"/>
      <c r="M383" s="119"/>
      <c r="N383" s="119"/>
      <c r="O383" s="122"/>
      <c r="P383" s="122"/>
      <c r="Q383" s="125"/>
      <c r="R383" s="143"/>
      <c r="S383" s="143"/>
      <c r="T383" s="118"/>
      <c r="U383" s="121"/>
      <c r="V383" s="125"/>
      <c r="W383" s="121"/>
      <c r="X383" s="125"/>
      <c r="Y383" s="118"/>
      <c r="Z383" s="125"/>
      <c r="AA383" s="121"/>
      <c r="AB383" s="119"/>
      <c r="AC383" s="119"/>
      <c r="AD383" s="119"/>
      <c r="AE383" s="122"/>
      <c r="AF383" s="118"/>
      <c r="AG383" s="120"/>
      <c r="AH383" s="123"/>
      <c r="AI383" s="124"/>
      <c r="AJ383" s="126"/>
    </row>
    <row r="384" spans="1:36" ht="16.5" hidden="1" customHeight="1">
      <c r="A384" s="177">
        <v>45776</v>
      </c>
      <c r="B384" s="178" t="s">
        <v>66</v>
      </c>
      <c r="C384" s="179" t="s">
        <v>67</v>
      </c>
      <c r="D384" s="163" t="s">
        <v>795</v>
      </c>
      <c r="E384" s="164">
        <v>9000</v>
      </c>
      <c r="F384" s="164"/>
      <c r="G384" s="165">
        <f t="shared" si="6"/>
        <v>9000</v>
      </c>
      <c r="H384" s="166"/>
      <c r="I384" s="167"/>
      <c r="J384" s="22"/>
      <c r="K384" s="118"/>
      <c r="L384" s="119"/>
      <c r="M384" s="119"/>
      <c r="N384" s="119"/>
      <c r="O384" s="122"/>
      <c r="P384" s="122"/>
      <c r="Q384" s="125"/>
      <c r="R384" s="143"/>
      <c r="S384" s="143"/>
      <c r="T384" s="118"/>
      <c r="U384" s="121"/>
      <c r="V384" s="125"/>
      <c r="W384" s="121"/>
      <c r="X384" s="125"/>
      <c r="Y384" s="118"/>
      <c r="Z384" s="125"/>
      <c r="AA384" s="121"/>
      <c r="AB384" s="119"/>
      <c r="AC384" s="119"/>
      <c r="AD384" s="119"/>
      <c r="AE384" s="122"/>
      <c r="AF384" s="118"/>
      <c r="AG384" s="120"/>
      <c r="AH384" s="123"/>
      <c r="AI384" s="124"/>
      <c r="AJ384" s="126"/>
    </row>
    <row r="385" spans="1:36" ht="16.5" hidden="1" customHeight="1">
      <c r="A385" s="177">
        <v>45777</v>
      </c>
      <c r="B385" s="178" t="s">
        <v>66</v>
      </c>
      <c r="C385" s="179" t="s">
        <v>131</v>
      </c>
      <c r="D385" s="163" t="s">
        <v>740</v>
      </c>
      <c r="E385" s="164">
        <v>20000</v>
      </c>
      <c r="F385" s="164"/>
      <c r="G385" s="165">
        <f t="shared" si="6"/>
        <v>20000</v>
      </c>
      <c r="H385" s="166"/>
      <c r="I385" s="167"/>
      <c r="J385" s="22"/>
      <c r="K385" s="118"/>
      <c r="L385" s="119"/>
      <c r="M385" s="119"/>
      <c r="N385" s="119"/>
      <c r="O385" s="122"/>
      <c r="P385" s="122"/>
      <c r="Q385" s="125"/>
      <c r="R385" s="143"/>
      <c r="S385" s="143"/>
      <c r="T385" s="118"/>
      <c r="U385" s="121"/>
      <c r="V385" s="125"/>
      <c r="W385" s="121"/>
      <c r="X385" s="125"/>
      <c r="Y385" s="118"/>
      <c r="Z385" s="125"/>
      <c r="AA385" s="121"/>
      <c r="AB385" s="119"/>
      <c r="AC385" s="119"/>
      <c r="AD385" s="119"/>
      <c r="AE385" s="122"/>
      <c r="AF385" s="118"/>
      <c r="AG385" s="120"/>
      <c r="AH385" s="123"/>
      <c r="AI385" s="124"/>
      <c r="AJ385" s="126"/>
    </row>
    <row r="386" spans="1:36" ht="16.5" hidden="1" customHeight="1">
      <c r="A386" s="177">
        <v>45777</v>
      </c>
      <c r="B386" s="178" t="s">
        <v>66</v>
      </c>
      <c r="C386" s="179" t="s">
        <v>131</v>
      </c>
      <c r="D386" s="163" t="s">
        <v>741</v>
      </c>
      <c r="E386" s="164">
        <v>428000</v>
      </c>
      <c r="F386" s="164"/>
      <c r="G386" s="165">
        <f t="shared" si="6"/>
        <v>428000</v>
      </c>
      <c r="H386" s="166"/>
      <c r="I386" s="167"/>
      <c r="J386" s="22"/>
      <c r="K386" s="118"/>
      <c r="L386" s="119"/>
      <c r="M386" s="119"/>
      <c r="N386" s="119"/>
      <c r="O386" s="122"/>
      <c r="P386" s="122"/>
      <c r="Q386" s="125"/>
      <c r="R386" s="143"/>
      <c r="S386" s="143"/>
      <c r="T386" s="118"/>
      <c r="U386" s="121"/>
      <c r="V386" s="125"/>
      <c r="W386" s="121"/>
      <c r="X386" s="125"/>
      <c r="Y386" s="118"/>
      <c r="Z386" s="125"/>
      <c r="AA386" s="121"/>
      <c r="AB386" s="119"/>
      <c r="AC386" s="119"/>
      <c r="AD386" s="119"/>
      <c r="AE386" s="122"/>
      <c r="AF386" s="118"/>
      <c r="AG386" s="120"/>
      <c r="AH386" s="123"/>
      <c r="AI386" s="124"/>
      <c r="AJ386" s="126"/>
    </row>
    <row r="387" spans="1:36" ht="16.5" hidden="1" customHeight="1">
      <c r="A387" s="177">
        <v>45777</v>
      </c>
      <c r="B387" s="178" t="s">
        <v>66</v>
      </c>
      <c r="C387" s="179" t="s">
        <v>131</v>
      </c>
      <c r="D387" s="163" t="s">
        <v>742</v>
      </c>
      <c r="E387" s="164">
        <v>20000</v>
      </c>
      <c r="F387" s="164"/>
      <c r="G387" s="165">
        <f t="shared" si="6"/>
        <v>20000</v>
      </c>
      <c r="H387" s="166"/>
      <c r="I387" s="167"/>
      <c r="J387" s="22"/>
      <c r="K387" s="118"/>
      <c r="L387" s="119"/>
      <c r="M387" s="119"/>
      <c r="N387" s="119"/>
      <c r="O387" s="122"/>
      <c r="P387" s="122"/>
      <c r="Q387" s="125"/>
      <c r="R387" s="143"/>
      <c r="S387" s="143"/>
      <c r="T387" s="118"/>
      <c r="U387" s="121"/>
      <c r="V387" s="125"/>
      <c r="W387" s="121"/>
      <c r="X387" s="125"/>
      <c r="Y387" s="118"/>
      <c r="Z387" s="125"/>
      <c r="AA387" s="121"/>
      <c r="AB387" s="119"/>
      <c r="AC387" s="119"/>
      <c r="AD387" s="119"/>
      <c r="AE387" s="122"/>
      <c r="AF387" s="118"/>
      <c r="AG387" s="120"/>
      <c r="AH387" s="123"/>
      <c r="AI387" s="124"/>
      <c r="AJ387" s="126"/>
    </row>
    <row r="388" spans="1:36" ht="16.5" hidden="1" customHeight="1">
      <c r="A388" s="177">
        <v>45777</v>
      </c>
      <c r="B388" s="178" t="s">
        <v>66</v>
      </c>
      <c r="C388" s="179" t="s">
        <v>67</v>
      </c>
      <c r="D388" s="163" t="s">
        <v>801</v>
      </c>
      <c r="E388" s="164">
        <v>20000</v>
      </c>
      <c r="F388" s="164"/>
      <c r="G388" s="165">
        <f t="shared" si="6"/>
        <v>20000</v>
      </c>
      <c r="H388" s="166"/>
      <c r="I388" s="167"/>
      <c r="J388" s="22"/>
      <c r="K388" s="118"/>
      <c r="L388" s="119"/>
      <c r="M388" s="119"/>
      <c r="N388" s="119"/>
      <c r="O388" s="122"/>
      <c r="P388" s="122"/>
      <c r="Q388" s="125"/>
      <c r="R388" s="143"/>
      <c r="S388" s="143"/>
      <c r="T388" s="118"/>
      <c r="U388" s="121"/>
      <c r="V388" s="125"/>
      <c r="W388" s="121"/>
      <c r="X388" s="125"/>
      <c r="Y388" s="118"/>
      <c r="Z388" s="125"/>
      <c r="AA388" s="121"/>
      <c r="AB388" s="119"/>
      <c r="AC388" s="119"/>
      <c r="AD388" s="119"/>
      <c r="AE388" s="122"/>
      <c r="AF388" s="118"/>
      <c r="AG388" s="120"/>
      <c r="AH388" s="123"/>
      <c r="AI388" s="124"/>
      <c r="AJ388" s="126"/>
    </row>
    <row r="389" spans="1:36" ht="16.5" hidden="1" customHeight="1">
      <c r="A389" s="177">
        <v>45780</v>
      </c>
      <c r="B389" s="178" t="s">
        <v>66</v>
      </c>
      <c r="C389" s="179" t="s">
        <v>85</v>
      </c>
      <c r="D389" s="163" t="s">
        <v>807</v>
      </c>
      <c r="E389" s="164">
        <v>61000</v>
      </c>
      <c r="F389" s="164"/>
      <c r="G389" s="165">
        <f t="shared" si="6"/>
        <v>61000</v>
      </c>
      <c r="H389" s="166"/>
      <c r="I389" s="167"/>
      <c r="J389" s="22"/>
      <c r="K389" s="118"/>
      <c r="L389" s="119"/>
      <c r="M389" s="119"/>
      <c r="N389" s="119"/>
      <c r="O389" s="122"/>
      <c r="P389" s="122"/>
      <c r="Q389" s="125"/>
      <c r="R389" s="143"/>
      <c r="S389" s="143"/>
      <c r="T389" s="118"/>
      <c r="U389" s="121"/>
      <c r="V389" s="125"/>
      <c r="W389" s="121"/>
      <c r="X389" s="125"/>
      <c r="Y389" s="118"/>
      <c r="Z389" s="125"/>
      <c r="AA389" s="121"/>
      <c r="AB389" s="119"/>
      <c r="AC389" s="119"/>
      <c r="AD389" s="119"/>
      <c r="AE389" s="122"/>
      <c r="AF389" s="118"/>
      <c r="AG389" s="120"/>
      <c r="AH389" s="123"/>
      <c r="AI389" s="124"/>
      <c r="AJ389" s="126"/>
    </row>
    <row r="390" spans="1:36" ht="16.5" hidden="1" customHeight="1">
      <c r="A390" s="177">
        <v>45780</v>
      </c>
      <c r="B390" s="178" t="s">
        <v>66</v>
      </c>
      <c r="C390" s="179" t="s">
        <v>85</v>
      </c>
      <c r="D390" s="163" t="s">
        <v>806</v>
      </c>
      <c r="E390" s="164">
        <v>80000</v>
      </c>
      <c r="F390" s="164"/>
      <c r="G390" s="165">
        <f t="shared" si="6"/>
        <v>80000</v>
      </c>
      <c r="H390" s="166"/>
      <c r="I390" s="167"/>
      <c r="J390" s="22"/>
      <c r="K390" s="118"/>
      <c r="L390" s="119"/>
      <c r="M390" s="119"/>
      <c r="N390" s="119"/>
      <c r="O390" s="122"/>
      <c r="P390" s="122"/>
      <c r="Q390" s="125"/>
      <c r="R390" s="143"/>
      <c r="S390" s="143"/>
      <c r="T390" s="118"/>
      <c r="U390" s="121"/>
      <c r="V390" s="125"/>
      <c r="W390" s="121"/>
      <c r="X390" s="125"/>
      <c r="Y390" s="118"/>
      <c r="Z390" s="125"/>
      <c r="AA390" s="121"/>
      <c r="AB390" s="119"/>
      <c r="AC390" s="119"/>
      <c r="AD390" s="119"/>
      <c r="AE390" s="122"/>
      <c r="AF390" s="118"/>
      <c r="AG390" s="120"/>
      <c r="AH390" s="123"/>
      <c r="AI390" s="124"/>
      <c r="AJ390" s="126"/>
    </row>
    <row r="391" spans="1:36" ht="16.5" hidden="1" customHeight="1">
      <c r="A391" s="177">
        <v>45784</v>
      </c>
      <c r="B391" s="178" t="s">
        <v>66</v>
      </c>
      <c r="C391" s="179" t="s">
        <v>67</v>
      </c>
      <c r="D391" s="163" t="s">
        <v>88</v>
      </c>
      <c r="E391" s="164">
        <v>43000</v>
      </c>
      <c r="F391" s="164"/>
      <c r="G391" s="165">
        <f t="shared" si="6"/>
        <v>43000</v>
      </c>
      <c r="H391" s="166"/>
      <c r="I391" s="167"/>
      <c r="J391" s="22"/>
      <c r="K391" s="118"/>
      <c r="L391" s="119"/>
      <c r="M391" s="119"/>
      <c r="N391" s="119"/>
      <c r="O391" s="122"/>
      <c r="P391" s="122"/>
      <c r="Q391" s="125"/>
      <c r="R391" s="143"/>
      <c r="S391" s="143"/>
      <c r="T391" s="118"/>
      <c r="U391" s="121"/>
      <c r="V391" s="125"/>
      <c r="W391" s="121"/>
      <c r="X391" s="125"/>
      <c r="Y391" s="118"/>
      <c r="Z391" s="125"/>
      <c r="AA391" s="121"/>
      <c r="AB391" s="119"/>
      <c r="AC391" s="119"/>
      <c r="AD391" s="119"/>
      <c r="AE391" s="122"/>
      <c r="AF391" s="118"/>
      <c r="AG391" s="120"/>
      <c r="AH391" s="123"/>
      <c r="AI391" s="124"/>
      <c r="AJ391" s="126"/>
    </row>
    <row r="392" spans="1:36" ht="16.5" hidden="1" customHeight="1">
      <c r="A392" s="177">
        <v>45784</v>
      </c>
      <c r="B392" s="178" t="s">
        <v>66</v>
      </c>
      <c r="C392" s="179" t="s">
        <v>818</v>
      </c>
      <c r="D392" s="163" t="s">
        <v>819</v>
      </c>
      <c r="E392" s="164">
        <v>63000</v>
      </c>
      <c r="F392" s="164"/>
      <c r="G392" s="165">
        <f t="shared" si="6"/>
        <v>63000</v>
      </c>
      <c r="H392" s="166"/>
      <c r="I392" s="167"/>
      <c r="J392" s="22"/>
      <c r="K392" s="118"/>
      <c r="L392" s="119"/>
      <c r="M392" s="119"/>
      <c r="N392" s="119"/>
      <c r="O392" s="122"/>
      <c r="P392" s="122"/>
      <c r="Q392" s="125"/>
      <c r="R392" s="143"/>
      <c r="S392" s="143"/>
      <c r="T392" s="118"/>
      <c r="U392" s="121"/>
      <c r="V392" s="125"/>
      <c r="W392" s="121"/>
      <c r="X392" s="125"/>
      <c r="Y392" s="118"/>
      <c r="Z392" s="125"/>
      <c r="AA392" s="121"/>
      <c r="AB392" s="119"/>
      <c r="AC392" s="119"/>
      <c r="AD392" s="119"/>
      <c r="AE392" s="122"/>
      <c r="AF392" s="118"/>
      <c r="AG392" s="120"/>
      <c r="AH392" s="123"/>
      <c r="AI392" s="124"/>
      <c r="AJ392" s="126"/>
    </row>
    <row r="393" spans="1:36" ht="16.5" hidden="1" customHeight="1">
      <c r="A393" s="177">
        <v>45785</v>
      </c>
      <c r="B393" s="178" t="s">
        <v>66</v>
      </c>
      <c r="C393" s="179" t="s">
        <v>67</v>
      </c>
      <c r="D393" s="163" t="s">
        <v>811</v>
      </c>
      <c r="E393" s="164">
        <v>165000</v>
      </c>
      <c r="F393" s="164"/>
      <c r="G393" s="165">
        <f t="shared" si="6"/>
        <v>165000</v>
      </c>
      <c r="H393" s="166"/>
      <c r="I393" s="167"/>
      <c r="J393" s="22"/>
      <c r="K393" s="118"/>
      <c r="L393" s="119"/>
      <c r="M393" s="119"/>
      <c r="N393" s="119"/>
      <c r="O393" s="122"/>
      <c r="P393" s="122"/>
      <c r="Q393" s="125"/>
      <c r="R393" s="143"/>
      <c r="S393" s="143"/>
      <c r="T393" s="118"/>
      <c r="U393" s="121"/>
      <c r="V393" s="125"/>
      <c r="W393" s="121"/>
      <c r="X393" s="125"/>
      <c r="Y393" s="118"/>
      <c r="Z393" s="125"/>
      <c r="AA393" s="121"/>
      <c r="AB393" s="119"/>
      <c r="AC393" s="119"/>
      <c r="AD393" s="119"/>
      <c r="AE393" s="122"/>
      <c r="AF393" s="118"/>
      <c r="AG393" s="120"/>
      <c r="AH393" s="123"/>
      <c r="AI393" s="124"/>
      <c r="AJ393" s="126"/>
    </row>
    <row r="394" spans="1:36" ht="16.5" hidden="1" customHeight="1">
      <c r="A394" s="177">
        <v>45785</v>
      </c>
      <c r="B394" s="178" t="s">
        <v>66</v>
      </c>
      <c r="C394" s="179" t="s">
        <v>813</v>
      </c>
      <c r="D394" s="163" t="s">
        <v>814</v>
      </c>
      <c r="E394" s="164">
        <v>76000</v>
      </c>
      <c r="F394" s="164"/>
      <c r="G394" s="165">
        <f t="shared" si="6"/>
        <v>76000</v>
      </c>
      <c r="H394" s="166"/>
      <c r="I394" s="167"/>
      <c r="J394" s="22"/>
      <c r="K394" s="118"/>
      <c r="L394" s="119"/>
      <c r="M394" s="119"/>
      <c r="N394" s="119"/>
      <c r="O394" s="122"/>
      <c r="P394" s="122"/>
      <c r="Q394" s="125"/>
      <c r="R394" s="143"/>
      <c r="S394" s="143"/>
      <c r="T394" s="118"/>
      <c r="U394" s="121"/>
      <c r="V394" s="125"/>
      <c r="W394" s="121"/>
      <c r="X394" s="125"/>
      <c r="Y394" s="118"/>
      <c r="Z394" s="125"/>
      <c r="AA394" s="121"/>
      <c r="AB394" s="119"/>
      <c r="AC394" s="119"/>
      <c r="AD394" s="119"/>
      <c r="AE394" s="122"/>
      <c r="AF394" s="118"/>
      <c r="AG394" s="120"/>
      <c r="AH394" s="123"/>
      <c r="AI394" s="124"/>
      <c r="AJ394" s="126"/>
    </row>
    <row r="395" spans="1:36" ht="16.5" hidden="1" customHeight="1">
      <c r="A395" s="177">
        <v>45789</v>
      </c>
      <c r="B395" s="178" t="s">
        <v>66</v>
      </c>
      <c r="C395" s="179" t="s">
        <v>67</v>
      </c>
      <c r="D395" s="163" t="s">
        <v>834</v>
      </c>
      <c r="E395" s="164">
        <v>24000</v>
      </c>
      <c r="F395" s="164"/>
      <c r="G395" s="165">
        <f t="shared" si="6"/>
        <v>24000</v>
      </c>
      <c r="H395" s="166"/>
      <c r="I395" s="167"/>
      <c r="J395" s="22"/>
      <c r="K395" s="118"/>
      <c r="L395" s="119"/>
      <c r="M395" s="119"/>
      <c r="N395" s="119"/>
      <c r="O395" s="122"/>
      <c r="P395" s="122"/>
      <c r="Q395" s="125"/>
      <c r="R395" s="143"/>
      <c r="S395" s="143"/>
      <c r="T395" s="118"/>
      <c r="U395" s="121"/>
      <c r="V395" s="125"/>
      <c r="W395" s="121"/>
      <c r="X395" s="125"/>
      <c r="Y395" s="118"/>
      <c r="Z395" s="125"/>
      <c r="AA395" s="121"/>
      <c r="AB395" s="119"/>
      <c r="AC395" s="119"/>
      <c r="AD395" s="119"/>
      <c r="AE395" s="122"/>
      <c r="AF395" s="118"/>
      <c r="AG395" s="120"/>
      <c r="AH395" s="123"/>
      <c r="AI395" s="124"/>
      <c r="AJ395" s="126"/>
    </row>
    <row r="396" spans="1:36" ht="16.5" hidden="1" customHeight="1">
      <c r="A396" s="177">
        <v>45790</v>
      </c>
      <c r="B396" s="178" t="s">
        <v>66</v>
      </c>
      <c r="C396" s="179" t="s">
        <v>67</v>
      </c>
      <c r="D396" s="163" t="s">
        <v>825</v>
      </c>
      <c r="E396" s="164">
        <v>28000</v>
      </c>
      <c r="F396" s="164"/>
      <c r="G396" s="165">
        <f t="shared" si="6"/>
        <v>28000</v>
      </c>
      <c r="H396" s="166"/>
      <c r="I396" s="167"/>
      <c r="J396" s="22"/>
      <c r="K396" s="118"/>
      <c r="L396" s="119"/>
      <c r="M396" s="119"/>
      <c r="N396" s="119"/>
      <c r="O396" s="122"/>
      <c r="P396" s="122"/>
      <c r="Q396" s="125"/>
      <c r="R396" s="143"/>
      <c r="S396" s="143"/>
      <c r="T396" s="118"/>
      <c r="U396" s="121"/>
      <c r="V396" s="125"/>
      <c r="W396" s="121"/>
      <c r="X396" s="125"/>
      <c r="Y396" s="118"/>
      <c r="Z396" s="125"/>
      <c r="AA396" s="121"/>
      <c r="AB396" s="119"/>
      <c r="AC396" s="119"/>
      <c r="AD396" s="119"/>
      <c r="AE396" s="122"/>
      <c r="AF396" s="118"/>
      <c r="AG396" s="120"/>
      <c r="AH396" s="123"/>
      <c r="AI396" s="124"/>
      <c r="AJ396" s="126"/>
    </row>
    <row r="397" spans="1:36" ht="16.5" hidden="1" customHeight="1">
      <c r="A397" s="177">
        <v>45790</v>
      </c>
      <c r="B397" s="178" t="s">
        <v>66</v>
      </c>
      <c r="C397" s="179" t="s">
        <v>712</v>
      </c>
      <c r="D397" s="163" t="s">
        <v>828</v>
      </c>
      <c r="E397" s="164">
        <v>488000</v>
      </c>
      <c r="F397" s="164"/>
      <c r="G397" s="165">
        <f t="shared" si="6"/>
        <v>488000</v>
      </c>
      <c r="H397" s="166"/>
      <c r="I397" s="167"/>
      <c r="J397" s="22"/>
      <c r="K397" s="118"/>
      <c r="L397" s="119"/>
      <c r="M397" s="119"/>
      <c r="N397" s="119"/>
      <c r="O397" s="122"/>
      <c r="P397" s="122"/>
      <c r="Q397" s="125"/>
      <c r="R397" s="143"/>
      <c r="S397" s="143"/>
      <c r="T397" s="118"/>
      <c r="U397" s="121"/>
      <c r="V397" s="125"/>
      <c r="W397" s="121"/>
      <c r="X397" s="125"/>
      <c r="Y397" s="118"/>
      <c r="Z397" s="125"/>
      <c r="AA397" s="121"/>
      <c r="AB397" s="119"/>
      <c r="AC397" s="119"/>
      <c r="AD397" s="119"/>
      <c r="AE397" s="122"/>
      <c r="AF397" s="118"/>
      <c r="AG397" s="120"/>
      <c r="AH397" s="123"/>
      <c r="AI397" s="124"/>
      <c r="AJ397" s="126"/>
    </row>
    <row r="398" spans="1:36" ht="16.5" hidden="1" customHeight="1">
      <c r="A398" s="177">
        <v>45790</v>
      </c>
      <c r="B398" s="178" t="s">
        <v>66</v>
      </c>
      <c r="C398" s="179" t="s">
        <v>712</v>
      </c>
      <c r="D398" s="163" t="s">
        <v>826</v>
      </c>
      <c r="E398" s="164">
        <v>40000</v>
      </c>
      <c r="F398" s="164"/>
      <c r="G398" s="165">
        <f t="shared" si="6"/>
        <v>40000</v>
      </c>
      <c r="H398" s="166"/>
      <c r="I398" s="167"/>
      <c r="J398" s="22"/>
      <c r="K398" s="118"/>
      <c r="L398" s="119"/>
      <c r="M398" s="119"/>
      <c r="N398" s="119"/>
      <c r="O398" s="122"/>
      <c r="P398" s="122"/>
      <c r="Q398" s="125"/>
      <c r="R398" s="143"/>
      <c r="S398" s="143"/>
      <c r="T398" s="118"/>
      <c r="U398" s="121"/>
      <c r="V398" s="125"/>
      <c r="W398" s="121"/>
      <c r="X398" s="125"/>
      <c r="Y398" s="118"/>
      <c r="Z398" s="125"/>
      <c r="AA398" s="121"/>
      <c r="AB398" s="119"/>
      <c r="AC398" s="119"/>
      <c r="AD398" s="119"/>
      <c r="AE398" s="122"/>
      <c r="AF398" s="118"/>
      <c r="AG398" s="120"/>
      <c r="AH398" s="123"/>
      <c r="AI398" s="124"/>
      <c r="AJ398" s="126"/>
    </row>
    <row r="399" spans="1:36" ht="16.5" hidden="1" customHeight="1">
      <c r="A399" s="177">
        <v>45790</v>
      </c>
      <c r="B399" s="178" t="s">
        <v>66</v>
      </c>
      <c r="C399" s="179" t="s">
        <v>712</v>
      </c>
      <c r="D399" s="163" t="s">
        <v>827</v>
      </c>
      <c r="E399" s="164">
        <v>84000</v>
      </c>
      <c r="F399" s="164"/>
      <c r="G399" s="165">
        <f t="shared" si="6"/>
        <v>84000</v>
      </c>
      <c r="H399" s="166"/>
      <c r="I399" s="167"/>
      <c r="J399" s="22"/>
      <c r="K399" s="118"/>
      <c r="L399" s="119"/>
      <c r="M399" s="119"/>
      <c r="N399" s="119"/>
      <c r="O399" s="122"/>
      <c r="P399" s="122"/>
      <c r="Q399" s="125"/>
      <c r="R399" s="143"/>
      <c r="S399" s="143"/>
      <c r="T399" s="118"/>
      <c r="U399" s="121"/>
      <c r="V399" s="125"/>
      <c r="W399" s="121"/>
      <c r="X399" s="125"/>
      <c r="Y399" s="118"/>
      <c r="Z399" s="125"/>
      <c r="AA399" s="121"/>
      <c r="AB399" s="119"/>
      <c r="AC399" s="119"/>
      <c r="AD399" s="119"/>
      <c r="AE399" s="122"/>
      <c r="AF399" s="118"/>
      <c r="AG399" s="120"/>
      <c r="AH399" s="123"/>
      <c r="AI399" s="124"/>
      <c r="AJ399" s="126"/>
    </row>
    <row r="400" spans="1:36" ht="16.5" hidden="1" customHeight="1">
      <c r="A400" s="177">
        <v>45791</v>
      </c>
      <c r="B400" s="178" t="s">
        <v>66</v>
      </c>
      <c r="C400" s="179" t="s">
        <v>333</v>
      </c>
      <c r="D400" s="163" t="s">
        <v>829</v>
      </c>
      <c r="E400" s="164">
        <v>78000</v>
      </c>
      <c r="F400" s="164"/>
      <c r="G400" s="165">
        <f t="shared" si="6"/>
        <v>78000</v>
      </c>
      <c r="H400" s="166"/>
      <c r="I400" s="167"/>
      <c r="J400" s="22"/>
      <c r="K400" s="118"/>
      <c r="L400" s="119"/>
      <c r="M400" s="119"/>
      <c r="N400" s="119"/>
      <c r="O400" s="122"/>
      <c r="P400" s="122"/>
      <c r="Q400" s="125"/>
      <c r="R400" s="143"/>
      <c r="S400" s="143"/>
      <c r="T400" s="118"/>
      <c r="U400" s="121"/>
      <c r="V400" s="125"/>
      <c r="W400" s="121"/>
      <c r="X400" s="125"/>
      <c r="Y400" s="118"/>
      <c r="Z400" s="125"/>
      <c r="AA400" s="121"/>
      <c r="AB400" s="119"/>
      <c r="AC400" s="119"/>
      <c r="AD400" s="119"/>
      <c r="AE400" s="122"/>
      <c r="AF400" s="118"/>
      <c r="AG400" s="120"/>
      <c r="AH400" s="123"/>
      <c r="AI400" s="124"/>
      <c r="AJ400" s="126"/>
    </row>
    <row r="401" spans="1:36" ht="16.5" hidden="1" customHeight="1">
      <c r="A401" s="177">
        <v>45791</v>
      </c>
      <c r="B401" s="178" t="s">
        <v>66</v>
      </c>
      <c r="C401" s="179" t="s">
        <v>67</v>
      </c>
      <c r="D401" s="163" t="s">
        <v>830</v>
      </c>
      <c r="E401" s="164">
        <v>100000</v>
      </c>
      <c r="F401" s="164"/>
      <c r="G401" s="165">
        <f t="shared" si="6"/>
        <v>100000</v>
      </c>
      <c r="H401" s="166"/>
      <c r="I401" s="167"/>
      <c r="J401" s="22"/>
      <c r="K401" s="118"/>
      <c r="L401" s="119"/>
      <c r="M401" s="119"/>
      <c r="N401" s="119"/>
      <c r="O401" s="122"/>
      <c r="P401" s="122"/>
      <c r="Q401" s="125"/>
      <c r="R401" s="143"/>
      <c r="S401" s="143"/>
      <c r="T401" s="118"/>
      <c r="U401" s="121"/>
      <c r="V401" s="125"/>
      <c r="W401" s="121"/>
      <c r="X401" s="125"/>
      <c r="Y401" s="118"/>
      <c r="Z401" s="125"/>
      <c r="AA401" s="121"/>
      <c r="AB401" s="119"/>
      <c r="AC401" s="119"/>
      <c r="AD401" s="119"/>
      <c r="AE401" s="122"/>
      <c r="AF401" s="118"/>
      <c r="AG401" s="120"/>
      <c r="AH401" s="123"/>
      <c r="AI401" s="124"/>
      <c r="AJ401" s="126"/>
    </row>
    <row r="402" spans="1:36" ht="16.5" hidden="1" customHeight="1">
      <c r="A402" s="177">
        <v>45791</v>
      </c>
      <c r="B402" s="178" t="s">
        <v>66</v>
      </c>
      <c r="C402" s="179" t="s">
        <v>333</v>
      </c>
      <c r="D402" s="163" t="s">
        <v>828</v>
      </c>
      <c r="E402" s="164">
        <v>204000</v>
      </c>
      <c r="F402" s="164"/>
      <c r="G402" s="165">
        <f t="shared" si="6"/>
        <v>204000</v>
      </c>
      <c r="H402" s="166"/>
      <c r="I402" s="167"/>
      <c r="J402" s="22"/>
      <c r="K402" s="118"/>
      <c r="L402" s="119"/>
      <c r="M402" s="119"/>
      <c r="N402" s="119"/>
      <c r="O402" s="122"/>
      <c r="P402" s="122"/>
      <c r="Q402" s="125"/>
      <c r="R402" s="143"/>
      <c r="S402" s="143"/>
      <c r="T402" s="118"/>
      <c r="U402" s="121"/>
      <c r="V402" s="125"/>
      <c r="W402" s="121"/>
      <c r="X402" s="125"/>
      <c r="Y402" s="118"/>
      <c r="Z402" s="125"/>
      <c r="AA402" s="121"/>
      <c r="AB402" s="119"/>
      <c r="AC402" s="119"/>
      <c r="AD402" s="119"/>
      <c r="AE402" s="122"/>
      <c r="AF402" s="118"/>
      <c r="AG402" s="120"/>
      <c r="AH402" s="123"/>
      <c r="AI402" s="124"/>
      <c r="AJ402" s="126"/>
    </row>
    <row r="403" spans="1:36" ht="16.5" hidden="1" customHeight="1">
      <c r="A403" s="177">
        <v>45791</v>
      </c>
      <c r="B403" s="178" t="s">
        <v>66</v>
      </c>
      <c r="C403" s="179" t="s">
        <v>333</v>
      </c>
      <c r="D403" s="163" t="s">
        <v>826</v>
      </c>
      <c r="E403" s="164">
        <v>20000</v>
      </c>
      <c r="F403" s="164"/>
      <c r="G403" s="165">
        <f t="shared" si="6"/>
        <v>20000</v>
      </c>
      <c r="H403" s="166"/>
      <c r="I403" s="167"/>
      <c r="J403" s="22"/>
      <c r="K403" s="118"/>
      <c r="L403" s="119"/>
      <c r="M403" s="119"/>
      <c r="N403" s="119"/>
      <c r="O403" s="122"/>
      <c r="P403" s="122"/>
      <c r="Q403" s="125"/>
      <c r="R403" s="143"/>
      <c r="S403" s="143"/>
      <c r="T403" s="118"/>
      <c r="U403" s="121"/>
      <c r="V403" s="125"/>
      <c r="W403" s="121"/>
      <c r="X403" s="125"/>
      <c r="Y403" s="118"/>
      <c r="Z403" s="125"/>
      <c r="AA403" s="121"/>
      <c r="AB403" s="119"/>
      <c r="AC403" s="119"/>
      <c r="AD403" s="119"/>
      <c r="AE403" s="122"/>
      <c r="AF403" s="118"/>
      <c r="AG403" s="120"/>
      <c r="AH403" s="123"/>
      <c r="AI403" s="124"/>
      <c r="AJ403" s="126"/>
    </row>
    <row r="404" spans="1:36" ht="16.5" hidden="1" customHeight="1">
      <c r="A404" s="177">
        <v>45791</v>
      </c>
      <c r="B404" s="178" t="s">
        <v>66</v>
      </c>
      <c r="C404" s="179" t="s">
        <v>333</v>
      </c>
      <c r="D404" s="163" t="s">
        <v>831</v>
      </c>
      <c r="E404" s="164">
        <v>407000</v>
      </c>
      <c r="F404" s="164"/>
      <c r="G404" s="165">
        <f t="shared" si="6"/>
        <v>407000</v>
      </c>
      <c r="H404" s="166"/>
      <c r="I404" s="167"/>
      <c r="J404" s="22"/>
      <c r="K404" s="118"/>
      <c r="L404" s="119"/>
      <c r="M404" s="119"/>
      <c r="N404" s="119"/>
      <c r="O404" s="122"/>
      <c r="P404" s="122"/>
      <c r="Q404" s="125"/>
      <c r="R404" s="143"/>
      <c r="S404" s="143"/>
      <c r="T404" s="118"/>
      <c r="U404" s="121"/>
      <c r="V404" s="125"/>
      <c r="W404" s="121"/>
      <c r="X404" s="125"/>
      <c r="Y404" s="118"/>
      <c r="Z404" s="125"/>
      <c r="AA404" s="121"/>
      <c r="AB404" s="119"/>
      <c r="AC404" s="119"/>
      <c r="AD404" s="119"/>
      <c r="AE404" s="122"/>
      <c r="AF404" s="118"/>
      <c r="AG404" s="120"/>
      <c r="AH404" s="123"/>
      <c r="AI404" s="124"/>
      <c r="AJ404" s="126"/>
    </row>
    <row r="405" spans="1:36" ht="16.5" hidden="1" customHeight="1">
      <c r="A405" s="177">
        <v>45791</v>
      </c>
      <c r="B405" s="178" t="s">
        <v>66</v>
      </c>
      <c r="C405" s="179" t="s">
        <v>333</v>
      </c>
      <c r="D405" s="163" t="s">
        <v>826</v>
      </c>
      <c r="E405" s="164">
        <v>20000</v>
      </c>
      <c r="F405" s="164"/>
      <c r="G405" s="165">
        <f t="shared" si="6"/>
        <v>20000</v>
      </c>
      <c r="H405" s="166"/>
      <c r="I405" s="167"/>
      <c r="J405" s="22"/>
      <c r="K405" s="118"/>
      <c r="L405" s="119"/>
      <c r="M405" s="119"/>
      <c r="N405" s="119"/>
      <c r="O405" s="122"/>
      <c r="P405" s="122"/>
      <c r="Q405" s="125"/>
      <c r="R405" s="143"/>
      <c r="S405" s="143"/>
      <c r="T405" s="118"/>
      <c r="U405" s="121"/>
      <c r="V405" s="125"/>
      <c r="W405" s="121"/>
      <c r="X405" s="125"/>
      <c r="Y405" s="118"/>
      <c r="Z405" s="125"/>
      <c r="AA405" s="121"/>
      <c r="AB405" s="119"/>
      <c r="AC405" s="119"/>
      <c r="AD405" s="119"/>
      <c r="AE405" s="122"/>
      <c r="AF405" s="118"/>
      <c r="AG405" s="120"/>
      <c r="AH405" s="123"/>
      <c r="AI405" s="124"/>
      <c r="AJ405" s="126"/>
    </row>
    <row r="406" spans="1:36" ht="16.5" hidden="1" customHeight="1">
      <c r="A406" s="177">
        <v>45792</v>
      </c>
      <c r="B406" s="178" t="s">
        <v>66</v>
      </c>
      <c r="C406" s="179" t="s">
        <v>67</v>
      </c>
      <c r="D406" s="163" t="s">
        <v>835</v>
      </c>
      <c r="E406" s="164">
        <v>100000</v>
      </c>
      <c r="F406" s="164"/>
      <c r="G406" s="165">
        <f t="shared" si="6"/>
        <v>100000</v>
      </c>
      <c r="H406" s="166"/>
      <c r="I406" s="167"/>
      <c r="J406" s="22"/>
      <c r="K406" s="118"/>
      <c r="L406" s="119"/>
      <c r="M406" s="119"/>
      <c r="N406" s="119"/>
      <c r="O406" s="122"/>
      <c r="P406" s="122"/>
      <c r="Q406" s="125"/>
      <c r="R406" s="143"/>
      <c r="S406" s="143"/>
      <c r="T406" s="118"/>
      <c r="U406" s="121"/>
      <c r="V406" s="125"/>
      <c r="W406" s="121"/>
      <c r="X406" s="125"/>
      <c r="Y406" s="118"/>
      <c r="Z406" s="125"/>
      <c r="AA406" s="121"/>
      <c r="AB406" s="119"/>
      <c r="AC406" s="119"/>
      <c r="AD406" s="119"/>
      <c r="AE406" s="122"/>
      <c r="AF406" s="118"/>
      <c r="AG406" s="120"/>
      <c r="AH406" s="123"/>
      <c r="AI406" s="124"/>
      <c r="AJ406" s="126"/>
    </row>
    <row r="407" spans="1:36" ht="16.5" hidden="1" customHeight="1">
      <c r="A407" s="177">
        <v>45792</v>
      </c>
      <c r="B407" s="178" t="s">
        <v>66</v>
      </c>
      <c r="C407" s="179" t="s">
        <v>67</v>
      </c>
      <c r="D407" s="163" t="s">
        <v>836</v>
      </c>
      <c r="E407" s="164">
        <v>6000</v>
      </c>
      <c r="F407" s="164"/>
      <c r="G407" s="165">
        <f t="shared" si="6"/>
        <v>6000</v>
      </c>
      <c r="H407" s="166"/>
      <c r="I407" s="167"/>
      <c r="J407" s="22"/>
      <c r="K407" s="118"/>
      <c r="L407" s="119"/>
      <c r="M407" s="119"/>
      <c r="N407" s="119"/>
      <c r="O407" s="122"/>
      <c r="P407" s="122"/>
      <c r="Q407" s="125"/>
      <c r="R407" s="143"/>
      <c r="S407" s="143"/>
      <c r="T407" s="118"/>
      <c r="U407" s="121"/>
      <c r="V407" s="125"/>
      <c r="W407" s="121"/>
      <c r="X407" s="125"/>
      <c r="Y407" s="118"/>
      <c r="Z407" s="125"/>
      <c r="AA407" s="121"/>
      <c r="AB407" s="119"/>
      <c r="AC407" s="119"/>
      <c r="AD407" s="119"/>
      <c r="AE407" s="122"/>
      <c r="AF407" s="118"/>
      <c r="AG407" s="120"/>
      <c r="AH407" s="123"/>
      <c r="AI407" s="124"/>
      <c r="AJ407" s="126"/>
    </row>
    <row r="408" spans="1:36" ht="16.5" hidden="1" customHeight="1">
      <c r="A408" s="177">
        <v>45792</v>
      </c>
      <c r="B408" s="178" t="s">
        <v>66</v>
      </c>
      <c r="C408" s="179" t="s">
        <v>333</v>
      </c>
      <c r="D408" s="163" t="s">
        <v>837</v>
      </c>
      <c r="E408" s="164">
        <v>71000</v>
      </c>
      <c r="F408" s="164"/>
      <c r="G408" s="165">
        <f t="shared" si="6"/>
        <v>71000</v>
      </c>
      <c r="H408" s="166"/>
      <c r="I408" s="167"/>
      <c r="J408" s="22"/>
      <c r="K408" s="118"/>
      <c r="L408" s="119"/>
      <c r="M408" s="119"/>
      <c r="N408" s="119"/>
      <c r="O408" s="122"/>
      <c r="P408" s="122"/>
      <c r="Q408" s="125"/>
      <c r="R408" s="143"/>
      <c r="S408" s="143"/>
      <c r="T408" s="118"/>
      <c r="U408" s="121"/>
      <c r="V408" s="125"/>
      <c r="W408" s="121"/>
      <c r="X408" s="125"/>
      <c r="Y408" s="118"/>
      <c r="Z408" s="125"/>
      <c r="AA408" s="121"/>
      <c r="AB408" s="119"/>
      <c r="AC408" s="119"/>
      <c r="AD408" s="119"/>
      <c r="AE408" s="122"/>
      <c r="AF408" s="118"/>
      <c r="AG408" s="120"/>
      <c r="AH408" s="123"/>
      <c r="AI408" s="124"/>
      <c r="AJ408" s="126"/>
    </row>
    <row r="409" spans="1:36" ht="16.5" hidden="1" customHeight="1">
      <c r="A409" s="177">
        <v>45792</v>
      </c>
      <c r="B409" s="178" t="s">
        <v>66</v>
      </c>
      <c r="C409" s="179" t="s">
        <v>67</v>
      </c>
      <c r="D409" s="163" t="s">
        <v>838</v>
      </c>
      <c r="E409" s="164">
        <v>100000</v>
      </c>
      <c r="F409" s="164"/>
      <c r="G409" s="165">
        <f t="shared" si="6"/>
        <v>100000</v>
      </c>
      <c r="H409" s="166"/>
      <c r="I409" s="167"/>
      <c r="J409" s="22"/>
      <c r="K409" s="118"/>
      <c r="L409" s="119"/>
      <c r="M409" s="119"/>
      <c r="N409" s="119"/>
      <c r="O409" s="122"/>
      <c r="P409" s="122"/>
      <c r="Q409" s="125"/>
      <c r="R409" s="143"/>
      <c r="S409" s="143"/>
      <c r="T409" s="118"/>
      <c r="U409" s="121"/>
      <c r="V409" s="125"/>
      <c r="W409" s="121"/>
      <c r="X409" s="125"/>
      <c r="Y409" s="118"/>
      <c r="Z409" s="125"/>
      <c r="AA409" s="121"/>
      <c r="AB409" s="119"/>
      <c r="AC409" s="119"/>
      <c r="AD409" s="119"/>
      <c r="AE409" s="122"/>
      <c r="AF409" s="118"/>
      <c r="AG409" s="120"/>
      <c r="AH409" s="123"/>
      <c r="AI409" s="124"/>
      <c r="AJ409" s="126"/>
    </row>
    <row r="410" spans="1:36" ht="16.5" hidden="1" customHeight="1">
      <c r="A410" s="177">
        <v>45792</v>
      </c>
      <c r="B410" s="178" t="s">
        <v>66</v>
      </c>
      <c r="C410" s="179" t="s">
        <v>67</v>
      </c>
      <c r="D410" s="163" t="s">
        <v>839</v>
      </c>
      <c r="E410" s="164">
        <v>53000</v>
      </c>
      <c r="F410" s="164"/>
      <c r="G410" s="165">
        <f t="shared" si="6"/>
        <v>53000</v>
      </c>
      <c r="H410" s="166"/>
      <c r="I410" s="167"/>
      <c r="J410" s="22"/>
      <c r="K410" s="118"/>
      <c r="L410" s="119"/>
      <c r="M410" s="119"/>
      <c r="N410" s="119"/>
      <c r="O410" s="122"/>
      <c r="P410" s="122"/>
      <c r="Q410" s="125"/>
      <c r="R410" s="143"/>
      <c r="S410" s="143"/>
      <c r="T410" s="118"/>
      <c r="U410" s="121"/>
      <c r="V410" s="125"/>
      <c r="W410" s="121"/>
      <c r="X410" s="125"/>
      <c r="Y410" s="118"/>
      <c r="Z410" s="125"/>
      <c r="AA410" s="121"/>
      <c r="AB410" s="119"/>
      <c r="AC410" s="119"/>
      <c r="AD410" s="119"/>
      <c r="AE410" s="122"/>
      <c r="AF410" s="118"/>
      <c r="AG410" s="120"/>
      <c r="AH410" s="123"/>
      <c r="AI410" s="124"/>
      <c r="AJ410" s="126"/>
    </row>
    <row r="411" spans="1:36" ht="16.5" hidden="1" customHeight="1">
      <c r="A411" s="177">
        <v>45796</v>
      </c>
      <c r="B411" s="178" t="s">
        <v>66</v>
      </c>
      <c r="C411" s="179" t="s">
        <v>263</v>
      </c>
      <c r="D411" s="163" t="s">
        <v>840</v>
      </c>
      <c r="E411" s="164">
        <v>82000</v>
      </c>
      <c r="F411" s="164"/>
      <c r="G411" s="165">
        <f t="shared" si="6"/>
        <v>82000</v>
      </c>
      <c r="H411" s="166"/>
      <c r="I411" s="167"/>
      <c r="J411" s="22"/>
      <c r="K411" s="118"/>
      <c r="L411" s="119"/>
      <c r="M411" s="119"/>
      <c r="N411" s="119"/>
      <c r="O411" s="122"/>
      <c r="P411" s="122"/>
      <c r="Q411" s="125"/>
      <c r="R411" s="143"/>
      <c r="S411" s="143"/>
      <c r="T411" s="118"/>
      <c r="U411" s="121"/>
      <c r="V411" s="125"/>
      <c r="W411" s="121"/>
      <c r="X411" s="125"/>
      <c r="Y411" s="118"/>
      <c r="Z411" s="125"/>
      <c r="AA411" s="121"/>
      <c r="AB411" s="119"/>
      <c r="AC411" s="119"/>
      <c r="AD411" s="119"/>
      <c r="AE411" s="122"/>
      <c r="AF411" s="118"/>
      <c r="AG411" s="120"/>
      <c r="AH411" s="123"/>
      <c r="AI411" s="124"/>
      <c r="AJ411" s="126"/>
    </row>
    <row r="412" spans="1:36" ht="16.5" hidden="1" customHeight="1">
      <c r="A412" s="177">
        <v>45796</v>
      </c>
      <c r="B412" s="178" t="s">
        <v>66</v>
      </c>
      <c r="C412" s="179" t="s">
        <v>842</v>
      </c>
      <c r="D412" s="163" t="s">
        <v>843</v>
      </c>
      <c r="E412" s="164">
        <v>132000</v>
      </c>
      <c r="F412" s="164"/>
      <c r="G412" s="165">
        <f t="shared" si="6"/>
        <v>132000</v>
      </c>
      <c r="H412" s="166"/>
      <c r="I412" s="167"/>
      <c r="J412" s="22"/>
      <c r="K412" s="118"/>
      <c r="L412" s="119"/>
      <c r="M412" s="119"/>
      <c r="N412" s="119"/>
      <c r="O412" s="122"/>
      <c r="P412" s="122"/>
      <c r="Q412" s="125"/>
      <c r="R412" s="143"/>
      <c r="S412" s="143"/>
      <c r="T412" s="118"/>
      <c r="U412" s="121"/>
      <c r="V412" s="125"/>
      <c r="W412" s="121"/>
      <c r="X412" s="125"/>
      <c r="Y412" s="118"/>
      <c r="Z412" s="125"/>
      <c r="AA412" s="121"/>
      <c r="AB412" s="119"/>
      <c r="AC412" s="119"/>
      <c r="AD412" s="119"/>
      <c r="AE412" s="122"/>
      <c r="AF412" s="118"/>
      <c r="AG412" s="120"/>
      <c r="AH412" s="123"/>
      <c r="AI412" s="124"/>
      <c r="AJ412" s="126"/>
    </row>
    <row r="413" spans="1:36" ht="16.5" hidden="1" customHeight="1">
      <c r="A413" s="177">
        <v>45797</v>
      </c>
      <c r="B413" s="178" t="s">
        <v>66</v>
      </c>
      <c r="C413" s="179" t="s">
        <v>846</v>
      </c>
      <c r="D413" s="163" t="s">
        <v>847</v>
      </c>
      <c r="E413" s="164">
        <v>599000</v>
      </c>
      <c r="F413" s="164"/>
      <c r="G413" s="165">
        <f t="shared" si="6"/>
        <v>599000</v>
      </c>
      <c r="H413" s="166"/>
      <c r="I413" s="167"/>
      <c r="J413" s="22"/>
      <c r="K413" s="118"/>
      <c r="L413" s="119"/>
      <c r="M413" s="119"/>
      <c r="N413" s="119"/>
      <c r="O413" s="122"/>
      <c r="P413" s="122"/>
      <c r="Q413" s="125"/>
      <c r="R413" s="143"/>
      <c r="S413" s="143"/>
      <c r="T413" s="118"/>
      <c r="U413" s="121"/>
      <c r="V413" s="125"/>
      <c r="W413" s="121"/>
      <c r="X413" s="125"/>
      <c r="Y413" s="118"/>
      <c r="Z413" s="125"/>
      <c r="AA413" s="121"/>
      <c r="AB413" s="119"/>
      <c r="AC413" s="119"/>
      <c r="AD413" s="119"/>
      <c r="AE413" s="122"/>
      <c r="AF413" s="118"/>
      <c r="AG413" s="120"/>
      <c r="AH413" s="123"/>
      <c r="AI413" s="124"/>
      <c r="AJ413" s="126"/>
    </row>
    <row r="414" spans="1:36" ht="16.5" hidden="1" customHeight="1">
      <c r="A414" s="177">
        <v>45797</v>
      </c>
      <c r="B414" s="178" t="s">
        <v>66</v>
      </c>
      <c r="C414" s="179" t="s">
        <v>846</v>
      </c>
      <c r="D414" s="163" t="s">
        <v>848</v>
      </c>
      <c r="E414" s="164">
        <v>40000</v>
      </c>
      <c r="F414" s="164"/>
      <c r="G414" s="165">
        <f t="shared" si="6"/>
        <v>40000</v>
      </c>
      <c r="H414" s="166"/>
      <c r="I414" s="167"/>
      <c r="J414" s="22"/>
      <c r="K414" s="118"/>
      <c r="L414" s="119"/>
      <c r="M414" s="119"/>
      <c r="N414" s="119"/>
      <c r="O414" s="122"/>
      <c r="P414" s="122"/>
      <c r="Q414" s="125"/>
      <c r="R414" s="143"/>
      <c r="S414" s="143"/>
      <c r="T414" s="118"/>
      <c r="U414" s="121"/>
      <c r="V414" s="125"/>
      <c r="W414" s="121"/>
      <c r="X414" s="125"/>
      <c r="Y414" s="118"/>
      <c r="Z414" s="125"/>
      <c r="AA414" s="121"/>
      <c r="AB414" s="119"/>
      <c r="AC414" s="119"/>
      <c r="AD414" s="119"/>
      <c r="AE414" s="122"/>
      <c r="AF414" s="118"/>
      <c r="AG414" s="120"/>
      <c r="AH414" s="123"/>
      <c r="AI414" s="124"/>
      <c r="AJ414" s="126"/>
    </row>
    <row r="415" spans="1:36" ht="16.5" hidden="1" customHeight="1">
      <c r="A415" s="177">
        <v>45798</v>
      </c>
      <c r="B415" s="178" t="s">
        <v>66</v>
      </c>
      <c r="C415" s="179" t="s">
        <v>144</v>
      </c>
      <c r="D415" s="163" t="s">
        <v>861</v>
      </c>
      <c r="E415" s="164">
        <v>136000</v>
      </c>
      <c r="F415" s="164"/>
      <c r="G415" s="165">
        <f t="shared" si="6"/>
        <v>136000</v>
      </c>
      <c r="H415" s="166"/>
      <c r="I415" s="167"/>
      <c r="J415" s="22"/>
      <c r="K415" s="118"/>
      <c r="L415" s="119"/>
      <c r="M415" s="119"/>
      <c r="N415" s="119"/>
      <c r="O415" s="122"/>
      <c r="P415" s="122"/>
      <c r="Q415" s="125"/>
      <c r="R415" s="143"/>
      <c r="S415" s="143"/>
      <c r="T415" s="118"/>
      <c r="U415" s="121"/>
      <c r="V415" s="125"/>
      <c r="W415" s="121"/>
      <c r="X415" s="125"/>
      <c r="Y415" s="118"/>
      <c r="Z415" s="125"/>
      <c r="AA415" s="121"/>
      <c r="AB415" s="119"/>
      <c r="AC415" s="119"/>
      <c r="AD415" s="119"/>
      <c r="AE415" s="122"/>
      <c r="AF415" s="118"/>
      <c r="AG415" s="120"/>
      <c r="AH415" s="123"/>
      <c r="AI415" s="124"/>
      <c r="AJ415" s="126"/>
    </row>
    <row r="416" spans="1:36" ht="16.5" hidden="1" customHeight="1">
      <c r="A416" s="177">
        <v>45798</v>
      </c>
      <c r="B416" s="178" t="s">
        <v>66</v>
      </c>
      <c r="C416" s="179" t="s">
        <v>144</v>
      </c>
      <c r="D416" s="163" t="s">
        <v>862</v>
      </c>
      <c r="E416" s="164">
        <v>243000</v>
      </c>
      <c r="F416" s="164"/>
      <c r="G416" s="165">
        <f t="shared" ref="G416:G438" si="7">E416+F416</f>
        <v>243000</v>
      </c>
      <c r="H416" s="166"/>
      <c r="I416" s="167"/>
      <c r="J416" s="22"/>
      <c r="K416" s="118"/>
      <c r="L416" s="119"/>
      <c r="M416" s="119"/>
      <c r="N416" s="119"/>
      <c r="O416" s="122"/>
      <c r="P416" s="122"/>
      <c r="Q416" s="125"/>
      <c r="R416" s="143"/>
      <c r="S416" s="143"/>
      <c r="T416" s="118"/>
      <c r="U416" s="121"/>
      <c r="V416" s="125"/>
      <c r="W416" s="121"/>
      <c r="X416" s="125"/>
      <c r="Y416" s="118"/>
      <c r="Z416" s="125"/>
      <c r="AA416" s="121"/>
      <c r="AB416" s="119"/>
      <c r="AC416" s="119"/>
      <c r="AD416" s="119"/>
      <c r="AE416" s="122"/>
      <c r="AF416" s="118"/>
      <c r="AG416" s="120"/>
      <c r="AH416" s="123"/>
      <c r="AI416" s="124"/>
      <c r="AJ416" s="126"/>
    </row>
    <row r="417" spans="1:36" ht="16.5" hidden="1" customHeight="1">
      <c r="A417" s="177">
        <v>45798</v>
      </c>
      <c r="B417" s="178" t="s">
        <v>66</v>
      </c>
      <c r="C417" s="179" t="s">
        <v>144</v>
      </c>
      <c r="D417" s="163" t="s">
        <v>851</v>
      </c>
      <c r="E417" s="164">
        <v>73620</v>
      </c>
      <c r="F417" s="164"/>
      <c r="G417" s="165">
        <f t="shared" si="7"/>
        <v>73620</v>
      </c>
      <c r="H417" s="166"/>
      <c r="I417" s="167"/>
      <c r="J417" s="22"/>
      <c r="K417" s="118"/>
      <c r="L417" s="119"/>
      <c r="M417" s="119"/>
      <c r="N417" s="119"/>
      <c r="O417" s="122"/>
      <c r="P417" s="122"/>
      <c r="Q417" s="125"/>
      <c r="R417" s="143"/>
      <c r="S417" s="143"/>
      <c r="T417" s="118"/>
      <c r="U417" s="121"/>
      <c r="V417" s="125"/>
      <c r="W417" s="121"/>
      <c r="X417" s="125"/>
      <c r="Y417" s="118"/>
      <c r="Z417" s="125"/>
      <c r="AA417" s="121"/>
      <c r="AB417" s="119"/>
      <c r="AC417" s="119"/>
      <c r="AD417" s="119"/>
      <c r="AE417" s="122"/>
      <c r="AF417" s="118"/>
      <c r="AG417" s="120"/>
      <c r="AH417" s="123"/>
      <c r="AI417" s="124"/>
      <c r="AJ417" s="126"/>
    </row>
    <row r="418" spans="1:36" ht="16.5" hidden="1" customHeight="1">
      <c r="A418" s="177">
        <v>45798</v>
      </c>
      <c r="B418" s="178" t="s">
        <v>66</v>
      </c>
      <c r="C418" s="179" t="s">
        <v>85</v>
      </c>
      <c r="D418" s="163" t="s">
        <v>847</v>
      </c>
      <c r="E418" s="164">
        <v>590000</v>
      </c>
      <c r="F418" s="164"/>
      <c r="G418" s="165">
        <f t="shared" si="7"/>
        <v>590000</v>
      </c>
      <c r="H418" s="166"/>
      <c r="I418" s="167"/>
      <c r="J418" s="22"/>
      <c r="K418" s="118"/>
      <c r="L418" s="119"/>
      <c r="M418" s="119"/>
      <c r="N418" s="119"/>
      <c r="O418" s="122"/>
      <c r="P418" s="122"/>
      <c r="Q418" s="125"/>
      <c r="R418" s="143"/>
      <c r="S418" s="143"/>
      <c r="T418" s="118"/>
      <c r="U418" s="121"/>
      <c r="V418" s="125"/>
      <c r="W418" s="121"/>
      <c r="X418" s="125"/>
      <c r="Y418" s="118"/>
      <c r="Z418" s="125"/>
      <c r="AA418" s="121"/>
      <c r="AB418" s="119"/>
      <c r="AC418" s="119"/>
      <c r="AD418" s="119"/>
      <c r="AE418" s="122"/>
      <c r="AF418" s="118"/>
      <c r="AG418" s="120"/>
      <c r="AH418" s="123"/>
      <c r="AI418" s="124"/>
      <c r="AJ418" s="126"/>
    </row>
    <row r="419" spans="1:36" ht="16.5" hidden="1" customHeight="1">
      <c r="A419" s="177">
        <v>45798</v>
      </c>
      <c r="B419" s="178" t="s">
        <v>66</v>
      </c>
      <c r="C419" s="179" t="s">
        <v>85</v>
      </c>
      <c r="D419" s="163" t="s">
        <v>848</v>
      </c>
      <c r="E419" s="164">
        <v>20000</v>
      </c>
      <c r="F419" s="164"/>
      <c r="G419" s="165">
        <f t="shared" si="7"/>
        <v>20000</v>
      </c>
      <c r="H419" s="166"/>
      <c r="I419" s="167"/>
      <c r="J419" s="22"/>
      <c r="K419" s="118"/>
      <c r="L419" s="119"/>
      <c r="M419" s="119"/>
      <c r="N419" s="119"/>
      <c r="O419" s="122"/>
      <c r="P419" s="122"/>
      <c r="Q419" s="125"/>
      <c r="R419" s="143"/>
      <c r="S419" s="143"/>
      <c r="T419" s="118"/>
      <c r="U419" s="121"/>
      <c r="V419" s="125"/>
      <c r="W419" s="121"/>
      <c r="X419" s="125"/>
      <c r="Y419" s="118"/>
      <c r="Z419" s="125"/>
      <c r="AA419" s="121"/>
      <c r="AB419" s="119"/>
      <c r="AC419" s="119"/>
      <c r="AD419" s="119"/>
      <c r="AE419" s="122"/>
      <c r="AF419" s="118"/>
      <c r="AG419" s="120"/>
      <c r="AH419" s="123"/>
      <c r="AI419" s="124"/>
      <c r="AJ419" s="126"/>
    </row>
    <row r="420" spans="1:36" ht="16.5" hidden="1" customHeight="1">
      <c r="A420" s="177">
        <v>45798</v>
      </c>
      <c r="B420" s="178" t="s">
        <v>66</v>
      </c>
      <c r="C420" s="179" t="s">
        <v>73</v>
      </c>
      <c r="D420" s="163" t="s">
        <v>852</v>
      </c>
      <c r="E420" s="164">
        <v>40000</v>
      </c>
      <c r="F420" s="164"/>
      <c r="G420" s="165">
        <f t="shared" si="7"/>
        <v>40000</v>
      </c>
      <c r="H420" s="166"/>
      <c r="I420" s="167"/>
      <c r="J420" s="22"/>
      <c r="K420" s="118"/>
      <c r="L420" s="119"/>
      <c r="M420" s="119"/>
      <c r="N420" s="119"/>
      <c r="O420" s="122"/>
      <c r="P420" s="122"/>
      <c r="Q420" s="125"/>
      <c r="R420" s="143"/>
      <c r="S420" s="143"/>
      <c r="T420" s="118"/>
      <c r="U420" s="121"/>
      <c r="V420" s="125"/>
      <c r="W420" s="121"/>
      <c r="X420" s="125"/>
      <c r="Y420" s="118"/>
      <c r="Z420" s="125"/>
      <c r="AA420" s="121"/>
      <c r="AB420" s="119"/>
      <c r="AC420" s="119"/>
      <c r="AD420" s="119"/>
      <c r="AE420" s="122"/>
      <c r="AF420" s="118"/>
      <c r="AG420" s="120"/>
      <c r="AH420" s="123"/>
      <c r="AI420" s="124"/>
      <c r="AJ420" s="126"/>
    </row>
    <row r="421" spans="1:36" ht="16.5" hidden="1" customHeight="1">
      <c r="A421" s="177">
        <v>45800</v>
      </c>
      <c r="B421" s="178" t="s">
        <v>66</v>
      </c>
      <c r="C421" s="179" t="s">
        <v>73</v>
      </c>
      <c r="D421" s="163" t="s">
        <v>859</v>
      </c>
      <c r="E421" s="164">
        <v>46200</v>
      </c>
      <c r="F421" s="164"/>
      <c r="G421" s="165">
        <f t="shared" si="7"/>
        <v>46200</v>
      </c>
      <c r="H421" s="166"/>
      <c r="I421" s="167"/>
      <c r="J421" s="22"/>
      <c r="K421" s="118"/>
      <c r="L421" s="119"/>
      <c r="M421" s="119"/>
      <c r="N421" s="119"/>
      <c r="O421" s="122"/>
      <c r="P421" s="122"/>
      <c r="Q421" s="125"/>
      <c r="R421" s="143"/>
      <c r="S421" s="143"/>
      <c r="T421" s="118"/>
      <c r="U421" s="121"/>
      <c r="V421" s="125"/>
      <c r="W421" s="121"/>
      <c r="X421" s="125"/>
      <c r="Y421" s="118"/>
      <c r="Z421" s="125"/>
      <c r="AA421" s="121"/>
      <c r="AB421" s="119"/>
      <c r="AC421" s="119"/>
      <c r="AD421" s="119"/>
      <c r="AE421" s="122"/>
      <c r="AF421" s="118"/>
      <c r="AG421" s="120"/>
      <c r="AH421" s="123"/>
      <c r="AI421" s="124"/>
      <c r="AJ421" s="126"/>
    </row>
    <row r="422" spans="1:36" ht="16.5" hidden="1" customHeight="1">
      <c r="A422" s="177">
        <v>45800</v>
      </c>
      <c r="B422" s="178" t="s">
        <v>66</v>
      </c>
      <c r="C422" s="179" t="s">
        <v>73</v>
      </c>
      <c r="D422" s="163" t="s">
        <v>860</v>
      </c>
      <c r="E422" s="164">
        <v>20200</v>
      </c>
      <c r="F422" s="164"/>
      <c r="G422" s="165">
        <f t="shared" si="7"/>
        <v>20200</v>
      </c>
      <c r="H422" s="166"/>
      <c r="I422" s="167"/>
      <c r="J422" s="22"/>
      <c r="K422" s="118"/>
      <c r="L422" s="119"/>
      <c r="M422" s="119"/>
      <c r="N422" s="119"/>
      <c r="O422" s="122"/>
      <c r="P422" s="122"/>
      <c r="Q422" s="125"/>
      <c r="R422" s="143"/>
      <c r="S422" s="143"/>
      <c r="T422" s="118"/>
      <c r="U422" s="121"/>
      <c r="V422" s="125"/>
      <c r="W422" s="121"/>
      <c r="X422" s="125"/>
      <c r="Y422" s="118"/>
      <c r="Z422" s="125"/>
      <c r="AA422" s="121"/>
      <c r="AB422" s="119"/>
      <c r="AC422" s="119"/>
      <c r="AD422" s="119"/>
      <c r="AE422" s="122"/>
      <c r="AF422" s="118"/>
      <c r="AG422" s="120"/>
      <c r="AH422" s="123"/>
      <c r="AI422" s="124"/>
      <c r="AJ422" s="126"/>
    </row>
    <row r="423" spans="1:36" ht="16.5" hidden="1" customHeight="1">
      <c r="A423" s="177">
        <v>45803</v>
      </c>
      <c r="B423" s="178" t="s">
        <v>66</v>
      </c>
      <c r="C423" s="179" t="s">
        <v>263</v>
      </c>
      <c r="D423" s="163" t="s">
        <v>865</v>
      </c>
      <c r="E423" s="164">
        <v>82000</v>
      </c>
      <c r="F423" s="164"/>
      <c r="G423" s="165">
        <f t="shared" si="7"/>
        <v>82000</v>
      </c>
      <c r="H423" s="166"/>
      <c r="I423" s="167"/>
      <c r="J423" s="22"/>
      <c r="K423" s="118"/>
      <c r="L423" s="119"/>
      <c r="M423" s="119"/>
      <c r="N423" s="119"/>
      <c r="O423" s="122"/>
      <c r="P423" s="122"/>
      <c r="Q423" s="125"/>
      <c r="R423" s="143"/>
      <c r="S423" s="143"/>
      <c r="T423" s="118"/>
      <c r="U423" s="121"/>
      <c r="V423" s="125"/>
      <c r="W423" s="121"/>
      <c r="X423" s="125"/>
      <c r="Y423" s="118"/>
      <c r="Z423" s="125"/>
      <c r="AA423" s="121"/>
      <c r="AB423" s="119"/>
      <c r="AC423" s="119"/>
      <c r="AD423" s="119"/>
      <c r="AE423" s="122"/>
      <c r="AF423" s="118"/>
      <c r="AG423" s="120"/>
      <c r="AH423" s="123"/>
      <c r="AI423" s="124"/>
      <c r="AJ423" s="126"/>
    </row>
    <row r="424" spans="1:36" ht="16.5" hidden="1" customHeight="1">
      <c r="A424" s="177">
        <v>45803</v>
      </c>
      <c r="B424" s="178" t="s">
        <v>66</v>
      </c>
      <c r="C424" s="179" t="s">
        <v>67</v>
      </c>
      <c r="D424" s="163" t="s">
        <v>866</v>
      </c>
      <c r="E424" s="164">
        <v>16200</v>
      </c>
      <c r="F424" s="164"/>
      <c r="G424" s="165">
        <f t="shared" si="7"/>
        <v>16200</v>
      </c>
      <c r="H424" s="166"/>
      <c r="I424" s="167"/>
      <c r="J424" s="22"/>
      <c r="K424" s="118"/>
      <c r="L424" s="119"/>
      <c r="M424" s="119"/>
      <c r="N424" s="119"/>
      <c r="O424" s="122"/>
      <c r="P424" s="122"/>
      <c r="Q424" s="125"/>
      <c r="R424" s="143"/>
      <c r="S424" s="143"/>
      <c r="T424" s="118"/>
      <c r="U424" s="121"/>
      <c r="V424" s="125"/>
      <c r="W424" s="121"/>
      <c r="X424" s="125"/>
      <c r="Y424" s="118"/>
      <c r="Z424" s="125"/>
      <c r="AA424" s="121"/>
      <c r="AB424" s="119"/>
      <c r="AC424" s="119"/>
      <c r="AD424" s="119"/>
      <c r="AE424" s="122"/>
      <c r="AF424" s="118"/>
      <c r="AG424" s="120"/>
      <c r="AH424" s="123"/>
      <c r="AI424" s="124"/>
      <c r="AJ424" s="126"/>
    </row>
    <row r="425" spans="1:36" ht="16.5" hidden="1" customHeight="1">
      <c r="A425" s="177">
        <v>45803</v>
      </c>
      <c r="B425" s="178" t="s">
        <v>66</v>
      </c>
      <c r="C425" s="179" t="s">
        <v>67</v>
      </c>
      <c r="D425" s="163" t="s">
        <v>867</v>
      </c>
      <c r="E425" s="164">
        <v>58000</v>
      </c>
      <c r="F425" s="164"/>
      <c r="G425" s="165">
        <f t="shared" si="7"/>
        <v>58000</v>
      </c>
      <c r="H425" s="166"/>
      <c r="I425" s="167"/>
      <c r="J425" s="22"/>
      <c r="K425" s="118"/>
      <c r="L425" s="119"/>
      <c r="M425" s="119"/>
      <c r="N425" s="119"/>
      <c r="O425" s="122"/>
      <c r="P425" s="122"/>
      <c r="Q425" s="125"/>
      <c r="R425" s="143"/>
      <c r="S425" s="143"/>
      <c r="T425" s="118"/>
      <c r="U425" s="121"/>
      <c r="V425" s="125"/>
      <c r="W425" s="121"/>
      <c r="X425" s="125"/>
      <c r="Y425" s="118"/>
      <c r="Z425" s="125"/>
      <c r="AA425" s="121"/>
      <c r="AB425" s="119"/>
      <c r="AC425" s="119"/>
      <c r="AD425" s="119"/>
      <c r="AE425" s="122"/>
      <c r="AF425" s="118"/>
      <c r="AG425" s="120"/>
      <c r="AH425" s="123"/>
      <c r="AI425" s="124"/>
      <c r="AJ425" s="126"/>
    </row>
    <row r="426" spans="1:36" ht="16.5" hidden="1" customHeight="1">
      <c r="A426" s="177">
        <v>45803</v>
      </c>
      <c r="B426" s="178" t="s">
        <v>66</v>
      </c>
      <c r="C426" s="179" t="s">
        <v>67</v>
      </c>
      <c r="D426" s="163" t="s">
        <v>868</v>
      </c>
      <c r="E426" s="164">
        <v>42000</v>
      </c>
      <c r="F426" s="164"/>
      <c r="G426" s="165">
        <f t="shared" si="7"/>
        <v>42000</v>
      </c>
      <c r="H426" s="166"/>
      <c r="I426" s="167"/>
      <c r="J426" s="22"/>
      <c r="K426" s="118"/>
      <c r="L426" s="119"/>
      <c r="M426" s="119"/>
      <c r="N426" s="119"/>
      <c r="O426" s="122"/>
      <c r="P426" s="122"/>
      <c r="Q426" s="125"/>
      <c r="R426" s="143"/>
      <c r="S426" s="143"/>
      <c r="T426" s="118"/>
      <c r="U426" s="121"/>
      <c r="V426" s="125"/>
      <c r="W426" s="121"/>
      <c r="X426" s="125"/>
      <c r="Y426" s="118"/>
      <c r="Z426" s="125"/>
      <c r="AA426" s="121"/>
      <c r="AB426" s="119"/>
      <c r="AC426" s="119"/>
      <c r="AD426" s="119"/>
      <c r="AE426" s="122"/>
      <c r="AF426" s="118"/>
      <c r="AG426" s="120"/>
      <c r="AH426" s="123"/>
      <c r="AI426" s="124"/>
      <c r="AJ426" s="126"/>
    </row>
    <row r="427" spans="1:36" ht="16.5" hidden="1" customHeight="1">
      <c r="A427" s="177">
        <v>45803</v>
      </c>
      <c r="B427" s="178" t="s">
        <v>66</v>
      </c>
      <c r="C427" s="179" t="s">
        <v>263</v>
      </c>
      <c r="D427" s="163" t="s">
        <v>869</v>
      </c>
      <c r="E427" s="164">
        <v>527000</v>
      </c>
      <c r="F427" s="164"/>
      <c r="G427" s="165">
        <f t="shared" si="7"/>
        <v>527000</v>
      </c>
      <c r="H427" s="166"/>
      <c r="I427" s="167"/>
      <c r="J427" s="22"/>
      <c r="K427" s="118"/>
      <c r="L427" s="119"/>
      <c r="M427" s="119"/>
      <c r="N427" s="119"/>
      <c r="O427" s="122"/>
      <c r="P427" s="122"/>
      <c r="Q427" s="125"/>
      <c r="R427" s="143"/>
      <c r="S427" s="143"/>
      <c r="T427" s="118"/>
      <c r="U427" s="121"/>
      <c r="V427" s="125"/>
      <c r="W427" s="121"/>
      <c r="X427" s="125"/>
      <c r="Y427" s="118"/>
      <c r="Z427" s="125"/>
      <c r="AA427" s="121"/>
      <c r="AB427" s="119"/>
      <c r="AC427" s="119"/>
      <c r="AD427" s="119"/>
      <c r="AE427" s="122"/>
      <c r="AF427" s="118"/>
      <c r="AG427" s="120"/>
      <c r="AH427" s="123"/>
      <c r="AI427" s="124"/>
      <c r="AJ427" s="126"/>
    </row>
    <row r="428" spans="1:36" ht="16.5" hidden="1" customHeight="1">
      <c r="A428" s="177">
        <v>45803</v>
      </c>
      <c r="B428" s="178" t="s">
        <v>66</v>
      </c>
      <c r="C428" s="179" t="s">
        <v>263</v>
      </c>
      <c r="D428" s="163" t="s">
        <v>870</v>
      </c>
      <c r="E428" s="164">
        <v>20000</v>
      </c>
      <c r="F428" s="164"/>
      <c r="G428" s="165">
        <f t="shared" si="7"/>
        <v>20000</v>
      </c>
      <c r="H428" s="166"/>
      <c r="I428" s="167"/>
      <c r="J428" s="22"/>
      <c r="K428" s="118"/>
      <c r="L428" s="119"/>
      <c r="M428" s="119"/>
      <c r="N428" s="119"/>
      <c r="O428" s="122"/>
      <c r="P428" s="122"/>
      <c r="Q428" s="125"/>
      <c r="R428" s="143"/>
      <c r="S428" s="143"/>
      <c r="T428" s="118"/>
      <c r="U428" s="121"/>
      <c r="V428" s="125"/>
      <c r="W428" s="121"/>
      <c r="X428" s="125"/>
      <c r="Y428" s="118"/>
      <c r="Z428" s="125"/>
      <c r="AA428" s="121"/>
      <c r="AB428" s="119"/>
      <c r="AC428" s="119"/>
      <c r="AD428" s="119"/>
      <c r="AE428" s="122"/>
      <c r="AF428" s="118"/>
      <c r="AG428" s="120"/>
      <c r="AH428" s="123"/>
      <c r="AI428" s="124"/>
      <c r="AJ428" s="126"/>
    </row>
    <row r="429" spans="1:36" ht="16.5" hidden="1" customHeight="1">
      <c r="A429" s="177">
        <v>45803</v>
      </c>
      <c r="B429" s="178" t="s">
        <v>66</v>
      </c>
      <c r="C429" s="179" t="s">
        <v>263</v>
      </c>
      <c r="D429" s="163" t="s">
        <v>871</v>
      </c>
      <c r="E429" s="164">
        <v>271000</v>
      </c>
      <c r="F429" s="164"/>
      <c r="G429" s="165">
        <f t="shared" si="7"/>
        <v>271000</v>
      </c>
      <c r="H429" s="166"/>
      <c r="I429" s="167"/>
      <c r="J429" s="22"/>
      <c r="K429" s="118"/>
      <c r="L429" s="119"/>
      <c r="M429" s="119"/>
      <c r="N429" s="119"/>
      <c r="O429" s="122"/>
      <c r="P429" s="122"/>
      <c r="Q429" s="125"/>
      <c r="R429" s="143"/>
      <c r="S429" s="143"/>
      <c r="T429" s="118"/>
      <c r="U429" s="121"/>
      <c r="V429" s="125"/>
      <c r="W429" s="121"/>
      <c r="X429" s="125"/>
      <c r="Y429" s="118"/>
      <c r="Z429" s="125"/>
      <c r="AA429" s="121"/>
      <c r="AB429" s="119"/>
      <c r="AC429" s="119"/>
      <c r="AD429" s="119"/>
      <c r="AE429" s="122"/>
      <c r="AF429" s="118"/>
      <c r="AG429" s="120"/>
      <c r="AH429" s="123"/>
      <c r="AI429" s="124"/>
      <c r="AJ429" s="126"/>
    </row>
    <row r="430" spans="1:36" ht="16.5" hidden="1" customHeight="1">
      <c r="A430" s="177">
        <v>45803</v>
      </c>
      <c r="B430" s="178" t="s">
        <v>66</v>
      </c>
      <c r="C430" s="179" t="s">
        <v>263</v>
      </c>
      <c r="D430" s="163" t="s">
        <v>872</v>
      </c>
      <c r="E430" s="164">
        <v>20000</v>
      </c>
      <c r="F430" s="164"/>
      <c r="G430" s="165">
        <f t="shared" si="7"/>
        <v>20000</v>
      </c>
      <c r="H430" s="166"/>
      <c r="I430" s="167"/>
      <c r="J430" s="22"/>
      <c r="K430" s="118"/>
      <c r="L430" s="119"/>
      <c r="M430" s="119"/>
      <c r="N430" s="119"/>
      <c r="O430" s="122"/>
      <c r="P430" s="122"/>
      <c r="Q430" s="125"/>
      <c r="R430" s="143"/>
      <c r="S430" s="143"/>
      <c r="T430" s="118"/>
      <c r="U430" s="121"/>
      <c r="V430" s="125"/>
      <c r="W430" s="121"/>
      <c r="X430" s="125"/>
      <c r="Y430" s="118"/>
      <c r="Z430" s="125"/>
      <c r="AA430" s="121"/>
      <c r="AB430" s="119"/>
      <c r="AC430" s="119"/>
      <c r="AD430" s="119"/>
      <c r="AE430" s="122"/>
      <c r="AF430" s="118"/>
      <c r="AG430" s="120"/>
      <c r="AH430" s="123"/>
      <c r="AI430" s="124"/>
      <c r="AJ430" s="126"/>
    </row>
    <row r="431" spans="1:36" ht="16.5" hidden="1" customHeight="1">
      <c r="A431" s="177">
        <v>45804</v>
      </c>
      <c r="B431" s="178" t="s">
        <v>66</v>
      </c>
      <c r="C431" s="179" t="s">
        <v>67</v>
      </c>
      <c r="D431" s="163" t="s">
        <v>877</v>
      </c>
      <c r="E431" s="164">
        <v>18000</v>
      </c>
      <c r="F431" s="164"/>
      <c r="G431" s="165">
        <f t="shared" si="7"/>
        <v>18000</v>
      </c>
      <c r="H431" s="166"/>
      <c r="I431" s="167"/>
      <c r="J431" s="22"/>
      <c r="K431" s="118"/>
      <c r="L431" s="119"/>
      <c r="M431" s="119"/>
      <c r="N431" s="119"/>
      <c r="O431" s="122"/>
      <c r="P431" s="122"/>
      <c r="Q431" s="125"/>
      <c r="R431" s="143"/>
      <c r="S431" s="143"/>
      <c r="T431" s="118"/>
      <c r="U431" s="121"/>
      <c r="V431" s="125"/>
      <c r="W431" s="121"/>
      <c r="X431" s="125"/>
      <c r="Y431" s="118"/>
      <c r="Z431" s="125"/>
      <c r="AA431" s="121"/>
      <c r="AB431" s="119"/>
      <c r="AC431" s="119"/>
      <c r="AD431" s="119"/>
      <c r="AE431" s="122"/>
      <c r="AF431" s="118"/>
      <c r="AG431" s="120"/>
      <c r="AH431" s="123"/>
      <c r="AI431" s="124"/>
      <c r="AJ431" s="126"/>
    </row>
    <row r="432" spans="1:36" ht="16.5" hidden="1" customHeight="1">
      <c r="A432" s="177">
        <v>45805</v>
      </c>
      <c r="B432" s="178" t="s">
        <v>66</v>
      </c>
      <c r="C432" s="179" t="s">
        <v>67</v>
      </c>
      <c r="D432" s="163" t="s">
        <v>884</v>
      </c>
      <c r="E432" s="164">
        <v>221100</v>
      </c>
      <c r="F432" s="164"/>
      <c r="G432" s="165">
        <f t="shared" si="7"/>
        <v>221100</v>
      </c>
      <c r="H432" s="166"/>
      <c r="I432" s="167"/>
      <c r="J432" s="22"/>
      <c r="K432" s="118"/>
      <c r="L432" s="119"/>
      <c r="M432" s="119"/>
      <c r="N432" s="119"/>
      <c r="O432" s="122"/>
      <c r="P432" s="122"/>
      <c r="Q432" s="125"/>
      <c r="R432" s="143"/>
      <c r="S432" s="143"/>
      <c r="T432" s="118"/>
      <c r="U432" s="121"/>
      <c r="V432" s="125"/>
      <c r="W432" s="121"/>
      <c r="X432" s="125"/>
      <c r="Y432" s="118"/>
      <c r="Z432" s="125"/>
      <c r="AA432" s="121"/>
      <c r="AB432" s="119"/>
      <c r="AC432" s="119"/>
      <c r="AD432" s="119"/>
      <c r="AE432" s="122"/>
      <c r="AF432" s="118"/>
      <c r="AG432" s="120"/>
      <c r="AH432" s="123"/>
      <c r="AI432" s="124"/>
      <c r="AJ432" s="126"/>
    </row>
    <row r="433" spans="1:36" ht="16.5" hidden="1" customHeight="1">
      <c r="A433" s="177">
        <v>45805</v>
      </c>
      <c r="B433" s="178" t="s">
        <v>66</v>
      </c>
      <c r="C433" s="179" t="s">
        <v>67</v>
      </c>
      <c r="D433" s="163" t="s">
        <v>885</v>
      </c>
      <c r="E433" s="164">
        <v>146000</v>
      </c>
      <c r="F433" s="164"/>
      <c r="G433" s="165">
        <f t="shared" si="7"/>
        <v>146000</v>
      </c>
      <c r="H433" s="166"/>
      <c r="I433" s="167"/>
      <c r="J433" s="22"/>
      <c r="K433" s="118"/>
      <c r="L433" s="119"/>
      <c r="M433" s="119"/>
      <c r="N433" s="119"/>
      <c r="O433" s="122"/>
      <c r="P433" s="122"/>
      <c r="Q433" s="125"/>
      <c r="R433" s="143"/>
      <c r="S433" s="143"/>
      <c r="T433" s="118"/>
      <c r="U433" s="121"/>
      <c r="V433" s="125"/>
      <c r="W433" s="121"/>
      <c r="X433" s="125"/>
      <c r="Y433" s="118"/>
      <c r="Z433" s="125"/>
      <c r="AA433" s="121"/>
      <c r="AB433" s="119"/>
      <c r="AC433" s="119"/>
      <c r="AD433" s="119"/>
      <c r="AE433" s="122"/>
      <c r="AF433" s="118"/>
      <c r="AG433" s="120"/>
      <c r="AH433" s="123"/>
      <c r="AI433" s="124"/>
      <c r="AJ433" s="126"/>
    </row>
    <row r="434" spans="1:36" ht="16.5" hidden="1" customHeight="1">
      <c r="A434" s="177">
        <v>45806</v>
      </c>
      <c r="B434" s="178" t="s">
        <v>66</v>
      </c>
      <c r="C434" s="179" t="s">
        <v>67</v>
      </c>
      <c r="D434" s="163" t="s">
        <v>891</v>
      </c>
      <c r="E434" s="164">
        <v>33900</v>
      </c>
      <c r="F434" s="164"/>
      <c r="G434" s="165">
        <f t="shared" si="7"/>
        <v>33900</v>
      </c>
      <c r="H434" s="166"/>
      <c r="I434" s="167"/>
      <c r="J434" s="22"/>
      <c r="K434" s="118"/>
      <c r="L434" s="119"/>
      <c r="M434" s="119"/>
      <c r="N434" s="119"/>
      <c r="O434" s="122"/>
      <c r="P434" s="122"/>
      <c r="Q434" s="125"/>
      <c r="R434" s="143"/>
      <c r="S434" s="143"/>
      <c r="T434" s="118"/>
      <c r="U434" s="121"/>
      <c r="V434" s="125"/>
      <c r="W434" s="121"/>
      <c r="X434" s="125"/>
      <c r="Y434" s="118"/>
      <c r="Z434" s="125"/>
      <c r="AA434" s="121"/>
      <c r="AB434" s="119"/>
      <c r="AC434" s="119"/>
      <c r="AD434" s="119"/>
      <c r="AE434" s="122"/>
      <c r="AF434" s="118"/>
      <c r="AG434" s="120"/>
      <c r="AH434" s="123"/>
      <c r="AI434" s="124"/>
      <c r="AJ434" s="126"/>
    </row>
    <row r="435" spans="1:36" ht="16.5" hidden="1" customHeight="1">
      <c r="A435" s="177">
        <v>45806</v>
      </c>
      <c r="B435" s="178" t="s">
        <v>66</v>
      </c>
      <c r="C435" s="179" t="s">
        <v>263</v>
      </c>
      <c r="D435" s="163" t="s">
        <v>892</v>
      </c>
      <c r="E435" s="164">
        <v>58000</v>
      </c>
      <c r="F435" s="164"/>
      <c r="G435" s="165">
        <f t="shared" si="7"/>
        <v>58000</v>
      </c>
      <c r="H435" s="166"/>
      <c r="I435" s="167"/>
      <c r="J435" s="22"/>
      <c r="K435" s="118"/>
      <c r="L435" s="119"/>
      <c r="M435" s="119"/>
      <c r="N435" s="119"/>
      <c r="O435" s="122"/>
      <c r="P435" s="122"/>
      <c r="Q435" s="125"/>
      <c r="R435" s="143"/>
      <c r="S435" s="143"/>
      <c r="T435" s="118"/>
      <c r="U435" s="121"/>
      <c r="V435" s="125"/>
      <c r="W435" s="121"/>
      <c r="X435" s="125"/>
      <c r="Y435" s="118"/>
      <c r="Z435" s="125"/>
      <c r="AA435" s="121"/>
      <c r="AB435" s="119"/>
      <c r="AC435" s="119"/>
      <c r="AD435" s="119"/>
      <c r="AE435" s="122"/>
      <c r="AF435" s="118"/>
      <c r="AG435" s="120"/>
      <c r="AH435" s="123"/>
      <c r="AI435" s="124"/>
      <c r="AJ435" s="126"/>
    </row>
    <row r="436" spans="1:36" ht="16.5" hidden="1" customHeight="1">
      <c r="A436" s="177">
        <v>45806</v>
      </c>
      <c r="B436" s="178" t="s">
        <v>66</v>
      </c>
      <c r="C436" s="179" t="s">
        <v>67</v>
      </c>
      <c r="D436" s="163" t="s">
        <v>893</v>
      </c>
      <c r="E436" s="164">
        <v>30000</v>
      </c>
      <c r="F436" s="164"/>
      <c r="G436" s="165">
        <f t="shared" si="7"/>
        <v>30000</v>
      </c>
      <c r="H436" s="166"/>
      <c r="I436" s="167"/>
      <c r="J436" s="22"/>
      <c r="K436" s="118"/>
      <c r="L436" s="119"/>
      <c r="M436" s="119"/>
      <c r="N436" s="119"/>
      <c r="O436" s="122"/>
      <c r="P436" s="122"/>
      <c r="Q436" s="125"/>
      <c r="R436" s="143"/>
      <c r="S436" s="143"/>
      <c r="T436" s="118"/>
      <c r="U436" s="121"/>
      <c r="V436" s="125"/>
      <c r="W436" s="121"/>
      <c r="X436" s="125"/>
      <c r="Y436" s="118"/>
      <c r="Z436" s="125"/>
      <c r="AA436" s="121"/>
      <c r="AB436" s="119"/>
      <c r="AC436" s="119"/>
      <c r="AD436" s="119"/>
      <c r="AE436" s="122"/>
      <c r="AF436" s="118"/>
      <c r="AG436" s="120"/>
      <c r="AH436" s="123"/>
      <c r="AI436" s="124"/>
      <c r="AJ436" s="126"/>
    </row>
    <row r="437" spans="1:36" ht="16.5" hidden="1" customHeight="1">
      <c r="A437" s="177">
        <v>45806</v>
      </c>
      <c r="B437" s="178" t="s">
        <v>66</v>
      </c>
      <c r="C437" s="179" t="s">
        <v>67</v>
      </c>
      <c r="D437" s="163" t="s">
        <v>890</v>
      </c>
      <c r="E437" s="164">
        <v>78000</v>
      </c>
      <c r="F437" s="164"/>
      <c r="G437" s="165">
        <f t="shared" si="7"/>
        <v>78000</v>
      </c>
      <c r="H437" s="166"/>
      <c r="I437" s="167"/>
      <c r="J437" s="22"/>
      <c r="K437" s="118"/>
      <c r="L437" s="119"/>
      <c r="M437" s="119"/>
      <c r="N437" s="119"/>
      <c r="O437" s="122"/>
      <c r="P437" s="122"/>
      <c r="Q437" s="125"/>
      <c r="R437" s="143"/>
      <c r="S437" s="143"/>
      <c r="T437" s="118"/>
      <c r="U437" s="121"/>
      <c r="V437" s="125"/>
      <c r="W437" s="121"/>
      <c r="X437" s="125"/>
      <c r="Y437" s="118"/>
      <c r="Z437" s="125"/>
      <c r="AA437" s="121"/>
      <c r="AB437" s="119"/>
      <c r="AC437" s="119"/>
      <c r="AD437" s="119"/>
      <c r="AE437" s="122"/>
      <c r="AF437" s="118"/>
      <c r="AG437" s="120"/>
      <c r="AH437" s="123"/>
      <c r="AI437" s="124"/>
      <c r="AJ437" s="126"/>
    </row>
    <row r="438" spans="1:36" ht="16.5" hidden="1" customHeight="1">
      <c r="A438" s="177">
        <v>45807</v>
      </c>
      <c r="B438" s="178" t="s">
        <v>66</v>
      </c>
      <c r="C438" s="179" t="s">
        <v>67</v>
      </c>
      <c r="D438" s="163" t="s">
        <v>894</v>
      </c>
      <c r="E438" s="164">
        <v>16000</v>
      </c>
      <c r="F438" s="164"/>
      <c r="G438" s="165">
        <f t="shared" si="7"/>
        <v>16000</v>
      </c>
      <c r="H438" s="166"/>
      <c r="I438" s="167"/>
      <c r="J438" s="22"/>
      <c r="K438" s="118"/>
      <c r="L438" s="119"/>
      <c r="M438" s="119"/>
      <c r="N438" s="119"/>
      <c r="O438" s="122"/>
      <c r="P438" s="122"/>
      <c r="Q438" s="125"/>
      <c r="R438" s="143"/>
      <c r="S438" s="143"/>
      <c r="T438" s="118"/>
      <c r="U438" s="121"/>
      <c r="V438" s="125"/>
      <c r="W438" s="121"/>
      <c r="X438" s="125"/>
      <c r="Y438" s="118"/>
      <c r="Z438" s="125"/>
      <c r="AA438" s="121"/>
      <c r="AB438" s="119"/>
      <c r="AC438" s="119"/>
      <c r="AD438" s="119"/>
      <c r="AE438" s="122"/>
      <c r="AF438" s="118"/>
      <c r="AG438" s="120"/>
      <c r="AH438" s="123"/>
      <c r="AI438" s="124"/>
      <c r="AJ438" s="126"/>
    </row>
    <row r="439" spans="1:36" ht="16.5" hidden="1" customHeight="1">
      <c r="A439" s="177">
        <v>45807</v>
      </c>
      <c r="B439" s="178" t="s">
        <v>66</v>
      </c>
      <c r="C439" s="179" t="s">
        <v>67</v>
      </c>
      <c r="D439" s="163" t="s">
        <v>895</v>
      </c>
      <c r="E439" s="164">
        <v>42000</v>
      </c>
      <c r="F439" s="164"/>
      <c r="G439" s="165">
        <f t="shared" si="6"/>
        <v>42000</v>
      </c>
      <c r="H439" s="166"/>
      <c r="I439" s="167"/>
      <c r="J439" s="22"/>
      <c r="K439" s="118"/>
      <c r="L439" s="119"/>
      <c r="M439" s="119"/>
      <c r="N439" s="119"/>
      <c r="O439" s="122"/>
      <c r="P439" s="122"/>
      <c r="Q439" s="125"/>
      <c r="R439" s="143"/>
      <c r="S439" s="143"/>
      <c r="T439" s="118"/>
      <c r="U439" s="121"/>
      <c r="V439" s="125"/>
      <c r="W439" s="121"/>
      <c r="X439" s="125"/>
      <c r="Y439" s="118"/>
      <c r="Z439" s="125"/>
      <c r="AA439" s="121"/>
      <c r="AB439" s="119"/>
      <c r="AC439" s="119"/>
      <c r="AD439" s="119"/>
      <c r="AE439" s="122"/>
      <c r="AF439" s="118"/>
      <c r="AG439" s="120"/>
      <c r="AH439" s="123"/>
      <c r="AI439" s="124"/>
      <c r="AJ439" s="126"/>
    </row>
    <row r="440" spans="1:36" ht="16.5" hidden="1" customHeight="1">
      <c r="A440" s="177">
        <v>45810</v>
      </c>
      <c r="B440" s="178" t="s">
        <v>66</v>
      </c>
      <c r="C440" s="179" t="s">
        <v>67</v>
      </c>
      <c r="D440" s="163" t="s">
        <v>898</v>
      </c>
      <c r="E440" s="164">
        <v>45000</v>
      </c>
      <c r="F440" s="164"/>
      <c r="G440" s="165">
        <f t="shared" si="6"/>
        <v>45000</v>
      </c>
      <c r="H440" s="166"/>
      <c r="I440" s="167"/>
      <c r="J440" s="22"/>
      <c r="K440" s="118"/>
      <c r="L440" s="119"/>
      <c r="M440" s="119"/>
      <c r="N440" s="119"/>
      <c r="O440" s="122"/>
      <c r="P440" s="122"/>
      <c r="Q440" s="125"/>
      <c r="R440" s="143"/>
      <c r="S440" s="143"/>
      <c r="T440" s="118"/>
      <c r="U440" s="121"/>
      <c r="V440" s="125"/>
      <c r="W440" s="121"/>
      <c r="X440" s="125"/>
      <c r="Y440" s="118"/>
      <c r="Z440" s="125"/>
      <c r="AA440" s="121"/>
      <c r="AB440" s="119"/>
      <c r="AC440" s="119"/>
      <c r="AD440" s="119"/>
      <c r="AE440" s="122"/>
      <c r="AF440" s="118"/>
      <c r="AG440" s="120"/>
      <c r="AH440" s="123"/>
      <c r="AI440" s="124"/>
      <c r="AJ440" s="126"/>
    </row>
    <row r="441" spans="1:36" ht="16.5" hidden="1" customHeight="1">
      <c r="A441" s="177">
        <v>45812</v>
      </c>
      <c r="B441" s="178" t="s">
        <v>906</v>
      </c>
      <c r="C441" s="179" t="s">
        <v>907</v>
      </c>
      <c r="D441" s="163" t="s">
        <v>908</v>
      </c>
      <c r="E441" s="164">
        <v>329000</v>
      </c>
      <c r="F441" s="164"/>
      <c r="G441" s="165">
        <f t="shared" si="6"/>
        <v>329000</v>
      </c>
      <c r="H441" s="166"/>
      <c r="I441" s="167"/>
      <c r="J441" s="22"/>
      <c r="K441" s="118"/>
      <c r="L441" s="119"/>
      <c r="M441" s="119"/>
      <c r="N441" s="119"/>
      <c r="O441" s="122"/>
      <c r="P441" s="122"/>
      <c r="Q441" s="125"/>
      <c r="R441" s="143"/>
      <c r="S441" s="143"/>
      <c r="T441" s="118"/>
      <c r="U441" s="121"/>
      <c r="V441" s="125"/>
      <c r="W441" s="121"/>
      <c r="X441" s="125"/>
      <c r="Y441" s="118"/>
      <c r="Z441" s="125"/>
      <c r="AA441" s="121"/>
      <c r="AB441" s="119"/>
      <c r="AC441" s="119"/>
      <c r="AD441" s="119"/>
      <c r="AE441" s="122"/>
      <c r="AF441" s="118"/>
      <c r="AG441" s="120"/>
      <c r="AH441" s="123"/>
      <c r="AI441" s="124"/>
      <c r="AJ441" s="126"/>
    </row>
    <row r="442" spans="1:36" ht="16.5" hidden="1" customHeight="1">
      <c r="A442" s="177">
        <v>45812</v>
      </c>
      <c r="B442" s="178" t="s">
        <v>906</v>
      </c>
      <c r="C442" s="179" t="s">
        <v>907</v>
      </c>
      <c r="D442" s="163" t="s">
        <v>909</v>
      </c>
      <c r="E442" s="164">
        <v>20000</v>
      </c>
      <c r="F442" s="164"/>
      <c r="G442" s="165">
        <f t="shared" si="6"/>
        <v>20000</v>
      </c>
      <c r="H442" s="166"/>
      <c r="I442" s="167"/>
      <c r="J442" s="22"/>
      <c r="K442" s="118"/>
      <c r="L442" s="119"/>
      <c r="M442" s="119"/>
      <c r="N442" s="119"/>
      <c r="O442" s="122"/>
      <c r="P442" s="122"/>
      <c r="Q442" s="125"/>
      <c r="R442" s="143"/>
      <c r="S442" s="143"/>
      <c r="T442" s="118"/>
      <c r="U442" s="121"/>
      <c r="V442" s="125"/>
      <c r="W442" s="121"/>
      <c r="X442" s="125"/>
      <c r="Y442" s="118"/>
      <c r="Z442" s="125"/>
      <c r="AA442" s="121"/>
      <c r="AB442" s="119"/>
      <c r="AC442" s="119"/>
      <c r="AD442" s="119"/>
      <c r="AE442" s="122"/>
      <c r="AF442" s="118"/>
      <c r="AG442" s="120"/>
      <c r="AH442" s="123"/>
      <c r="AI442" s="124"/>
      <c r="AJ442" s="126"/>
    </row>
    <row r="443" spans="1:36" ht="16.5" hidden="1" customHeight="1">
      <c r="A443" s="177">
        <v>45812</v>
      </c>
      <c r="B443" s="178" t="s">
        <v>906</v>
      </c>
      <c r="C443" s="179" t="s">
        <v>907</v>
      </c>
      <c r="D443" s="163" t="s">
        <v>910</v>
      </c>
      <c r="E443" s="164">
        <v>551000</v>
      </c>
      <c r="F443" s="164"/>
      <c r="G443" s="165">
        <f t="shared" si="6"/>
        <v>551000</v>
      </c>
      <c r="H443" s="166"/>
      <c r="I443" s="167"/>
      <c r="J443" s="22"/>
      <c r="K443" s="118"/>
      <c r="L443" s="119"/>
      <c r="M443" s="119"/>
      <c r="N443" s="119"/>
      <c r="O443" s="122"/>
      <c r="P443" s="122"/>
      <c r="Q443" s="125"/>
      <c r="R443" s="143"/>
      <c r="S443" s="143"/>
      <c r="T443" s="118"/>
      <c r="U443" s="121"/>
      <c r="V443" s="125"/>
      <c r="W443" s="121"/>
      <c r="X443" s="125"/>
      <c r="Y443" s="118"/>
      <c r="Z443" s="125"/>
      <c r="AA443" s="121"/>
      <c r="AB443" s="119"/>
      <c r="AC443" s="119"/>
      <c r="AD443" s="119"/>
      <c r="AE443" s="122"/>
      <c r="AF443" s="118"/>
      <c r="AG443" s="120"/>
      <c r="AH443" s="123"/>
      <c r="AI443" s="124"/>
      <c r="AJ443" s="126"/>
    </row>
    <row r="444" spans="1:36" ht="16.5" hidden="1" customHeight="1">
      <c r="A444" s="177">
        <v>45812</v>
      </c>
      <c r="B444" s="178" t="s">
        <v>906</v>
      </c>
      <c r="C444" s="179" t="s">
        <v>907</v>
      </c>
      <c r="D444" s="163" t="s">
        <v>911</v>
      </c>
      <c r="E444" s="164">
        <v>40000</v>
      </c>
      <c r="F444" s="164"/>
      <c r="G444" s="165">
        <f t="shared" si="6"/>
        <v>40000</v>
      </c>
      <c r="H444" s="166"/>
      <c r="I444" s="167"/>
      <c r="J444" s="22"/>
      <c r="K444" s="118"/>
      <c r="L444" s="119"/>
      <c r="M444" s="119"/>
      <c r="N444" s="119"/>
      <c r="O444" s="122"/>
      <c r="P444" s="122"/>
      <c r="Q444" s="125"/>
      <c r="R444" s="143"/>
      <c r="S444" s="143"/>
      <c r="T444" s="118"/>
      <c r="U444" s="121"/>
      <c r="V444" s="125"/>
      <c r="W444" s="121"/>
      <c r="X444" s="125"/>
      <c r="Y444" s="118"/>
      <c r="Z444" s="125"/>
      <c r="AA444" s="121"/>
      <c r="AB444" s="119"/>
      <c r="AC444" s="119"/>
      <c r="AD444" s="119"/>
      <c r="AE444" s="122"/>
      <c r="AF444" s="118"/>
      <c r="AG444" s="120"/>
      <c r="AH444" s="123"/>
      <c r="AI444" s="124"/>
      <c r="AJ444" s="126"/>
    </row>
    <row r="445" spans="1:36" ht="16.5" hidden="1" customHeight="1">
      <c r="A445" s="177">
        <v>45812</v>
      </c>
      <c r="B445" s="178" t="s">
        <v>906</v>
      </c>
      <c r="C445" s="179" t="s">
        <v>907</v>
      </c>
      <c r="D445" s="163" t="s">
        <v>912</v>
      </c>
      <c r="E445" s="164">
        <v>78000</v>
      </c>
      <c r="F445" s="164"/>
      <c r="G445" s="165">
        <f t="shared" si="6"/>
        <v>78000</v>
      </c>
      <c r="H445" s="166"/>
      <c r="I445" s="167"/>
      <c r="J445" s="22"/>
      <c r="K445" s="118"/>
      <c r="L445" s="119"/>
      <c r="M445" s="119"/>
      <c r="N445" s="119"/>
      <c r="O445" s="122"/>
      <c r="P445" s="122"/>
      <c r="Q445" s="125"/>
      <c r="R445" s="143"/>
      <c r="S445" s="143"/>
      <c r="T445" s="118"/>
      <c r="U445" s="121"/>
      <c r="V445" s="125"/>
      <c r="W445" s="121"/>
      <c r="X445" s="125"/>
      <c r="Y445" s="118"/>
      <c r="Z445" s="125"/>
      <c r="AA445" s="121"/>
      <c r="AB445" s="119"/>
      <c r="AC445" s="119"/>
      <c r="AD445" s="119"/>
      <c r="AE445" s="122"/>
      <c r="AF445" s="118"/>
      <c r="AG445" s="120"/>
      <c r="AH445" s="123"/>
      <c r="AI445" s="124"/>
      <c r="AJ445" s="126"/>
    </row>
    <row r="446" spans="1:36" ht="16.5" hidden="1" customHeight="1">
      <c r="A446" s="177">
        <v>221128</v>
      </c>
      <c r="B446" s="178" t="s">
        <v>906</v>
      </c>
      <c r="C446" s="179" t="s">
        <v>907</v>
      </c>
      <c r="D446" s="163" t="s">
        <v>913</v>
      </c>
      <c r="E446" s="164">
        <v>90000</v>
      </c>
      <c r="F446" s="164"/>
      <c r="G446" s="165">
        <f t="shared" si="6"/>
        <v>90000</v>
      </c>
      <c r="H446" s="166"/>
      <c r="I446" s="167"/>
      <c r="J446" s="22"/>
      <c r="K446" s="118"/>
      <c r="L446" s="119"/>
      <c r="M446" s="119"/>
      <c r="N446" s="119"/>
      <c r="O446" s="122"/>
      <c r="P446" s="122"/>
      <c r="Q446" s="125"/>
      <c r="R446" s="143"/>
      <c r="S446" s="143"/>
      <c r="T446" s="118"/>
      <c r="U446" s="121"/>
      <c r="V446" s="125"/>
      <c r="W446" s="121"/>
      <c r="X446" s="125"/>
      <c r="Y446" s="118"/>
      <c r="Z446" s="125"/>
      <c r="AA446" s="121"/>
      <c r="AB446" s="119"/>
      <c r="AC446" s="119"/>
      <c r="AD446" s="119"/>
      <c r="AE446" s="122"/>
      <c r="AF446" s="118"/>
      <c r="AG446" s="120"/>
      <c r="AH446" s="123"/>
      <c r="AI446" s="124"/>
      <c r="AJ446" s="126"/>
    </row>
    <row r="447" spans="1:36" ht="16.5" hidden="1" customHeight="1">
      <c r="A447" s="177">
        <v>45813</v>
      </c>
      <c r="B447" s="178" t="s">
        <v>66</v>
      </c>
      <c r="C447" s="179" t="s">
        <v>67</v>
      </c>
      <c r="D447" s="163" t="s">
        <v>914</v>
      </c>
      <c r="E447" s="164">
        <v>49500</v>
      </c>
      <c r="F447" s="164"/>
      <c r="G447" s="165">
        <f t="shared" si="6"/>
        <v>49500</v>
      </c>
      <c r="H447" s="166"/>
      <c r="I447" s="167"/>
      <c r="J447" s="22"/>
      <c r="K447" s="118"/>
      <c r="L447" s="119"/>
      <c r="M447" s="119"/>
      <c r="N447" s="119"/>
      <c r="O447" s="122"/>
      <c r="P447" s="122"/>
      <c r="Q447" s="125"/>
      <c r="R447" s="143"/>
      <c r="S447" s="143"/>
      <c r="T447" s="118"/>
      <c r="U447" s="121"/>
      <c r="V447" s="125"/>
      <c r="W447" s="121"/>
      <c r="X447" s="125"/>
      <c r="Y447" s="118"/>
      <c r="Z447" s="125"/>
      <c r="AA447" s="121"/>
      <c r="AB447" s="119"/>
      <c r="AC447" s="119"/>
      <c r="AD447" s="119"/>
      <c r="AE447" s="122"/>
      <c r="AF447" s="118"/>
      <c r="AG447" s="120"/>
      <c r="AH447" s="123"/>
      <c r="AI447" s="124"/>
      <c r="AJ447" s="126"/>
    </row>
    <row r="448" spans="1:36" ht="16.5" hidden="1" customHeight="1">
      <c r="A448" s="177">
        <v>45813</v>
      </c>
      <c r="B448" s="178" t="s">
        <v>151</v>
      </c>
      <c r="C448" s="179" t="s">
        <v>548</v>
      </c>
      <c r="D448" s="163" t="s">
        <v>915</v>
      </c>
      <c r="E448" s="164">
        <v>50000</v>
      </c>
      <c r="F448" s="164"/>
      <c r="G448" s="165">
        <f t="shared" si="6"/>
        <v>50000</v>
      </c>
      <c r="H448" s="166"/>
      <c r="I448" s="167"/>
      <c r="J448" s="22"/>
      <c r="K448" s="118"/>
      <c r="L448" s="119"/>
      <c r="M448" s="119"/>
      <c r="N448" s="119"/>
      <c r="O448" s="122"/>
      <c r="P448" s="122"/>
      <c r="Q448" s="125"/>
      <c r="R448" s="143"/>
      <c r="S448" s="143"/>
      <c r="T448" s="118"/>
      <c r="U448" s="121"/>
      <c r="V448" s="125"/>
      <c r="W448" s="121"/>
      <c r="X448" s="125"/>
      <c r="Y448" s="118"/>
      <c r="Z448" s="125"/>
      <c r="AA448" s="121"/>
      <c r="AB448" s="119"/>
      <c r="AC448" s="119"/>
      <c r="AD448" s="119"/>
      <c r="AE448" s="122"/>
      <c r="AF448" s="118"/>
      <c r="AG448" s="120"/>
      <c r="AH448" s="123"/>
      <c r="AI448" s="124"/>
      <c r="AJ448" s="126"/>
    </row>
    <row r="449" spans="1:36" ht="16.5" hidden="1" customHeight="1">
      <c r="A449" s="177">
        <v>45814</v>
      </c>
      <c r="B449" s="178" t="s">
        <v>69</v>
      </c>
      <c r="C449" s="179" t="s">
        <v>411</v>
      </c>
      <c r="D449" s="163" t="s">
        <v>936</v>
      </c>
      <c r="E449" s="164">
        <v>83000</v>
      </c>
      <c r="F449" s="164"/>
      <c r="G449" s="165">
        <f t="shared" si="6"/>
        <v>83000</v>
      </c>
      <c r="H449" s="166"/>
      <c r="I449" s="167"/>
      <c r="J449" s="22"/>
      <c r="K449" s="118"/>
      <c r="L449" s="119"/>
      <c r="M449" s="119"/>
      <c r="N449" s="119"/>
      <c r="O449" s="122"/>
      <c r="P449" s="122"/>
      <c r="Q449" s="125"/>
      <c r="R449" s="143"/>
      <c r="S449" s="143"/>
      <c r="T449" s="118"/>
      <c r="U449" s="121"/>
      <c r="V449" s="125"/>
      <c r="W449" s="121"/>
      <c r="X449" s="125"/>
      <c r="Y449" s="118"/>
      <c r="Z449" s="125"/>
      <c r="AA449" s="121"/>
      <c r="AB449" s="119"/>
      <c r="AC449" s="119"/>
      <c r="AD449" s="119"/>
      <c r="AE449" s="122"/>
      <c r="AF449" s="118"/>
      <c r="AG449" s="120"/>
      <c r="AH449" s="123"/>
      <c r="AI449" s="124"/>
      <c r="AJ449" s="126"/>
    </row>
    <row r="450" spans="1:36" ht="16.5" hidden="1" customHeight="1">
      <c r="A450" s="177">
        <v>45814</v>
      </c>
      <c r="B450" s="178" t="s">
        <v>66</v>
      </c>
      <c r="C450" s="179" t="s">
        <v>67</v>
      </c>
      <c r="D450" s="163" t="s">
        <v>922</v>
      </c>
      <c r="E450" s="164">
        <v>28460</v>
      </c>
      <c r="F450" s="164"/>
      <c r="G450" s="165">
        <f t="shared" si="6"/>
        <v>28460</v>
      </c>
      <c r="H450" s="166"/>
      <c r="I450" s="167"/>
      <c r="J450" s="22"/>
      <c r="K450" s="118"/>
      <c r="L450" s="119"/>
      <c r="M450" s="119"/>
      <c r="N450" s="119"/>
      <c r="O450" s="122"/>
      <c r="P450" s="122"/>
      <c r="Q450" s="125"/>
      <c r="R450" s="143"/>
      <c r="S450" s="143"/>
      <c r="T450" s="118"/>
      <c r="U450" s="121"/>
      <c r="V450" s="125"/>
      <c r="W450" s="121"/>
      <c r="X450" s="125"/>
      <c r="Y450" s="118"/>
      <c r="Z450" s="125"/>
      <c r="AA450" s="121"/>
      <c r="AB450" s="119"/>
      <c r="AC450" s="119"/>
      <c r="AD450" s="119"/>
      <c r="AE450" s="122"/>
      <c r="AF450" s="118"/>
      <c r="AG450" s="120"/>
      <c r="AH450" s="123"/>
      <c r="AI450" s="124"/>
      <c r="AJ450" s="126"/>
    </row>
    <row r="451" spans="1:36" ht="16.5" hidden="1" customHeight="1">
      <c r="A451" s="177">
        <v>45814</v>
      </c>
      <c r="B451" s="178" t="s">
        <v>66</v>
      </c>
      <c r="C451" s="179" t="s">
        <v>67</v>
      </c>
      <c r="D451" s="163" t="s">
        <v>923</v>
      </c>
      <c r="E451" s="164">
        <v>70200</v>
      </c>
      <c r="F451" s="164"/>
      <c r="G451" s="165">
        <f t="shared" si="6"/>
        <v>70200</v>
      </c>
      <c r="H451" s="166"/>
      <c r="I451" s="167"/>
      <c r="J451" s="22"/>
      <c r="K451" s="118"/>
      <c r="L451" s="119"/>
      <c r="M451" s="119"/>
      <c r="N451" s="119"/>
      <c r="O451" s="122"/>
      <c r="P451" s="122"/>
      <c r="Q451" s="125"/>
      <c r="R451" s="143"/>
      <c r="S451" s="143"/>
      <c r="T451" s="118"/>
      <c r="U451" s="121"/>
      <c r="V451" s="125"/>
      <c r="W451" s="121"/>
      <c r="X451" s="125"/>
      <c r="Y451" s="118"/>
      <c r="Z451" s="125"/>
      <c r="AA451" s="121"/>
      <c r="AB451" s="119"/>
      <c r="AC451" s="119"/>
      <c r="AD451" s="119"/>
      <c r="AE451" s="122"/>
      <c r="AF451" s="118"/>
      <c r="AG451" s="120"/>
      <c r="AH451" s="123"/>
      <c r="AI451" s="124"/>
      <c r="AJ451" s="126"/>
    </row>
    <row r="452" spans="1:36" ht="16.5" hidden="1" customHeight="1">
      <c r="A452" s="177">
        <v>45814</v>
      </c>
      <c r="B452" s="178" t="s">
        <v>66</v>
      </c>
      <c r="C452" s="179" t="s">
        <v>67</v>
      </c>
      <c r="D452" s="163" t="s">
        <v>924</v>
      </c>
      <c r="E452" s="164">
        <v>6000</v>
      </c>
      <c r="F452" s="164"/>
      <c r="G452" s="165">
        <f t="shared" si="6"/>
        <v>6000</v>
      </c>
      <c r="H452" s="166"/>
      <c r="I452" s="167"/>
      <c r="J452" s="22"/>
      <c r="K452" s="118"/>
      <c r="L452" s="119"/>
      <c r="M452" s="119"/>
      <c r="N452" s="119"/>
      <c r="O452" s="122"/>
      <c r="P452" s="122"/>
      <c r="Q452" s="125"/>
      <c r="R452" s="143"/>
      <c r="S452" s="143"/>
      <c r="T452" s="118"/>
      <c r="U452" s="121"/>
      <c r="V452" s="125"/>
      <c r="W452" s="121"/>
      <c r="X452" s="125"/>
      <c r="Y452" s="118"/>
      <c r="Z452" s="125"/>
      <c r="AA452" s="121"/>
      <c r="AB452" s="119"/>
      <c r="AC452" s="119"/>
      <c r="AD452" s="119"/>
      <c r="AE452" s="122"/>
      <c r="AF452" s="118"/>
      <c r="AG452" s="120"/>
      <c r="AH452" s="123"/>
      <c r="AI452" s="124"/>
      <c r="AJ452" s="126"/>
    </row>
    <row r="453" spans="1:36" ht="16.5" hidden="1" customHeight="1">
      <c r="A453" s="177">
        <v>45814</v>
      </c>
      <c r="B453" s="178" t="s">
        <v>906</v>
      </c>
      <c r="C453" s="179" t="s">
        <v>411</v>
      </c>
      <c r="D453" s="163" t="s">
        <v>925</v>
      </c>
      <c r="E453" s="164">
        <v>548000</v>
      </c>
      <c r="F453" s="164"/>
      <c r="G453" s="165">
        <f t="shared" si="6"/>
        <v>548000</v>
      </c>
      <c r="H453" s="166"/>
      <c r="I453" s="167"/>
      <c r="J453" s="22"/>
      <c r="K453" s="118"/>
      <c r="L453" s="119"/>
      <c r="M453" s="119"/>
      <c r="N453" s="119"/>
      <c r="O453" s="122"/>
      <c r="P453" s="122"/>
      <c r="Q453" s="125"/>
      <c r="R453" s="143"/>
      <c r="S453" s="143"/>
      <c r="T453" s="118"/>
      <c r="U453" s="121"/>
      <c r="V453" s="125"/>
      <c r="W453" s="121"/>
      <c r="X453" s="125"/>
      <c r="Y453" s="118"/>
      <c r="Z453" s="125"/>
      <c r="AA453" s="121"/>
      <c r="AB453" s="119"/>
      <c r="AC453" s="119"/>
      <c r="AD453" s="119"/>
      <c r="AE453" s="122"/>
      <c r="AF453" s="118"/>
      <c r="AG453" s="120"/>
      <c r="AH453" s="123"/>
      <c r="AI453" s="124"/>
      <c r="AJ453" s="126"/>
    </row>
    <row r="454" spans="1:36" ht="16.5" hidden="1" customHeight="1">
      <c r="A454" s="177">
        <v>45814</v>
      </c>
      <c r="B454" s="178" t="s">
        <v>906</v>
      </c>
      <c r="C454" s="179" t="s">
        <v>411</v>
      </c>
      <c r="D454" s="163" t="s">
        <v>926</v>
      </c>
      <c r="E454" s="164">
        <v>40000</v>
      </c>
      <c r="F454" s="164"/>
      <c r="G454" s="165">
        <f t="shared" si="6"/>
        <v>40000</v>
      </c>
      <c r="H454" s="166"/>
      <c r="I454" s="167"/>
      <c r="J454" s="22"/>
      <c r="K454" s="118"/>
      <c r="L454" s="119"/>
      <c r="M454" s="119"/>
      <c r="N454" s="119"/>
      <c r="O454" s="122"/>
      <c r="P454" s="122"/>
      <c r="Q454" s="125"/>
      <c r="R454" s="143"/>
      <c r="S454" s="143"/>
      <c r="T454" s="118"/>
      <c r="U454" s="121"/>
      <c r="V454" s="125"/>
      <c r="W454" s="121"/>
      <c r="X454" s="125"/>
      <c r="Y454" s="118"/>
      <c r="Z454" s="125"/>
      <c r="AA454" s="121"/>
      <c r="AB454" s="119"/>
      <c r="AC454" s="119"/>
      <c r="AD454" s="119"/>
      <c r="AE454" s="122"/>
      <c r="AF454" s="118"/>
      <c r="AG454" s="120"/>
      <c r="AH454" s="123"/>
      <c r="AI454" s="124"/>
      <c r="AJ454" s="126"/>
    </row>
    <row r="455" spans="1:36" ht="16.5" hidden="1" customHeight="1">
      <c r="A455" s="177">
        <v>45814</v>
      </c>
      <c r="B455" s="178" t="s">
        <v>906</v>
      </c>
      <c r="C455" s="179" t="s">
        <v>411</v>
      </c>
      <c r="D455" s="163" t="s">
        <v>927</v>
      </c>
      <c r="E455" s="164">
        <v>553000</v>
      </c>
      <c r="F455" s="164"/>
      <c r="G455" s="165">
        <f t="shared" si="6"/>
        <v>553000</v>
      </c>
      <c r="H455" s="166"/>
      <c r="I455" s="167"/>
      <c r="J455" s="22"/>
      <c r="K455" s="118"/>
      <c r="L455" s="119"/>
      <c r="M455" s="119"/>
      <c r="N455" s="119"/>
      <c r="O455" s="122"/>
      <c r="P455" s="122"/>
      <c r="Q455" s="125"/>
      <c r="R455" s="143"/>
      <c r="S455" s="143"/>
      <c r="T455" s="118"/>
      <c r="U455" s="121"/>
      <c r="V455" s="125"/>
      <c r="W455" s="121"/>
      <c r="X455" s="125"/>
      <c r="Y455" s="118"/>
      <c r="Z455" s="125"/>
      <c r="AA455" s="121"/>
      <c r="AB455" s="119"/>
      <c r="AC455" s="119"/>
      <c r="AD455" s="119"/>
      <c r="AE455" s="122"/>
      <c r="AF455" s="118"/>
      <c r="AG455" s="120"/>
      <c r="AH455" s="123"/>
      <c r="AI455" s="124"/>
      <c r="AJ455" s="126"/>
    </row>
    <row r="456" spans="1:36" ht="16.5" hidden="1" customHeight="1">
      <c r="A456" s="177">
        <v>45814</v>
      </c>
      <c r="B456" s="178" t="s">
        <v>906</v>
      </c>
      <c r="C456" s="179" t="s">
        <v>411</v>
      </c>
      <c r="D456" s="163" t="s">
        <v>928</v>
      </c>
      <c r="E456" s="164">
        <v>20000</v>
      </c>
      <c r="F456" s="164"/>
      <c r="G456" s="165">
        <f t="shared" si="6"/>
        <v>20000</v>
      </c>
      <c r="H456" s="166"/>
      <c r="I456" s="167"/>
      <c r="J456" s="22"/>
      <c r="K456" s="118"/>
      <c r="L456" s="119"/>
      <c r="M456" s="119"/>
      <c r="N456" s="119"/>
      <c r="O456" s="122"/>
      <c r="P456" s="122"/>
      <c r="Q456" s="125"/>
      <c r="R456" s="143"/>
      <c r="S456" s="143"/>
      <c r="T456" s="118"/>
      <c r="U456" s="121"/>
      <c r="V456" s="125"/>
      <c r="W456" s="121"/>
      <c r="X456" s="125"/>
      <c r="Y456" s="118"/>
      <c r="Z456" s="125"/>
      <c r="AA456" s="121"/>
      <c r="AB456" s="119"/>
      <c r="AC456" s="119"/>
      <c r="AD456" s="119"/>
      <c r="AE456" s="122"/>
      <c r="AF456" s="118"/>
      <c r="AG456" s="120"/>
      <c r="AH456" s="123"/>
      <c r="AI456" s="124"/>
      <c r="AJ456" s="126"/>
    </row>
    <row r="457" spans="1:36" ht="16.5" hidden="1" customHeight="1">
      <c r="A457" s="177">
        <v>45814</v>
      </c>
      <c r="B457" s="178" t="s">
        <v>906</v>
      </c>
      <c r="C457" s="179" t="s">
        <v>411</v>
      </c>
      <c r="D457" s="163" t="s">
        <v>908</v>
      </c>
      <c r="E457" s="164">
        <v>465000</v>
      </c>
      <c r="F457" s="164"/>
      <c r="G457" s="165">
        <f t="shared" si="6"/>
        <v>465000</v>
      </c>
      <c r="H457" s="166"/>
      <c r="I457" s="167"/>
      <c r="J457" s="22"/>
      <c r="K457" s="118"/>
      <c r="L457" s="119"/>
      <c r="M457" s="119"/>
      <c r="N457" s="119"/>
      <c r="O457" s="122"/>
      <c r="P457" s="122"/>
      <c r="Q457" s="125"/>
      <c r="R457" s="143"/>
      <c r="S457" s="143"/>
      <c r="T457" s="118"/>
      <c r="U457" s="121"/>
      <c r="V457" s="125"/>
      <c r="W457" s="121"/>
      <c r="X457" s="125"/>
      <c r="Y457" s="118"/>
      <c r="Z457" s="125"/>
      <c r="AA457" s="121"/>
      <c r="AB457" s="119"/>
      <c r="AC457" s="119"/>
      <c r="AD457" s="119"/>
      <c r="AE457" s="122"/>
      <c r="AF457" s="118"/>
      <c r="AG457" s="120"/>
      <c r="AH457" s="123"/>
      <c r="AI457" s="124"/>
      <c r="AJ457" s="126"/>
    </row>
    <row r="458" spans="1:36" ht="16.5" hidden="1" customHeight="1">
      <c r="A458" s="177">
        <v>45814</v>
      </c>
      <c r="B458" s="178" t="s">
        <v>906</v>
      </c>
      <c r="C458" s="179" t="s">
        <v>411</v>
      </c>
      <c r="D458" s="163" t="s">
        <v>909</v>
      </c>
      <c r="E458" s="164">
        <v>20000</v>
      </c>
      <c r="F458" s="164"/>
      <c r="G458" s="165">
        <f t="shared" si="6"/>
        <v>20000</v>
      </c>
      <c r="H458" s="166"/>
      <c r="I458" s="167"/>
      <c r="J458" s="22"/>
      <c r="K458" s="118"/>
      <c r="L458" s="119"/>
      <c r="M458" s="119"/>
      <c r="N458" s="119"/>
      <c r="O458" s="122"/>
      <c r="P458" s="122"/>
      <c r="Q458" s="125"/>
      <c r="R458" s="143"/>
      <c r="S458" s="143"/>
      <c r="T458" s="118"/>
      <c r="U458" s="121"/>
      <c r="V458" s="125"/>
      <c r="W458" s="121"/>
      <c r="X458" s="125"/>
      <c r="Y458" s="118"/>
      <c r="Z458" s="125"/>
      <c r="AA458" s="121"/>
      <c r="AB458" s="119"/>
      <c r="AC458" s="119"/>
      <c r="AD458" s="119"/>
      <c r="AE458" s="122"/>
      <c r="AF458" s="118"/>
      <c r="AG458" s="120"/>
      <c r="AH458" s="123"/>
      <c r="AI458" s="124"/>
      <c r="AJ458" s="126"/>
    </row>
    <row r="459" spans="1:36" ht="16.5" hidden="1" customHeight="1">
      <c r="A459" s="177">
        <v>45814</v>
      </c>
      <c r="B459" s="178" t="s">
        <v>66</v>
      </c>
      <c r="C459" s="179" t="s">
        <v>67</v>
      </c>
      <c r="D459" s="163" t="s">
        <v>929</v>
      </c>
      <c r="E459" s="164">
        <v>53000</v>
      </c>
      <c r="F459" s="164"/>
      <c r="G459" s="165">
        <f t="shared" si="6"/>
        <v>53000</v>
      </c>
      <c r="H459" s="166"/>
      <c r="I459" s="167"/>
      <c r="J459" s="22"/>
      <c r="K459" s="118"/>
      <c r="L459" s="119"/>
      <c r="M459" s="119"/>
      <c r="N459" s="119"/>
      <c r="O459" s="122"/>
      <c r="P459" s="122"/>
      <c r="Q459" s="125"/>
      <c r="R459" s="143"/>
      <c r="S459" s="143"/>
      <c r="T459" s="118"/>
      <c r="U459" s="121"/>
      <c r="V459" s="125"/>
      <c r="W459" s="121"/>
      <c r="X459" s="125"/>
      <c r="Y459" s="118"/>
      <c r="Z459" s="125"/>
      <c r="AA459" s="121"/>
      <c r="AB459" s="119"/>
      <c r="AC459" s="119"/>
      <c r="AD459" s="119"/>
      <c r="AE459" s="122"/>
      <c r="AF459" s="118"/>
      <c r="AG459" s="120"/>
      <c r="AH459" s="123"/>
      <c r="AI459" s="124"/>
      <c r="AJ459" s="126"/>
    </row>
    <row r="460" spans="1:36" ht="16.5" hidden="1" customHeight="1">
      <c r="A460" s="177">
        <v>45814</v>
      </c>
      <c r="B460" s="178" t="s">
        <v>66</v>
      </c>
      <c r="C460" s="179" t="s">
        <v>67</v>
      </c>
      <c r="D460" s="163" t="s">
        <v>930</v>
      </c>
      <c r="E460" s="164">
        <v>9000</v>
      </c>
      <c r="F460" s="164"/>
      <c r="G460" s="165">
        <f t="shared" si="6"/>
        <v>9000</v>
      </c>
      <c r="H460" s="166"/>
      <c r="I460" s="167"/>
      <c r="J460" s="22"/>
      <c r="K460" s="118"/>
      <c r="L460" s="119"/>
      <c r="M460" s="119"/>
      <c r="N460" s="119"/>
      <c r="O460" s="122"/>
      <c r="P460" s="122"/>
      <c r="Q460" s="125"/>
      <c r="R460" s="143"/>
      <c r="S460" s="143"/>
      <c r="T460" s="118"/>
      <c r="U460" s="121"/>
      <c r="V460" s="125"/>
      <c r="W460" s="121"/>
      <c r="X460" s="125"/>
      <c r="Y460" s="118"/>
      <c r="Z460" s="125"/>
      <c r="AA460" s="121"/>
      <c r="AB460" s="119"/>
      <c r="AC460" s="119"/>
      <c r="AD460" s="119"/>
      <c r="AE460" s="122"/>
      <c r="AF460" s="118"/>
      <c r="AG460" s="120"/>
      <c r="AH460" s="123"/>
      <c r="AI460" s="124"/>
      <c r="AJ460" s="126"/>
    </row>
    <row r="461" spans="1:36" ht="16.5" hidden="1" customHeight="1">
      <c r="A461" s="177">
        <v>45817</v>
      </c>
      <c r="B461" s="178" t="s">
        <v>66</v>
      </c>
      <c r="C461" s="179" t="s">
        <v>411</v>
      </c>
      <c r="D461" s="163" t="s">
        <v>940</v>
      </c>
      <c r="E461" s="164">
        <v>59000</v>
      </c>
      <c r="F461" s="164"/>
      <c r="G461" s="165">
        <f t="shared" si="6"/>
        <v>59000</v>
      </c>
      <c r="H461" s="166"/>
      <c r="I461" s="167"/>
      <c r="J461" s="22"/>
      <c r="K461" s="118"/>
      <c r="L461" s="119"/>
      <c r="M461" s="119"/>
      <c r="N461" s="119"/>
      <c r="O461" s="122"/>
      <c r="P461" s="122"/>
      <c r="Q461" s="125"/>
      <c r="R461" s="143"/>
      <c r="S461" s="143"/>
      <c r="T461" s="118"/>
      <c r="U461" s="121"/>
      <c r="V461" s="125"/>
      <c r="W461" s="121"/>
      <c r="X461" s="125"/>
      <c r="Y461" s="118"/>
      <c r="Z461" s="125"/>
      <c r="AA461" s="121"/>
      <c r="AB461" s="119"/>
      <c r="AC461" s="119"/>
      <c r="AD461" s="119"/>
      <c r="AE461" s="122"/>
      <c r="AF461" s="118"/>
      <c r="AG461" s="120"/>
      <c r="AH461" s="123"/>
      <c r="AI461" s="124"/>
      <c r="AJ461" s="126"/>
    </row>
    <row r="462" spans="1:36" ht="16.5" hidden="1" customHeight="1">
      <c r="A462" s="177">
        <v>45817</v>
      </c>
      <c r="B462" s="178" t="s">
        <v>66</v>
      </c>
      <c r="C462" s="179" t="s">
        <v>941</v>
      </c>
      <c r="D462" s="163" t="s">
        <v>950</v>
      </c>
      <c r="E462" s="164">
        <v>20000</v>
      </c>
      <c r="F462" s="164"/>
      <c r="G462" s="165">
        <f t="shared" si="6"/>
        <v>20000</v>
      </c>
      <c r="H462" s="166"/>
      <c r="I462" s="167"/>
      <c r="J462" s="22"/>
      <c r="K462" s="118"/>
      <c r="L462" s="119"/>
      <c r="M462" s="119"/>
      <c r="N462" s="119"/>
      <c r="O462" s="122"/>
      <c r="P462" s="122"/>
      <c r="Q462" s="125"/>
      <c r="R462" s="143"/>
      <c r="S462" s="143"/>
      <c r="T462" s="118"/>
      <c r="U462" s="121"/>
      <c r="V462" s="125"/>
      <c r="W462" s="121"/>
      <c r="X462" s="125"/>
      <c r="Y462" s="118"/>
      <c r="Z462" s="125"/>
      <c r="AA462" s="121"/>
      <c r="AB462" s="119"/>
      <c r="AC462" s="119"/>
      <c r="AD462" s="119"/>
      <c r="AE462" s="122"/>
      <c r="AF462" s="118"/>
      <c r="AG462" s="120"/>
      <c r="AH462" s="123"/>
      <c r="AI462" s="124"/>
      <c r="AJ462" s="126"/>
    </row>
    <row r="463" spans="1:36" ht="16.5" hidden="1" customHeight="1">
      <c r="A463" s="177">
        <v>45817</v>
      </c>
      <c r="B463" s="178" t="s">
        <v>66</v>
      </c>
      <c r="C463" s="179" t="s">
        <v>941</v>
      </c>
      <c r="D463" s="163" t="s">
        <v>942</v>
      </c>
      <c r="E463" s="164">
        <v>136500</v>
      </c>
      <c r="F463" s="164"/>
      <c r="G463" s="165">
        <f t="shared" si="6"/>
        <v>136500</v>
      </c>
      <c r="H463" s="166"/>
      <c r="I463" s="167"/>
      <c r="J463" s="22"/>
      <c r="K463" s="118"/>
      <c r="L463" s="119"/>
      <c r="M463" s="119"/>
      <c r="N463" s="119"/>
      <c r="O463" s="122"/>
      <c r="P463" s="122"/>
      <c r="Q463" s="125"/>
      <c r="R463" s="143"/>
      <c r="S463" s="143"/>
      <c r="T463" s="118"/>
      <c r="U463" s="121"/>
      <c r="V463" s="125"/>
      <c r="W463" s="121"/>
      <c r="X463" s="125"/>
      <c r="Y463" s="118"/>
      <c r="Z463" s="125"/>
      <c r="AA463" s="121"/>
      <c r="AB463" s="119"/>
      <c r="AC463" s="119"/>
      <c r="AD463" s="119"/>
      <c r="AE463" s="122"/>
      <c r="AF463" s="118"/>
      <c r="AG463" s="120"/>
      <c r="AH463" s="123"/>
      <c r="AI463" s="124"/>
      <c r="AJ463" s="126"/>
    </row>
    <row r="464" spans="1:36" ht="16.5" hidden="1" customHeight="1">
      <c r="A464" s="177">
        <v>45817</v>
      </c>
      <c r="B464" s="178" t="s">
        <v>66</v>
      </c>
      <c r="C464" s="179" t="s">
        <v>941</v>
      </c>
      <c r="D464" s="163" t="s">
        <v>951</v>
      </c>
      <c r="E464" s="164">
        <v>20000</v>
      </c>
      <c r="F464" s="164"/>
      <c r="G464" s="165">
        <f t="shared" si="6"/>
        <v>20000</v>
      </c>
      <c r="H464" s="166"/>
      <c r="I464" s="167"/>
      <c r="J464" s="22"/>
      <c r="K464" s="118"/>
      <c r="L464" s="119"/>
      <c r="M464" s="119"/>
      <c r="N464" s="119"/>
      <c r="O464" s="122"/>
      <c r="P464" s="122"/>
      <c r="Q464" s="125"/>
      <c r="R464" s="143"/>
      <c r="S464" s="143"/>
      <c r="T464" s="118"/>
      <c r="U464" s="121"/>
      <c r="V464" s="125"/>
      <c r="W464" s="121"/>
      <c r="X464" s="125"/>
      <c r="Y464" s="118"/>
      <c r="Z464" s="125"/>
      <c r="AA464" s="121"/>
      <c r="AB464" s="119"/>
      <c r="AC464" s="119"/>
      <c r="AD464" s="119"/>
      <c r="AE464" s="122"/>
      <c r="AF464" s="118"/>
      <c r="AG464" s="120"/>
      <c r="AH464" s="123"/>
      <c r="AI464" s="124"/>
      <c r="AJ464" s="126"/>
    </row>
    <row r="465" spans="1:36" ht="16.5" hidden="1" customHeight="1">
      <c r="A465" s="177">
        <v>45817</v>
      </c>
      <c r="B465" s="178" t="s">
        <v>66</v>
      </c>
      <c r="C465" s="179" t="s">
        <v>941</v>
      </c>
      <c r="D465" s="163" t="s">
        <v>943</v>
      </c>
      <c r="E465" s="164">
        <v>95000</v>
      </c>
      <c r="F465" s="164"/>
      <c r="G465" s="165">
        <f t="shared" si="6"/>
        <v>95000</v>
      </c>
      <c r="H465" s="166"/>
      <c r="I465" s="167"/>
      <c r="J465" s="22"/>
      <c r="K465" s="118"/>
      <c r="L465" s="119"/>
      <c r="M465" s="119"/>
      <c r="N465" s="119"/>
      <c r="O465" s="122"/>
      <c r="P465" s="122"/>
      <c r="Q465" s="125"/>
      <c r="R465" s="143"/>
      <c r="S465" s="143"/>
      <c r="T465" s="118"/>
      <c r="U465" s="121"/>
      <c r="V465" s="125"/>
      <c r="W465" s="121"/>
      <c r="X465" s="125"/>
      <c r="Y465" s="118"/>
      <c r="Z465" s="125"/>
      <c r="AA465" s="121"/>
      <c r="AB465" s="119"/>
      <c r="AC465" s="119"/>
      <c r="AD465" s="119"/>
      <c r="AE465" s="122"/>
      <c r="AF465" s="118"/>
      <c r="AG465" s="120"/>
      <c r="AH465" s="123"/>
      <c r="AI465" s="124"/>
      <c r="AJ465" s="126"/>
    </row>
    <row r="466" spans="1:36" ht="16.5" hidden="1" customHeight="1">
      <c r="A466" s="177">
        <v>45817</v>
      </c>
      <c r="B466" s="178" t="s">
        <v>66</v>
      </c>
      <c r="C466" s="179" t="s">
        <v>411</v>
      </c>
      <c r="D466" s="163" t="s">
        <v>944</v>
      </c>
      <c r="E466" s="164">
        <v>530000</v>
      </c>
      <c r="F466" s="164"/>
      <c r="G466" s="165">
        <f t="shared" si="6"/>
        <v>530000</v>
      </c>
      <c r="H466" s="166"/>
      <c r="I466" s="167"/>
      <c r="J466" s="22"/>
      <c r="K466" s="118"/>
      <c r="L466" s="119"/>
      <c r="M466" s="119"/>
      <c r="N466" s="119"/>
      <c r="O466" s="122"/>
      <c r="P466" s="122"/>
      <c r="Q466" s="125"/>
      <c r="R466" s="143"/>
      <c r="S466" s="143"/>
      <c r="T466" s="118"/>
      <c r="U466" s="121"/>
      <c r="V466" s="125"/>
      <c r="W466" s="121"/>
      <c r="X466" s="125"/>
      <c r="Y466" s="118"/>
      <c r="Z466" s="125"/>
      <c r="AA466" s="121"/>
      <c r="AB466" s="119"/>
      <c r="AC466" s="119"/>
      <c r="AD466" s="119"/>
      <c r="AE466" s="122"/>
      <c r="AF466" s="118"/>
      <c r="AG466" s="120"/>
      <c r="AH466" s="123"/>
      <c r="AI466" s="124"/>
      <c r="AJ466" s="126"/>
    </row>
    <row r="467" spans="1:36" ht="16.5" hidden="1" customHeight="1">
      <c r="A467" s="177">
        <v>45817</v>
      </c>
      <c r="B467" s="178" t="s">
        <v>66</v>
      </c>
      <c r="C467" s="179" t="s">
        <v>411</v>
      </c>
      <c r="D467" s="163" t="s">
        <v>945</v>
      </c>
      <c r="E467" s="164">
        <v>40000</v>
      </c>
      <c r="F467" s="164"/>
      <c r="G467" s="165">
        <f t="shared" si="6"/>
        <v>40000</v>
      </c>
      <c r="H467" s="166"/>
      <c r="I467" s="167"/>
      <c r="J467" s="22"/>
      <c r="K467" s="118"/>
      <c r="L467" s="119"/>
      <c r="M467" s="119"/>
      <c r="N467" s="119"/>
      <c r="O467" s="122"/>
      <c r="P467" s="122"/>
      <c r="Q467" s="125"/>
      <c r="R467" s="143"/>
      <c r="S467" s="143"/>
      <c r="T467" s="118"/>
      <c r="U467" s="121"/>
      <c r="V467" s="125"/>
      <c r="W467" s="121"/>
      <c r="X467" s="125"/>
      <c r="Y467" s="118"/>
      <c r="Z467" s="125"/>
      <c r="AA467" s="121"/>
      <c r="AB467" s="119"/>
      <c r="AC467" s="119"/>
      <c r="AD467" s="119"/>
      <c r="AE467" s="122"/>
      <c r="AF467" s="118"/>
      <c r="AG467" s="120"/>
      <c r="AH467" s="123"/>
      <c r="AI467" s="124"/>
      <c r="AJ467" s="126"/>
    </row>
    <row r="468" spans="1:36" ht="16.5" hidden="1" customHeight="1">
      <c r="A468" s="177">
        <v>45817</v>
      </c>
      <c r="B468" s="178" t="s">
        <v>66</v>
      </c>
      <c r="C468" s="179" t="s">
        <v>411</v>
      </c>
      <c r="D468" s="163" t="s">
        <v>946</v>
      </c>
      <c r="E468" s="164">
        <v>483000</v>
      </c>
      <c r="F468" s="164"/>
      <c r="G468" s="165">
        <f t="shared" si="6"/>
        <v>483000</v>
      </c>
      <c r="H468" s="166"/>
      <c r="I468" s="167"/>
      <c r="J468" s="22"/>
      <c r="K468" s="118"/>
      <c r="L468" s="119"/>
      <c r="M468" s="119"/>
      <c r="N468" s="119"/>
      <c r="O468" s="122"/>
      <c r="P468" s="122"/>
      <c r="Q468" s="125"/>
      <c r="R468" s="143"/>
      <c r="S468" s="143"/>
      <c r="T468" s="118"/>
      <c r="U468" s="121"/>
      <c r="V468" s="125"/>
      <c r="W468" s="121"/>
      <c r="X468" s="125"/>
      <c r="Y468" s="118"/>
      <c r="Z468" s="125"/>
      <c r="AA468" s="121"/>
      <c r="AB468" s="119"/>
      <c r="AC468" s="119"/>
      <c r="AD468" s="119"/>
      <c r="AE468" s="122"/>
      <c r="AF468" s="118"/>
      <c r="AG468" s="120"/>
      <c r="AH468" s="123"/>
      <c r="AI468" s="124"/>
      <c r="AJ468" s="126"/>
    </row>
    <row r="469" spans="1:36" ht="16.5" hidden="1" customHeight="1">
      <c r="A469" s="177">
        <v>45817</v>
      </c>
      <c r="B469" s="178" t="s">
        <v>66</v>
      </c>
      <c r="C469" s="179" t="s">
        <v>411</v>
      </c>
      <c r="D469" s="163" t="s">
        <v>947</v>
      </c>
      <c r="E469" s="164">
        <v>40000</v>
      </c>
      <c r="F469" s="164"/>
      <c r="G469" s="165">
        <f t="shared" si="6"/>
        <v>40000</v>
      </c>
      <c r="H469" s="166"/>
      <c r="I469" s="167"/>
      <c r="J469" s="22"/>
      <c r="K469" s="118"/>
      <c r="L469" s="119"/>
      <c r="M469" s="119"/>
      <c r="N469" s="119"/>
      <c r="O469" s="122"/>
      <c r="P469" s="122"/>
      <c r="Q469" s="125"/>
      <c r="R469" s="143"/>
      <c r="S469" s="143"/>
      <c r="T469" s="118"/>
      <c r="U469" s="121"/>
      <c r="V469" s="125"/>
      <c r="W469" s="121"/>
      <c r="X469" s="125"/>
      <c r="Y469" s="118"/>
      <c r="Z469" s="125"/>
      <c r="AA469" s="121"/>
      <c r="AB469" s="119"/>
      <c r="AC469" s="119"/>
      <c r="AD469" s="119"/>
      <c r="AE469" s="122"/>
      <c r="AF469" s="118"/>
      <c r="AG469" s="120"/>
      <c r="AH469" s="123"/>
      <c r="AI469" s="124"/>
      <c r="AJ469" s="126"/>
    </row>
    <row r="470" spans="1:36" ht="16.5" hidden="1" customHeight="1">
      <c r="A470" s="177">
        <v>45817</v>
      </c>
      <c r="B470" s="178" t="s">
        <v>66</v>
      </c>
      <c r="C470" s="179" t="s">
        <v>411</v>
      </c>
      <c r="D470" s="163" t="s">
        <v>948</v>
      </c>
      <c r="E470" s="164">
        <v>352000</v>
      </c>
      <c r="F470" s="164"/>
      <c r="G470" s="165">
        <f t="shared" si="6"/>
        <v>352000</v>
      </c>
      <c r="H470" s="166"/>
      <c r="I470" s="167"/>
      <c r="J470" s="22"/>
      <c r="K470" s="118"/>
      <c r="L470" s="119"/>
      <c r="M470" s="119"/>
      <c r="N470" s="119"/>
      <c r="O470" s="122"/>
      <c r="P470" s="122"/>
      <c r="Q470" s="125"/>
      <c r="R470" s="143"/>
      <c r="S470" s="143"/>
      <c r="T470" s="118"/>
      <c r="U470" s="121"/>
      <c r="V470" s="125"/>
      <c r="W470" s="121"/>
      <c r="X470" s="125"/>
      <c r="Y470" s="118"/>
      <c r="Z470" s="125"/>
      <c r="AA470" s="121"/>
      <c r="AB470" s="119"/>
      <c r="AC470" s="119"/>
      <c r="AD470" s="119"/>
      <c r="AE470" s="122"/>
      <c r="AF470" s="118"/>
      <c r="AG470" s="120"/>
      <c r="AH470" s="123"/>
      <c r="AI470" s="124"/>
      <c r="AJ470" s="126"/>
    </row>
    <row r="471" spans="1:36" ht="16.5" hidden="1" customHeight="1">
      <c r="A471" s="177">
        <v>45817</v>
      </c>
      <c r="B471" s="178" t="s">
        <v>66</v>
      </c>
      <c r="C471" s="179" t="s">
        <v>411</v>
      </c>
      <c r="D471" s="163" t="s">
        <v>949</v>
      </c>
      <c r="E471" s="164">
        <v>40000</v>
      </c>
      <c r="F471" s="164"/>
      <c r="G471" s="165">
        <f t="shared" si="6"/>
        <v>40000</v>
      </c>
      <c r="H471" s="166"/>
      <c r="I471" s="167"/>
      <c r="J471" s="22"/>
      <c r="K471" s="118"/>
      <c r="L471" s="119"/>
      <c r="M471" s="119"/>
      <c r="N471" s="119"/>
      <c r="O471" s="122"/>
      <c r="P471" s="122"/>
      <c r="Q471" s="125"/>
      <c r="R471" s="143"/>
      <c r="S471" s="143"/>
      <c r="T471" s="118"/>
      <c r="U471" s="121"/>
      <c r="V471" s="125"/>
      <c r="W471" s="121"/>
      <c r="X471" s="125"/>
      <c r="Y471" s="118"/>
      <c r="Z471" s="125"/>
      <c r="AA471" s="121"/>
      <c r="AB471" s="119"/>
      <c r="AC471" s="119"/>
      <c r="AD471" s="119"/>
      <c r="AE471" s="122"/>
      <c r="AF471" s="118"/>
      <c r="AG471" s="120"/>
      <c r="AH471" s="123"/>
      <c r="AI471" s="124"/>
      <c r="AJ471" s="126"/>
    </row>
    <row r="472" spans="1:36" ht="16.5" hidden="1" customHeight="1">
      <c r="A472" s="177">
        <v>45818</v>
      </c>
      <c r="B472" s="178" t="s">
        <v>66</v>
      </c>
      <c r="C472" s="179" t="s">
        <v>192</v>
      </c>
      <c r="D472" s="163" t="s">
        <v>955</v>
      </c>
      <c r="E472" s="164">
        <v>26000</v>
      </c>
      <c r="F472" s="164"/>
      <c r="G472" s="165">
        <f t="shared" si="6"/>
        <v>26000</v>
      </c>
      <c r="H472" s="166"/>
      <c r="I472" s="167"/>
      <c r="J472" s="22"/>
      <c r="K472" s="118"/>
      <c r="L472" s="119"/>
      <c r="M472" s="119"/>
      <c r="N472" s="119"/>
      <c r="O472" s="122"/>
      <c r="P472" s="122"/>
      <c r="Q472" s="125"/>
      <c r="R472" s="143"/>
      <c r="S472" s="143"/>
      <c r="T472" s="118"/>
      <c r="U472" s="121"/>
      <c r="V472" s="125"/>
      <c r="W472" s="121"/>
      <c r="X472" s="125"/>
      <c r="Y472" s="118"/>
      <c r="Z472" s="125"/>
      <c r="AA472" s="121"/>
      <c r="AB472" s="119"/>
      <c r="AC472" s="119"/>
      <c r="AD472" s="119"/>
      <c r="AE472" s="122"/>
      <c r="AF472" s="118"/>
      <c r="AG472" s="120"/>
      <c r="AH472" s="123"/>
      <c r="AI472" s="124"/>
      <c r="AJ472" s="126"/>
    </row>
    <row r="473" spans="1:36" ht="16.5" hidden="1" customHeight="1">
      <c r="A473" s="177">
        <v>45818</v>
      </c>
      <c r="B473" s="178" t="s">
        <v>66</v>
      </c>
      <c r="C473" s="179" t="s">
        <v>192</v>
      </c>
      <c r="D473" s="163" t="s">
        <v>956</v>
      </c>
      <c r="E473" s="164">
        <v>70000</v>
      </c>
      <c r="F473" s="164"/>
      <c r="G473" s="165">
        <f t="shared" si="6"/>
        <v>70000</v>
      </c>
      <c r="H473" s="166"/>
      <c r="I473" s="167"/>
      <c r="J473" s="22"/>
      <c r="K473" s="118"/>
      <c r="L473" s="119"/>
      <c r="M473" s="119"/>
      <c r="N473" s="119"/>
      <c r="O473" s="122"/>
      <c r="P473" s="122"/>
      <c r="Q473" s="125"/>
      <c r="R473" s="143"/>
      <c r="S473" s="143"/>
      <c r="T473" s="118"/>
      <c r="U473" s="121"/>
      <c r="V473" s="125"/>
      <c r="W473" s="121"/>
      <c r="X473" s="125"/>
      <c r="Y473" s="118"/>
      <c r="Z473" s="125"/>
      <c r="AA473" s="121"/>
      <c r="AB473" s="119"/>
      <c r="AC473" s="119"/>
      <c r="AD473" s="119"/>
      <c r="AE473" s="122"/>
      <c r="AF473" s="118"/>
      <c r="AG473" s="120"/>
      <c r="AH473" s="123"/>
      <c r="AI473" s="124"/>
      <c r="AJ473" s="126"/>
    </row>
    <row r="474" spans="1:36" ht="16.5" hidden="1" customHeight="1">
      <c r="A474" s="177">
        <v>45819</v>
      </c>
      <c r="B474" s="178" t="s">
        <v>66</v>
      </c>
      <c r="C474" s="179" t="s">
        <v>152</v>
      </c>
      <c r="D474" s="163" t="s">
        <v>959</v>
      </c>
      <c r="E474" s="164">
        <v>118700</v>
      </c>
      <c r="F474" s="164"/>
      <c r="G474" s="165">
        <f t="shared" si="6"/>
        <v>118700</v>
      </c>
      <c r="H474" s="166"/>
      <c r="I474" s="167"/>
      <c r="J474" s="22"/>
      <c r="K474" s="118"/>
      <c r="L474" s="119"/>
      <c r="M474" s="119"/>
      <c r="N474" s="119"/>
      <c r="O474" s="122"/>
      <c r="P474" s="122"/>
      <c r="Q474" s="125"/>
      <c r="R474" s="143"/>
      <c r="S474" s="143"/>
      <c r="T474" s="118"/>
      <c r="U474" s="121"/>
      <c r="V474" s="125"/>
      <c r="W474" s="121"/>
      <c r="X474" s="125"/>
      <c r="Y474" s="118"/>
      <c r="Z474" s="125"/>
      <c r="AA474" s="121"/>
      <c r="AB474" s="119"/>
      <c r="AC474" s="119"/>
      <c r="AD474" s="119"/>
      <c r="AE474" s="122"/>
      <c r="AF474" s="118"/>
      <c r="AG474" s="120"/>
      <c r="AH474" s="123"/>
      <c r="AI474" s="124"/>
      <c r="AJ474" s="126"/>
    </row>
    <row r="475" spans="1:36" ht="16.5" hidden="1" customHeight="1">
      <c r="A475" s="177">
        <v>45819</v>
      </c>
      <c r="B475" s="178" t="s">
        <v>66</v>
      </c>
      <c r="C475" s="179" t="s">
        <v>152</v>
      </c>
      <c r="D475" s="163" t="s">
        <v>960</v>
      </c>
      <c r="E475" s="164">
        <v>46700</v>
      </c>
      <c r="F475" s="164"/>
      <c r="G475" s="165">
        <f t="shared" si="6"/>
        <v>46700</v>
      </c>
      <c r="H475" s="166"/>
      <c r="I475" s="167"/>
      <c r="J475" s="22"/>
      <c r="K475" s="118"/>
      <c r="L475" s="119"/>
      <c r="M475" s="119"/>
      <c r="N475" s="119"/>
      <c r="O475" s="122"/>
      <c r="P475" s="122"/>
      <c r="Q475" s="125"/>
      <c r="R475" s="143"/>
      <c r="S475" s="143"/>
      <c r="T475" s="118"/>
      <c r="U475" s="121"/>
      <c r="V475" s="125"/>
      <c r="W475" s="121"/>
      <c r="X475" s="125"/>
      <c r="Y475" s="118"/>
      <c r="Z475" s="125"/>
      <c r="AA475" s="121"/>
      <c r="AB475" s="119"/>
      <c r="AC475" s="119"/>
      <c r="AD475" s="119"/>
      <c r="AE475" s="122"/>
      <c r="AF475" s="118"/>
      <c r="AG475" s="120"/>
      <c r="AH475" s="123"/>
      <c r="AI475" s="124"/>
      <c r="AJ475" s="126"/>
    </row>
    <row r="476" spans="1:36" ht="16.5" hidden="1" customHeight="1">
      <c r="A476" s="177">
        <v>45819</v>
      </c>
      <c r="B476" s="178" t="s">
        <v>66</v>
      </c>
      <c r="C476" s="179" t="s">
        <v>152</v>
      </c>
      <c r="D476" s="163" t="s">
        <v>961</v>
      </c>
      <c r="E476" s="164">
        <v>90000</v>
      </c>
      <c r="F476" s="164"/>
      <c r="G476" s="165">
        <f t="shared" si="6"/>
        <v>90000</v>
      </c>
      <c r="H476" s="166"/>
      <c r="I476" s="167"/>
      <c r="J476" s="22"/>
      <c r="K476" s="118"/>
      <c r="L476" s="119"/>
      <c r="M476" s="119"/>
      <c r="N476" s="119"/>
      <c r="O476" s="122"/>
      <c r="P476" s="122"/>
      <c r="Q476" s="125"/>
      <c r="R476" s="143"/>
      <c r="S476" s="143"/>
      <c r="T476" s="118"/>
      <c r="U476" s="121"/>
      <c r="V476" s="125"/>
      <c r="W476" s="121"/>
      <c r="X476" s="125"/>
      <c r="Y476" s="118"/>
      <c r="Z476" s="125"/>
      <c r="AA476" s="121"/>
      <c r="AB476" s="119"/>
      <c r="AC476" s="119"/>
      <c r="AD476" s="119"/>
      <c r="AE476" s="122"/>
      <c r="AF476" s="118"/>
      <c r="AG476" s="120"/>
      <c r="AH476" s="123"/>
      <c r="AI476" s="124"/>
      <c r="AJ476" s="126"/>
    </row>
    <row r="477" spans="1:36" ht="16.5" hidden="1" customHeight="1">
      <c r="A477" s="177">
        <v>45819</v>
      </c>
      <c r="B477" s="178" t="s">
        <v>66</v>
      </c>
      <c r="C477" s="179" t="s">
        <v>152</v>
      </c>
      <c r="D477" s="163" t="s">
        <v>962</v>
      </c>
      <c r="E477" s="164">
        <v>29000</v>
      </c>
      <c r="F477" s="164"/>
      <c r="G477" s="165">
        <f t="shared" si="6"/>
        <v>29000</v>
      </c>
      <c r="H477" s="166"/>
      <c r="I477" s="167"/>
      <c r="J477" s="22"/>
      <c r="K477" s="118"/>
      <c r="L477" s="119"/>
      <c r="M477" s="119"/>
      <c r="N477" s="119"/>
      <c r="O477" s="122"/>
      <c r="P477" s="122"/>
      <c r="Q477" s="125"/>
      <c r="R477" s="143"/>
      <c r="S477" s="143"/>
      <c r="T477" s="118"/>
      <c r="U477" s="121"/>
      <c r="V477" s="125"/>
      <c r="W477" s="121"/>
      <c r="X477" s="125"/>
      <c r="Y477" s="118"/>
      <c r="Z477" s="125"/>
      <c r="AA477" s="121"/>
      <c r="AB477" s="119"/>
      <c r="AC477" s="119"/>
      <c r="AD477" s="119"/>
      <c r="AE477" s="122"/>
      <c r="AF477" s="118"/>
      <c r="AG477" s="120"/>
      <c r="AH477" s="123"/>
      <c r="AI477" s="124"/>
      <c r="AJ477" s="126"/>
    </row>
    <row r="478" spans="1:36" ht="16.5" hidden="1" customHeight="1">
      <c r="A478" s="177">
        <v>45819</v>
      </c>
      <c r="B478" s="178" t="s">
        <v>66</v>
      </c>
      <c r="C478" s="179" t="s">
        <v>411</v>
      </c>
      <c r="D478" s="163" t="s">
        <v>944</v>
      </c>
      <c r="E478" s="164">
        <v>612000</v>
      </c>
      <c r="F478" s="164"/>
      <c r="G478" s="165">
        <f t="shared" si="6"/>
        <v>612000</v>
      </c>
      <c r="H478" s="166"/>
      <c r="I478" s="167"/>
      <c r="J478" s="22"/>
      <c r="K478" s="118"/>
      <c r="L478" s="119"/>
      <c r="M478" s="119"/>
      <c r="N478" s="119"/>
      <c r="O478" s="122"/>
      <c r="P478" s="122"/>
      <c r="Q478" s="125"/>
      <c r="R478" s="143"/>
      <c r="S478" s="143"/>
      <c r="T478" s="118"/>
      <c r="U478" s="121"/>
      <c r="V478" s="125"/>
      <c r="W478" s="121"/>
      <c r="X478" s="125"/>
      <c r="Y478" s="118"/>
      <c r="Z478" s="125"/>
      <c r="AA478" s="121"/>
      <c r="AB478" s="119"/>
      <c r="AC478" s="119"/>
      <c r="AD478" s="119"/>
      <c r="AE478" s="122"/>
      <c r="AF478" s="118"/>
      <c r="AG478" s="120"/>
      <c r="AH478" s="123"/>
      <c r="AI478" s="124"/>
      <c r="AJ478" s="126"/>
    </row>
    <row r="479" spans="1:36" ht="16.5" hidden="1" customHeight="1">
      <c r="A479" s="177">
        <v>45819</v>
      </c>
      <c r="B479" s="178" t="s">
        <v>66</v>
      </c>
      <c r="C479" s="179" t="s">
        <v>411</v>
      </c>
      <c r="D479" s="163" t="s">
        <v>945</v>
      </c>
      <c r="E479" s="164">
        <v>20000</v>
      </c>
      <c r="F479" s="164"/>
      <c r="G479" s="165">
        <f t="shared" si="6"/>
        <v>20000</v>
      </c>
      <c r="H479" s="166"/>
      <c r="I479" s="167"/>
      <c r="J479" s="22"/>
      <c r="K479" s="118"/>
      <c r="L479" s="119"/>
      <c r="M479" s="119"/>
      <c r="N479" s="119"/>
      <c r="O479" s="122"/>
      <c r="P479" s="122"/>
      <c r="Q479" s="125"/>
      <c r="R479" s="143"/>
      <c r="S479" s="143"/>
      <c r="T479" s="118"/>
      <c r="U479" s="121"/>
      <c r="V479" s="125"/>
      <c r="W479" s="121"/>
      <c r="X479" s="125"/>
      <c r="Y479" s="118"/>
      <c r="Z479" s="125"/>
      <c r="AA479" s="121"/>
      <c r="AB479" s="119"/>
      <c r="AC479" s="119"/>
      <c r="AD479" s="119"/>
      <c r="AE479" s="122"/>
      <c r="AF479" s="118"/>
      <c r="AG479" s="120"/>
      <c r="AH479" s="123"/>
      <c r="AI479" s="124"/>
      <c r="AJ479" s="126"/>
    </row>
    <row r="480" spans="1:36" ht="16.5" hidden="1" customHeight="1">
      <c r="A480" s="177">
        <v>45819</v>
      </c>
      <c r="B480" s="178" t="s">
        <v>66</v>
      </c>
      <c r="C480" s="179" t="s">
        <v>411</v>
      </c>
      <c r="D480" s="163" t="s">
        <v>946</v>
      </c>
      <c r="E480" s="164">
        <v>400000</v>
      </c>
      <c r="F480" s="164"/>
      <c r="G480" s="165">
        <f t="shared" si="6"/>
        <v>400000</v>
      </c>
      <c r="H480" s="166"/>
      <c r="I480" s="167"/>
      <c r="J480" s="22"/>
      <c r="K480" s="118"/>
      <c r="L480" s="119"/>
      <c r="M480" s="119"/>
      <c r="N480" s="119"/>
      <c r="O480" s="122"/>
      <c r="P480" s="122"/>
      <c r="Q480" s="125"/>
      <c r="R480" s="143"/>
      <c r="S480" s="143"/>
      <c r="T480" s="118"/>
      <c r="U480" s="121"/>
      <c r="V480" s="125"/>
      <c r="W480" s="121"/>
      <c r="X480" s="125"/>
      <c r="Y480" s="118"/>
      <c r="Z480" s="125"/>
      <c r="AA480" s="121"/>
      <c r="AB480" s="119"/>
      <c r="AC480" s="119"/>
      <c r="AD480" s="119"/>
      <c r="AE480" s="122"/>
      <c r="AF480" s="118"/>
      <c r="AG480" s="120"/>
      <c r="AH480" s="123"/>
      <c r="AI480" s="124"/>
      <c r="AJ480" s="126"/>
    </row>
    <row r="481" spans="1:36" ht="16.5" hidden="1" customHeight="1">
      <c r="A481" s="177">
        <v>45819</v>
      </c>
      <c r="B481" s="178" t="s">
        <v>66</v>
      </c>
      <c r="C481" s="179" t="s">
        <v>411</v>
      </c>
      <c r="D481" s="163" t="s">
        <v>947</v>
      </c>
      <c r="E481" s="164">
        <v>40000</v>
      </c>
      <c r="F481" s="164"/>
      <c r="G481" s="165">
        <f t="shared" si="6"/>
        <v>40000</v>
      </c>
      <c r="H481" s="166"/>
      <c r="I481" s="167"/>
      <c r="J481" s="22"/>
      <c r="K481" s="118"/>
      <c r="L481" s="119"/>
      <c r="M481" s="119"/>
      <c r="N481" s="119"/>
      <c r="O481" s="122"/>
      <c r="P481" s="122"/>
      <c r="Q481" s="125"/>
      <c r="R481" s="143"/>
      <c r="S481" s="143"/>
      <c r="T481" s="118"/>
      <c r="U481" s="121"/>
      <c r="V481" s="125"/>
      <c r="W481" s="121"/>
      <c r="X481" s="125"/>
      <c r="Y481" s="118"/>
      <c r="Z481" s="125"/>
      <c r="AA481" s="121"/>
      <c r="AB481" s="119"/>
      <c r="AC481" s="119"/>
      <c r="AD481" s="119"/>
      <c r="AE481" s="122"/>
      <c r="AF481" s="118"/>
      <c r="AG481" s="120"/>
      <c r="AH481" s="123"/>
      <c r="AI481" s="124"/>
      <c r="AJ481" s="126"/>
    </row>
    <row r="482" spans="1:36" ht="16.5" hidden="1" customHeight="1">
      <c r="A482" s="177">
        <v>45819</v>
      </c>
      <c r="B482" s="178" t="s">
        <v>66</v>
      </c>
      <c r="C482" s="179" t="s">
        <v>411</v>
      </c>
      <c r="D482" s="163" t="s">
        <v>948</v>
      </c>
      <c r="E482" s="164">
        <v>466000</v>
      </c>
      <c r="F482" s="164"/>
      <c r="G482" s="165">
        <f t="shared" si="6"/>
        <v>466000</v>
      </c>
      <c r="H482" s="166"/>
      <c r="I482" s="167"/>
      <c r="J482" s="22"/>
      <c r="K482" s="118"/>
      <c r="L482" s="119"/>
      <c r="M482" s="119"/>
      <c r="N482" s="119"/>
      <c r="O482" s="122"/>
      <c r="P482" s="122"/>
      <c r="Q482" s="125"/>
      <c r="R482" s="143"/>
      <c r="S482" s="143"/>
      <c r="T482" s="118"/>
      <c r="U482" s="121"/>
      <c r="V482" s="125"/>
      <c r="W482" s="121"/>
      <c r="X482" s="125"/>
      <c r="Y482" s="118"/>
      <c r="Z482" s="125"/>
      <c r="AA482" s="121"/>
      <c r="AB482" s="119"/>
      <c r="AC482" s="119"/>
      <c r="AD482" s="119"/>
      <c r="AE482" s="122"/>
      <c r="AF482" s="118"/>
      <c r="AG482" s="120"/>
      <c r="AH482" s="123"/>
      <c r="AI482" s="124"/>
      <c r="AJ482" s="126"/>
    </row>
    <row r="483" spans="1:36" ht="16.5" hidden="1" customHeight="1">
      <c r="A483" s="177">
        <v>45819</v>
      </c>
      <c r="B483" s="178" t="s">
        <v>66</v>
      </c>
      <c r="C483" s="179" t="s">
        <v>411</v>
      </c>
      <c r="D483" s="163" t="s">
        <v>949</v>
      </c>
      <c r="E483" s="164">
        <v>20000</v>
      </c>
      <c r="F483" s="164"/>
      <c r="G483" s="165">
        <f t="shared" ref="G483:G578" si="8">E483+F483</f>
        <v>20000</v>
      </c>
      <c r="H483" s="166"/>
      <c r="I483" s="167"/>
      <c r="J483" s="22"/>
      <c r="K483" s="118"/>
      <c r="L483" s="119"/>
      <c r="M483" s="119"/>
      <c r="N483" s="119"/>
      <c r="O483" s="122"/>
      <c r="P483" s="122"/>
      <c r="Q483" s="125"/>
      <c r="R483" s="143"/>
      <c r="S483" s="143"/>
      <c r="T483" s="118"/>
      <c r="U483" s="121"/>
      <c r="V483" s="125"/>
      <c r="W483" s="121"/>
      <c r="X483" s="125"/>
      <c r="Y483" s="118"/>
      <c r="Z483" s="125"/>
      <c r="AA483" s="121"/>
      <c r="AB483" s="119"/>
      <c r="AC483" s="119"/>
      <c r="AD483" s="119"/>
      <c r="AE483" s="122"/>
      <c r="AF483" s="118"/>
      <c r="AG483" s="120"/>
      <c r="AH483" s="123"/>
      <c r="AI483" s="124"/>
      <c r="AJ483" s="126"/>
    </row>
    <row r="484" spans="1:36" ht="16.5" hidden="1" customHeight="1">
      <c r="A484" s="177">
        <v>45820</v>
      </c>
      <c r="B484" s="178" t="s">
        <v>965</v>
      </c>
      <c r="C484" s="179" t="s">
        <v>98</v>
      </c>
      <c r="D484" s="163" t="s">
        <v>966</v>
      </c>
      <c r="E484" s="164">
        <v>24000</v>
      </c>
      <c r="F484" s="164"/>
      <c r="G484" s="165">
        <f t="shared" si="8"/>
        <v>24000</v>
      </c>
      <c r="H484" s="166"/>
      <c r="I484" s="167"/>
      <c r="J484" s="22"/>
      <c r="K484" s="118"/>
      <c r="L484" s="119"/>
      <c r="M484" s="119"/>
      <c r="N484" s="119"/>
      <c r="O484" s="122"/>
      <c r="P484" s="122"/>
      <c r="Q484" s="125"/>
      <c r="R484" s="143"/>
      <c r="S484" s="143"/>
      <c r="T484" s="118"/>
      <c r="U484" s="121"/>
      <c r="V484" s="125"/>
      <c r="W484" s="121"/>
      <c r="X484" s="125"/>
      <c r="Y484" s="118"/>
      <c r="Z484" s="125"/>
      <c r="AA484" s="121"/>
      <c r="AB484" s="119"/>
      <c r="AC484" s="119"/>
      <c r="AD484" s="119"/>
      <c r="AE484" s="122"/>
      <c r="AF484" s="118"/>
      <c r="AG484" s="120"/>
      <c r="AH484" s="123"/>
      <c r="AI484" s="124"/>
      <c r="AJ484" s="126"/>
    </row>
    <row r="485" spans="1:36" ht="16.5" hidden="1" customHeight="1">
      <c r="A485" s="177">
        <v>45820</v>
      </c>
      <c r="B485" s="178" t="s">
        <v>965</v>
      </c>
      <c r="C485" s="179" t="s">
        <v>98</v>
      </c>
      <c r="D485" s="163" t="s">
        <v>967</v>
      </c>
      <c r="E485" s="164">
        <v>44000</v>
      </c>
      <c r="F485" s="164"/>
      <c r="G485" s="165">
        <f t="shared" si="8"/>
        <v>44000</v>
      </c>
      <c r="H485" s="166"/>
      <c r="I485" s="167"/>
      <c r="J485" s="22"/>
      <c r="K485" s="118"/>
      <c r="L485" s="119"/>
      <c r="M485" s="119"/>
      <c r="N485" s="119"/>
      <c r="O485" s="122"/>
      <c r="P485" s="122"/>
      <c r="Q485" s="125"/>
      <c r="R485" s="143"/>
      <c r="S485" s="143"/>
      <c r="T485" s="118"/>
      <c r="U485" s="121"/>
      <c r="V485" s="125"/>
      <c r="W485" s="121"/>
      <c r="X485" s="125"/>
      <c r="Y485" s="118"/>
      <c r="Z485" s="125"/>
      <c r="AA485" s="121"/>
      <c r="AB485" s="119"/>
      <c r="AC485" s="119"/>
      <c r="AD485" s="119"/>
      <c r="AE485" s="122"/>
      <c r="AF485" s="118"/>
      <c r="AG485" s="120"/>
      <c r="AH485" s="123"/>
      <c r="AI485" s="124"/>
      <c r="AJ485" s="126"/>
    </row>
    <row r="486" spans="1:36" ht="16.5" hidden="1" customHeight="1">
      <c r="A486" s="177">
        <v>45820</v>
      </c>
      <c r="B486" s="178" t="s">
        <v>965</v>
      </c>
      <c r="C486" s="179" t="s">
        <v>98</v>
      </c>
      <c r="D486" s="163" t="s">
        <v>325</v>
      </c>
      <c r="E486" s="164">
        <v>28000</v>
      </c>
      <c r="F486" s="164"/>
      <c r="G486" s="165">
        <f t="shared" si="8"/>
        <v>28000</v>
      </c>
      <c r="H486" s="166"/>
      <c r="I486" s="167"/>
      <c r="J486" s="22"/>
      <c r="K486" s="118"/>
      <c r="L486" s="119"/>
      <c r="M486" s="119"/>
      <c r="N486" s="119"/>
      <c r="O486" s="122"/>
      <c r="P486" s="122"/>
      <c r="Q486" s="125"/>
      <c r="R486" s="143"/>
      <c r="S486" s="143"/>
      <c r="T486" s="118"/>
      <c r="U486" s="121"/>
      <c r="V486" s="125"/>
      <c r="W486" s="121"/>
      <c r="X486" s="125"/>
      <c r="Y486" s="118"/>
      <c r="Z486" s="125"/>
      <c r="AA486" s="121"/>
      <c r="AB486" s="119"/>
      <c r="AC486" s="119"/>
      <c r="AD486" s="119"/>
      <c r="AE486" s="122"/>
      <c r="AF486" s="118"/>
      <c r="AG486" s="120"/>
      <c r="AH486" s="123"/>
      <c r="AI486" s="124"/>
      <c r="AJ486" s="126"/>
    </row>
    <row r="487" spans="1:36" ht="16.5" hidden="1" customHeight="1">
      <c r="A487" s="177">
        <v>45820</v>
      </c>
      <c r="B487" s="178" t="s">
        <v>66</v>
      </c>
      <c r="C487" s="179" t="s">
        <v>108</v>
      </c>
      <c r="D487" s="163" t="s">
        <v>968</v>
      </c>
      <c r="E487" s="164">
        <v>75000</v>
      </c>
      <c r="F487" s="164"/>
      <c r="G487" s="165">
        <f t="shared" si="8"/>
        <v>75000</v>
      </c>
      <c r="H487" s="166"/>
      <c r="I487" s="167"/>
      <c r="J487" s="22"/>
      <c r="K487" s="118"/>
      <c r="L487" s="119"/>
      <c r="M487" s="119"/>
      <c r="N487" s="119"/>
      <c r="O487" s="122"/>
      <c r="P487" s="122"/>
      <c r="Q487" s="125"/>
      <c r="R487" s="143"/>
      <c r="S487" s="143"/>
      <c r="T487" s="118"/>
      <c r="U487" s="121"/>
      <c r="V487" s="125"/>
      <c r="W487" s="121"/>
      <c r="X487" s="125"/>
      <c r="Y487" s="118"/>
      <c r="Z487" s="125"/>
      <c r="AA487" s="121"/>
      <c r="AB487" s="119"/>
      <c r="AC487" s="119"/>
      <c r="AD487" s="119"/>
      <c r="AE487" s="122"/>
      <c r="AF487" s="118"/>
      <c r="AG487" s="120"/>
      <c r="AH487" s="123"/>
      <c r="AI487" s="124"/>
      <c r="AJ487" s="126"/>
    </row>
    <row r="488" spans="1:36" ht="16.5" hidden="1" customHeight="1">
      <c r="A488" s="177">
        <v>45820</v>
      </c>
      <c r="B488" s="178" t="s">
        <v>965</v>
      </c>
      <c r="C488" s="179" t="s">
        <v>98</v>
      </c>
      <c r="D488" s="163" t="s">
        <v>969</v>
      </c>
      <c r="E488" s="164">
        <v>108500</v>
      </c>
      <c r="F488" s="164"/>
      <c r="G488" s="165">
        <f t="shared" si="8"/>
        <v>108500</v>
      </c>
      <c r="H488" s="166"/>
      <c r="I488" s="167"/>
      <c r="J488" s="22"/>
      <c r="K488" s="118"/>
      <c r="L488" s="119"/>
      <c r="M488" s="119"/>
      <c r="N488" s="119"/>
      <c r="O488" s="122"/>
      <c r="P488" s="122"/>
      <c r="Q488" s="125"/>
      <c r="R488" s="143"/>
      <c r="S488" s="143"/>
      <c r="T488" s="118"/>
      <c r="U488" s="121"/>
      <c r="V488" s="125"/>
      <c r="W488" s="121"/>
      <c r="X488" s="125"/>
      <c r="Y488" s="118"/>
      <c r="Z488" s="125"/>
      <c r="AA488" s="121"/>
      <c r="AB488" s="119"/>
      <c r="AC488" s="119"/>
      <c r="AD488" s="119"/>
      <c r="AE488" s="122"/>
      <c r="AF488" s="118"/>
      <c r="AG488" s="120"/>
      <c r="AH488" s="123"/>
      <c r="AI488" s="124"/>
      <c r="AJ488" s="126"/>
    </row>
    <row r="489" spans="1:36" ht="16.5" hidden="1" customHeight="1">
      <c r="A489" s="177">
        <v>45821</v>
      </c>
      <c r="B489" s="178" t="s">
        <v>965</v>
      </c>
      <c r="C489" s="179" t="s">
        <v>98</v>
      </c>
      <c r="D489" s="163" t="s">
        <v>972</v>
      </c>
      <c r="E489" s="164">
        <v>18000</v>
      </c>
      <c r="F489" s="164"/>
      <c r="G489" s="165">
        <f t="shared" si="8"/>
        <v>18000</v>
      </c>
      <c r="H489" s="166"/>
      <c r="I489" s="167"/>
      <c r="J489" s="22"/>
      <c r="K489" s="118"/>
      <c r="L489" s="119"/>
      <c r="M489" s="119"/>
      <c r="N489" s="119"/>
      <c r="O489" s="122"/>
      <c r="P489" s="122"/>
      <c r="Q489" s="125"/>
      <c r="R489" s="143"/>
      <c r="S489" s="143"/>
      <c r="T489" s="118"/>
      <c r="U489" s="121"/>
      <c r="V489" s="125"/>
      <c r="W489" s="121"/>
      <c r="X489" s="125"/>
      <c r="Y489" s="118"/>
      <c r="Z489" s="125"/>
      <c r="AA489" s="121"/>
      <c r="AB489" s="119"/>
      <c r="AC489" s="119"/>
      <c r="AD489" s="119"/>
      <c r="AE489" s="122"/>
      <c r="AF489" s="118"/>
      <c r="AG489" s="120"/>
      <c r="AH489" s="123"/>
      <c r="AI489" s="124"/>
      <c r="AJ489" s="126"/>
    </row>
    <row r="490" spans="1:36" ht="16.5" hidden="1" customHeight="1">
      <c r="A490" s="177">
        <v>45825</v>
      </c>
      <c r="B490" s="178" t="s">
        <v>66</v>
      </c>
      <c r="C490" s="179" t="s">
        <v>67</v>
      </c>
      <c r="D490" s="163" t="s">
        <v>975</v>
      </c>
      <c r="E490" s="164">
        <v>53000</v>
      </c>
      <c r="F490" s="164"/>
      <c r="G490" s="165">
        <f t="shared" si="8"/>
        <v>53000</v>
      </c>
      <c r="H490" s="166"/>
      <c r="I490" s="167"/>
      <c r="J490" s="22"/>
      <c r="K490" s="118"/>
      <c r="L490" s="119"/>
      <c r="M490" s="119"/>
      <c r="N490" s="119"/>
      <c r="O490" s="122"/>
      <c r="P490" s="122"/>
      <c r="Q490" s="125"/>
      <c r="R490" s="143"/>
      <c r="S490" s="143"/>
      <c r="T490" s="118"/>
      <c r="U490" s="121"/>
      <c r="V490" s="125"/>
      <c r="W490" s="121"/>
      <c r="X490" s="125"/>
      <c r="Y490" s="118"/>
      <c r="Z490" s="125"/>
      <c r="AA490" s="121"/>
      <c r="AB490" s="119"/>
      <c r="AC490" s="119"/>
      <c r="AD490" s="119"/>
      <c r="AE490" s="122"/>
      <c r="AF490" s="118"/>
      <c r="AG490" s="120"/>
      <c r="AH490" s="123"/>
      <c r="AI490" s="124"/>
      <c r="AJ490" s="126"/>
    </row>
    <row r="491" spans="1:36" ht="16.5" hidden="1" customHeight="1">
      <c r="A491" s="177">
        <v>45825</v>
      </c>
      <c r="B491" s="178" t="s">
        <v>977</v>
      </c>
      <c r="C491" s="179" t="s">
        <v>978</v>
      </c>
      <c r="D491" s="163" t="s">
        <v>979</v>
      </c>
      <c r="E491" s="164">
        <v>85000</v>
      </c>
      <c r="F491" s="164"/>
      <c r="G491" s="165">
        <f t="shared" si="8"/>
        <v>85000</v>
      </c>
      <c r="H491" s="166"/>
      <c r="I491" s="167"/>
      <c r="J491" s="22"/>
      <c r="K491" s="118"/>
      <c r="L491" s="119"/>
      <c r="M491" s="119"/>
      <c r="N491" s="119"/>
      <c r="O491" s="122"/>
      <c r="P491" s="122"/>
      <c r="Q491" s="125"/>
      <c r="R491" s="143"/>
      <c r="S491" s="143"/>
      <c r="T491" s="118"/>
      <c r="U491" s="121"/>
      <c r="V491" s="125"/>
      <c r="W491" s="121"/>
      <c r="X491" s="125"/>
      <c r="Y491" s="118"/>
      <c r="Z491" s="125"/>
      <c r="AA491" s="121"/>
      <c r="AB491" s="119"/>
      <c r="AC491" s="119"/>
      <c r="AD491" s="119"/>
      <c r="AE491" s="122"/>
      <c r="AF491" s="118"/>
      <c r="AG491" s="120"/>
      <c r="AH491" s="123"/>
      <c r="AI491" s="124"/>
      <c r="AJ491" s="126"/>
    </row>
    <row r="492" spans="1:36" ht="16.5" hidden="1" customHeight="1">
      <c r="A492" s="177">
        <v>45826</v>
      </c>
      <c r="B492" s="178" t="s">
        <v>66</v>
      </c>
      <c r="C492" s="179" t="s">
        <v>907</v>
      </c>
      <c r="D492" s="163" t="s">
        <v>988</v>
      </c>
      <c r="E492" s="164">
        <v>74000</v>
      </c>
      <c r="F492" s="164"/>
      <c r="G492" s="165">
        <f t="shared" si="8"/>
        <v>74000</v>
      </c>
      <c r="H492" s="166"/>
      <c r="I492" s="167"/>
      <c r="J492" s="22"/>
      <c r="K492" s="118"/>
      <c r="L492" s="119"/>
      <c r="M492" s="119"/>
      <c r="N492" s="119"/>
      <c r="O492" s="122"/>
      <c r="P492" s="122"/>
      <c r="Q492" s="125"/>
      <c r="R492" s="143"/>
      <c r="S492" s="143"/>
      <c r="T492" s="118"/>
      <c r="U492" s="121"/>
      <c r="V492" s="125"/>
      <c r="W492" s="121"/>
      <c r="X492" s="125"/>
      <c r="Y492" s="118"/>
      <c r="Z492" s="125"/>
      <c r="AA492" s="121"/>
      <c r="AB492" s="119"/>
      <c r="AC492" s="119"/>
      <c r="AD492" s="119"/>
      <c r="AE492" s="122"/>
      <c r="AF492" s="118"/>
      <c r="AG492" s="120"/>
      <c r="AH492" s="123"/>
      <c r="AI492" s="124"/>
      <c r="AJ492" s="126"/>
    </row>
    <row r="493" spans="1:36" ht="16.5" hidden="1" customHeight="1">
      <c r="A493" s="177">
        <v>45826</v>
      </c>
      <c r="B493" s="178" t="s">
        <v>66</v>
      </c>
      <c r="C493" s="179" t="s">
        <v>67</v>
      </c>
      <c r="D493" s="163" t="s">
        <v>989</v>
      </c>
      <c r="E493" s="164">
        <v>72000</v>
      </c>
      <c r="F493" s="164"/>
      <c r="G493" s="165">
        <f t="shared" si="8"/>
        <v>72000</v>
      </c>
      <c r="H493" s="166"/>
      <c r="I493" s="167"/>
      <c r="J493" s="22"/>
      <c r="K493" s="118"/>
      <c r="L493" s="119"/>
      <c r="M493" s="119"/>
      <c r="N493" s="119"/>
      <c r="O493" s="122"/>
      <c r="P493" s="122"/>
      <c r="Q493" s="125"/>
      <c r="R493" s="143"/>
      <c r="S493" s="143"/>
      <c r="T493" s="118"/>
      <c r="U493" s="121"/>
      <c r="V493" s="125"/>
      <c r="W493" s="121"/>
      <c r="X493" s="125"/>
      <c r="Y493" s="118"/>
      <c r="Z493" s="125"/>
      <c r="AA493" s="121"/>
      <c r="AB493" s="119"/>
      <c r="AC493" s="119"/>
      <c r="AD493" s="119"/>
      <c r="AE493" s="122"/>
      <c r="AF493" s="118"/>
      <c r="AG493" s="120"/>
      <c r="AH493" s="123"/>
      <c r="AI493" s="124"/>
      <c r="AJ493" s="126"/>
    </row>
    <row r="494" spans="1:36" ht="16.5" hidden="1" customHeight="1">
      <c r="A494" s="177">
        <v>45826</v>
      </c>
      <c r="B494" s="178" t="s">
        <v>188</v>
      </c>
      <c r="C494" s="179" t="s">
        <v>976</v>
      </c>
      <c r="D494" s="163" t="s">
        <v>980</v>
      </c>
      <c r="E494" s="164">
        <v>378000</v>
      </c>
      <c r="F494" s="164"/>
      <c r="G494" s="165">
        <f t="shared" si="8"/>
        <v>378000</v>
      </c>
      <c r="H494" s="166"/>
      <c r="I494" s="167"/>
      <c r="J494" s="22"/>
      <c r="K494" s="118"/>
      <c r="L494" s="119"/>
      <c r="M494" s="119"/>
      <c r="N494" s="119"/>
      <c r="O494" s="122"/>
      <c r="P494" s="122"/>
      <c r="Q494" s="125"/>
      <c r="R494" s="143"/>
      <c r="S494" s="143"/>
      <c r="T494" s="118"/>
      <c r="U494" s="121"/>
      <c r="V494" s="125"/>
      <c r="W494" s="121"/>
      <c r="X494" s="125"/>
      <c r="Y494" s="118"/>
      <c r="Z494" s="125"/>
      <c r="AA494" s="121"/>
      <c r="AB494" s="119"/>
      <c r="AC494" s="119"/>
      <c r="AD494" s="119"/>
      <c r="AE494" s="122"/>
      <c r="AF494" s="118"/>
      <c r="AG494" s="120"/>
      <c r="AH494" s="123"/>
      <c r="AI494" s="124"/>
      <c r="AJ494" s="126"/>
    </row>
    <row r="495" spans="1:36" ht="16.5" hidden="1" customHeight="1">
      <c r="A495" s="177">
        <v>45826</v>
      </c>
      <c r="B495" s="178" t="s">
        <v>188</v>
      </c>
      <c r="C495" s="179" t="s">
        <v>976</v>
      </c>
      <c r="D495" s="163" t="s">
        <v>981</v>
      </c>
      <c r="E495" s="164">
        <v>20000</v>
      </c>
      <c r="F495" s="164"/>
      <c r="G495" s="165">
        <f t="shared" si="8"/>
        <v>20000</v>
      </c>
      <c r="H495" s="166"/>
      <c r="I495" s="167"/>
      <c r="J495" s="22"/>
      <c r="K495" s="118"/>
      <c r="L495" s="119"/>
      <c r="M495" s="119"/>
      <c r="N495" s="119"/>
      <c r="O495" s="122"/>
      <c r="P495" s="122"/>
      <c r="Q495" s="125"/>
      <c r="R495" s="143"/>
      <c r="S495" s="143"/>
      <c r="T495" s="118"/>
      <c r="U495" s="121"/>
      <c r="V495" s="125"/>
      <c r="W495" s="121"/>
      <c r="X495" s="125"/>
      <c r="Y495" s="118"/>
      <c r="Z495" s="125"/>
      <c r="AA495" s="121"/>
      <c r="AB495" s="119"/>
      <c r="AC495" s="119"/>
      <c r="AD495" s="119"/>
      <c r="AE495" s="122"/>
      <c r="AF495" s="118"/>
      <c r="AG495" s="120"/>
      <c r="AH495" s="123"/>
      <c r="AI495" s="124"/>
      <c r="AJ495" s="126"/>
    </row>
    <row r="496" spans="1:36" ht="16.5" hidden="1" customHeight="1">
      <c r="A496" s="177">
        <v>45826</v>
      </c>
      <c r="B496" s="178" t="s">
        <v>188</v>
      </c>
      <c r="C496" s="179" t="s">
        <v>976</v>
      </c>
      <c r="D496" s="163" t="s">
        <v>982</v>
      </c>
      <c r="E496" s="164">
        <v>348000</v>
      </c>
      <c r="F496" s="164"/>
      <c r="G496" s="165">
        <f t="shared" si="8"/>
        <v>348000</v>
      </c>
      <c r="H496" s="166"/>
      <c r="I496" s="167"/>
      <c r="J496" s="22"/>
      <c r="K496" s="118"/>
      <c r="L496" s="119"/>
      <c r="M496" s="119"/>
      <c r="N496" s="119"/>
      <c r="O496" s="122"/>
      <c r="P496" s="122"/>
      <c r="Q496" s="125"/>
      <c r="R496" s="143"/>
      <c r="S496" s="143"/>
      <c r="T496" s="118"/>
      <c r="U496" s="121"/>
      <c r="V496" s="125"/>
      <c r="W496" s="121"/>
      <c r="X496" s="125"/>
      <c r="Y496" s="118"/>
      <c r="Z496" s="125"/>
      <c r="AA496" s="121"/>
      <c r="AB496" s="119"/>
      <c r="AC496" s="119"/>
      <c r="AD496" s="119"/>
      <c r="AE496" s="122"/>
      <c r="AF496" s="118"/>
      <c r="AG496" s="120"/>
      <c r="AH496" s="123"/>
      <c r="AI496" s="124"/>
      <c r="AJ496" s="126"/>
    </row>
    <row r="497" spans="1:36" ht="16.5" hidden="1" customHeight="1">
      <c r="A497" s="177">
        <v>45826</v>
      </c>
      <c r="B497" s="178" t="s">
        <v>188</v>
      </c>
      <c r="C497" s="179" t="s">
        <v>976</v>
      </c>
      <c r="D497" s="163" t="s">
        <v>983</v>
      </c>
      <c r="E497" s="164">
        <v>20000</v>
      </c>
      <c r="F497" s="164"/>
      <c r="G497" s="165">
        <f t="shared" si="8"/>
        <v>20000</v>
      </c>
      <c r="H497" s="166"/>
      <c r="I497" s="167"/>
      <c r="J497" s="22"/>
      <c r="K497" s="118"/>
      <c r="L497" s="119"/>
      <c r="M497" s="119"/>
      <c r="N497" s="119"/>
      <c r="O497" s="122"/>
      <c r="P497" s="122"/>
      <c r="Q497" s="125"/>
      <c r="R497" s="143"/>
      <c r="S497" s="143"/>
      <c r="T497" s="118"/>
      <c r="U497" s="121"/>
      <c r="V497" s="125"/>
      <c r="W497" s="121"/>
      <c r="X497" s="125"/>
      <c r="Y497" s="118"/>
      <c r="Z497" s="125"/>
      <c r="AA497" s="121"/>
      <c r="AB497" s="119"/>
      <c r="AC497" s="119"/>
      <c r="AD497" s="119"/>
      <c r="AE497" s="122"/>
      <c r="AF497" s="118"/>
      <c r="AG497" s="120"/>
      <c r="AH497" s="123"/>
      <c r="AI497" s="124"/>
      <c r="AJ497" s="126"/>
    </row>
    <row r="498" spans="1:36" ht="16.5" hidden="1" customHeight="1">
      <c r="A498" s="177">
        <v>45826</v>
      </c>
      <c r="B498" s="178" t="s">
        <v>188</v>
      </c>
      <c r="C498" s="179" t="s">
        <v>976</v>
      </c>
      <c r="D498" s="163" t="s">
        <v>984</v>
      </c>
      <c r="E498" s="164">
        <v>370000</v>
      </c>
      <c r="F498" s="164"/>
      <c r="G498" s="165">
        <f t="shared" si="8"/>
        <v>370000</v>
      </c>
      <c r="H498" s="166"/>
      <c r="I498" s="167"/>
      <c r="J498" s="22"/>
      <c r="K498" s="118"/>
      <c r="L498" s="119"/>
      <c r="M498" s="119"/>
      <c r="N498" s="119"/>
      <c r="O498" s="122"/>
      <c r="P498" s="122"/>
      <c r="Q498" s="125"/>
      <c r="R498" s="143"/>
      <c r="S498" s="143"/>
      <c r="T498" s="118"/>
      <c r="U498" s="121"/>
      <c r="V498" s="125"/>
      <c r="W498" s="121"/>
      <c r="X498" s="125"/>
      <c r="Y498" s="118"/>
      <c r="Z498" s="125"/>
      <c r="AA498" s="121"/>
      <c r="AB498" s="119"/>
      <c r="AC498" s="119"/>
      <c r="AD498" s="119"/>
      <c r="AE498" s="122"/>
      <c r="AF498" s="118"/>
      <c r="AG498" s="120"/>
      <c r="AH498" s="123"/>
      <c r="AI498" s="124"/>
      <c r="AJ498" s="126"/>
    </row>
    <row r="499" spans="1:36" ht="16.5" hidden="1" customHeight="1">
      <c r="A499" s="177">
        <v>45826</v>
      </c>
      <c r="B499" s="178" t="s">
        <v>188</v>
      </c>
      <c r="C499" s="179" t="s">
        <v>976</v>
      </c>
      <c r="D499" s="163" t="s">
        <v>985</v>
      </c>
      <c r="E499" s="164">
        <v>20000</v>
      </c>
      <c r="F499" s="164"/>
      <c r="G499" s="165">
        <f t="shared" si="8"/>
        <v>20000</v>
      </c>
      <c r="H499" s="166"/>
      <c r="I499" s="167"/>
      <c r="J499" s="22"/>
      <c r="K499" s="118"/>
      <c r="L499" s="119"/>
      <c r="M499" s="119"/>
      <c r="N499" s="119"/>
      <c r="O499" s="122"/>
      <c r="P499" s="122"/>
      <c r="Q499" s="125"/>
      <c r="R499" s="143"/>
      <c r="S499" s="143"/>
      <c r="T499" s="118"/>
      <c r="U499" s="121"/>
      <c r="V499" s="125"/>
      <c r="W499" s="121"/>
      <c r="X499" s="125"/>
      <c r="Y499" s="118"/>
      <c r="Z499" s="125"/>
      <c r="AA499" s="121"/>
      <c r="AB499" s="119"/>
      <c r="AC499" s="119"/>
      <c r="AD499" s="119"/>
      <c r="AE499" s="122"/>
      <c r="AF499" s="118"/>
      <c r="AG499" s="120"/>
      <c r="AH499" s="123"/>
      <c r="AI499" s="124"/>
      <c r="AJ499" s="126"/>
    </row>
    <row r="500" spans="1:36" ht="16.5" hidden="1" customHeight="1">
      <c r="A500" s="177">
        <v>45827</v>
      </c>
      <c r="B500" s="178" t="s">
        <v>66</v>
      </c>
      <c r="C500" s="179" t="s">
        <v>67</v>
      </c>
      <c r="D500" s="163" t="s">
        <v>989</v>
      </c>
      <c r="E500" s="164">
        <v>50000</v>
      </c>
      <c r="F500" s="164"/>
      <c r="G500" s="165">
        <f t="shared" si="8"/>
        <v>50000</v>
      </c>
      <c r="H500" s="166"/>
      <c r="I500" s="167"/>
      <c r="J500" s="22"/>
      <c r="K500" s="118"/>
      <c r="L500" s="119"/>
      <c r="M500" s="119"/>
      <c r="N500" s="119"/>
      <c r="O500" s="122"/>
      <c r="P500" s="122"/>
      <c r="Q500" s="125"/>
      <c r="R500" s="143"/>
      <c r="S500" s="143"/>
      <c r="T500" s="118"/>
      <c r="U500" s="121"/>
      <c r="V500" s="125"/>
      <c r="W500" s="121"/>
      <c r="X500" s="125"/>
      <c r="Y500" s="118"/>
      <c r="Z500" s="125"/>
      <c r="AA500" s="121"/>
      <c r="AB500" s="119"/>
      <c r="AC500" s="119"/>
      <c r="AD500" s="119"/>
      <c r="AE500" s="122"/>
      <c r="AF500" s="118"/>
      <c r="AG500" s="120"/>
      <c r="AH500" s="123"/>
      <c r="AI500" s="124"/>
      <c r="AJ500" s="126"/>
    </row>
    <row r="501" spans="1:36" ht="16.5" hidden="1" customHeight="1">
      <c r="A501" s="177">
        <v>45827</v>
      </c>
      <c r="B501" s="178" t="s">
        <v>66</v>
      </c>
      <c r="C501" s="179" t="s">
        <v>67</v>
      </c>
      <c r="D501" s="163" t="s">
        <v>992</v>
      </c>
      <c r="E501" s="164">
        <v>18000</v>
      </c>
      <c r="F501" s="164"/>
      <c r="G501" s="165">
        <f t="shared" si="8"/>
        <v>18000</v>
      </c>
      <c r="H501" s="166"/>
      <c r="I501" s="167"/>
      <c r="J501" s="22"/>
      <c r="K501" s="118"/>
      <c r="L501" s="119"/>
      <c r="M501" s="119"/>
      <c r="N501" s="119"/>
      <c r="O501" s="122"/>
      <c r="P501" s="122"/>
      <c r="Q501" s="125"/>
      <c r="R501" s="143"/>
      <c r="S501" s="143"/>
      <c r="T501" s="118"/>
      <c r="U501" s="121"/>
      <c r="V501" s="125"/>
      <c r="W501" s="121"/>
      <c r="X501" s="125"/>
      <c r="Y501" s="118"/>
      <c r="Z501" s="125"/>
      <c r="AA501" s="121"/>
      <c r="AB501" s="119"/>
      <c r="AC501" s="119"/>
      <c r="AD501" s="119"/>
      <c r="AE501" s="122"/>
      <c r="AF501" s="118"/>
      <c r="AG501" s="120"/>
      <c r="AH501" s="123"/>
      <c r="AI501" s="124"/>
      <c r="AJ501" s="126"/>
    </row>
    <row r="502" spans="1:36" ht="16.5" hidden="1" customHeight="1">
      <c r="A502" s="177">
        <v>45828</v>
      </c>
      <c r="B502" s="178" t="s">
        <v>66</v>
      </c>
      <c r="C502" s="179" t="s">
        <v>67</v>
      </c>
      <c r="D502" s="163" t="s">
        <v>989</v>
      </c>
      <c r="E502" s="164">
        <v>67000</v>
      </c>
      <c r="F502" s="164"/>
      <c r="G502" s="165">
        <f t="shared" si="8"/>
        <v>67000</v>
      </c>
      <c r="H502" s="166"/>
      <c r="I502" s="167"/>
      <c r="J502" s="22"/>
      <c r="K502" s="118"/>
      <c r="L502" s="119"/>
      <c r="M502" s="119"/>
      <c r="N502" s="119"/>
      <c r="O502" s="122"/>
      <c r="P502" s="122"/>
      <c r="Q502" s="125"/>
      <c r="R502" s="143"/>
      <c r="S502" s="143"/>
      <c r="T502" s="118"/>
      <c r="U502" s="121"/>
      <c r="V502" s="125"/>
      <c r="W502" s="121"/>
      <c r="X502" s="125"/>
      <c r="Y502" s="118"/>
      <c r="Z502" s="125"/>
      <c r="AA502" s="121"/>
      <c r="AB502" s="119"/>
      <c r="AC502" s="119"/>
      <c r="AD502" s="119"/>
      <c r="AE502" s="122"/>
      <c r="AF502" s="118"/>
      <c r="AG502" s="120"/>
      <c r="AH502" s="123"/>
      <c r="AI502" s="124"/>
      <c r="AJ502" s="126"/>
    </row>
    <row r="503" spans="1:36" ht="16.5" hidden="1" customHeight="1">
      <c r="A503" s="177">
        <v>45828</v>
      </c>
      <c r="B503" s="178" t="s">
        <v>188</v>
      </c>
      <c r="C503" s="179" t="s">
        <v>194</v>
      </c>
      <c r="D503" s="163" t="s">
        <v>980</v>
      </c>
      <c r="E503" s="164">
        <v>562000</v>
      </c>
      <c r="F503" s="164"/>
      <c r="G503" s="165">
        <f t="shared" si="8"/>
        <v>562000</v>
      </c>
      <c r="H503" s="166"/>
      <c r="I503" s="167"/>
      <c r="J503" s="22"/>
      <c r="K503" s="118"/>
      <c r="L503" s="119"/>
      <c r="M503" s="119"/>
      <c r="N503" s="119"/>
      <c r="O503" s="122"/>
      <c r="P503" s="122"/>
      <c r="Q503" s="125"/>
      <c r="R503" s="143"/>
      <c r="S503" s="143"/>
      <c r="T503" s="118"/>
      <c r="U503" s="121"/>
      <c r="V503" s="125"/>
      <c r="W503" s="121"/>
      <c r="X503" s="125"/>
      <c r="Y503" s="118"/>
      <c r="Z503" s="125"/>
      <c r="AA503" s="121"/>
      <c r="AB503" s="119"/>
      <c r="AC503" s="119"/>
      <c r="AD503" s="119"/>
      <c r="AE503" s="122"/>
      <c r="AF503" s="118"/>
      <c r="AG503" s="120"/>
      <c r="AH503" s="123"/>
      <c r="AI503" s="124"/>
      <c r="AJ503" s="126"/>
    </row>
    <row r="504" spans="1:36" ht="16.5" hidden="1" customHeight="1">
      <c r="A504" s="177">
        <v>45828</v>
      </c>
      <c r="B504" s="178" t="s">
        <v>188</v>
      </c>
      <c r="C504" s="179" t="s">
        <v>194</v>
      </c>
      <c r="D504" s="163" t="s">
        <v>981</v>
      </c>
      <c r="E504" s="164">
        <v>20000</v>
      </c>
      <c r="F504" s="164"/>
      <c r="G504" s="165">
        <f t="shared" si="8"/>
        <v>20000</v>
      </c>
      <c r="H504" s="166"/>
      <c r="I504" s="167"/>
      <c r="J504" s="22"/>
      <c r="K504" s="118"/>
      <c r="L504" s="119"/>
      <c r="M504" s="119"/>
      <c r="N504" s="119"/>
      <c r="O504" s="122"/>
      <c r="P504" s="122"/>
      <c r="Q504" s="125"/>
      <c r="R504" s="143"/>
      <c r="S504" s="143"/>
      <c r="T504" s="118"/>
      <c r="U504" s="121"/>
      <c r="V504" s="125"/>
      <c r="W504" s="121"/>
      <c r="X504" s="125"/>
      <c r="Y504" s="118"/>
      <c r="Z504" s="125"/>
      <c r="AA504" s="121"/>
      <c r="AB504" s="119"/>
      <c r="AC504" s="119"/>
      <c r="AD504" s="119"/>
      <c r="AE504" s="122"/>
      <c r="AF504" s="118"/>
      <c r="AG504" s="120"/>
      <c r="AH504" s="123"/>
      <c r="AI504" s="124"/>
      <c r="AJ504" s="126"/>
    </row>
    <row r="505" spans="1:36" ht="16.5" hidden="1" customHeight="1">
      <c r="A505" s="177">
        <v>45828</v>
      </c>
      <c r="B505" s="178" t="s">
        <v>188</v>
      </c>
      <c r="C505" s="179" t="s">
        <v>194</v>
      </c>
      <c r="D505" s="163" t="s">
        <v>984</v>
      </c>
      <c r="E505" s="164">
        <v>269000</v>
      </c>
      <c r="F505" s="164"/>
      <c r="G505" s="165">
        <f t="shared" si="8"/>
        <v>269000</v>
      </c>
      <c r="H505" s="166"/>
      <c r="I505" s="167"/>
      <c r="J505" s="22"/>
      <c r="K505" s="118"/>
      <c r="L505" s="119"/>
      <c r="M505" s="119"/>
      <c r="N505" s="119"/>
      <c r="O505" s="122"/>
      <c r="P505" s="122"/>
      <c r="Q505" s="125"/>
      <c r="R505" s="143"/>
      <c r="S505" s="143"/>
      <c r="T505" s="118"/>
      <c r="U505" s="121"/>
      <c r="V505" s="125"/>
      <c r="W505" s="121"/>
      <c r="X505" s="125"/>
      <c r="Y505" s="118"/>
      <c r="Z505" s="125"/>
      <c r="AA505" s="121"/>
      <c r="AB505" s="119"/>
      <c r="AC505" s="119"/>
      <c r="AD505" s="119"/>
      <c r="AE505" s="122"/>
      <c r="AF505" s="118"/>
      <c r="AG505" s="120"/>
      <c r="AH505" s="123"/>
      <c r="AI505" s="124"/>
      <c r="AJ505" s="126"/>
    </row>
    <row r="506" spans="1:36" ht="16.5" hidden="1" customHeight="1">
      <c r="A506" s="177">
        <v>45828</v>
      </c>
      <c r="B506" s="178" t="s">
        <v>188</v>
      </c>
      <c r="C506" s="179" t="s">
        <v>194</v>
      </c>
      <c r="D506" s="163" t="s">
        <v>996</v>
      </c>
      <c r="E506" s="164">
        <v>20000</v>
      </c>
      <c r="F506" s="164"/>
      <c r="G506" s="165">
        <f t="shared" si="8"/>
        <v>20000</v>
      </c>
      <c r="H506" s="166"/>
      <c r="I506" s="167"/>
      <c r="J506" s="22"/>
      <c r="K506" s="118"/>
      <c r="L506" s="119"/>
      <c r="M506" s="119"/>
      <c r="N506" s="119"/>
      <c r="O506" s="122"/>
      <c r="P506" s="122"/>
      <c r="Q506" s="125"/>
      <c r="R506" s="143"/>
      <c r="S506" s="143"/>
      <c r="T506" s="118"/>
      <c r="U506" s="121"/>
      <c r="V506" s="125"/>
      <c r="W506" s="121"/>
      <c r="X506" s="125"/>
      <c r="Y506" s="118"/>
      <c r="Z506" s="125"/>
      <c r="AA506" s="121"/>
      <c r="AB506" s="119"/>
      <c r="AC506" s="119"/>
      <c r="AD506" s="119"/>
      <c r="AE506" s="122"/>
      <c r="AF506" s="118"/>
      <c r="AG506" s="120"/>
      <c r="AH506" s="123"/>
      <c r="AI506" s="124"/>
      <c r="AJ506" s="126"/>
    </row>
    <row r="507" spans="1:36" ht="16.5" hidden="1" customHeight="1">
      <c r="A507" s="177">
        <v>45831</v>
      </c>
      <c r="B507" s="178" t="s">
        <v>66</v>
      </c>
      <c r="C507" s="179" t="s">
        <v>67</v>
      </c>
      <c r="D507" s="163" t="s">
        <v>1002</v>
      </c>
      <c r="E507" s="164">
        <v>40000</v>
      </c>
      <c r="F507" s="164"/>
      <c r="G507" s="165">
        <f t="shared" si="8"/>
        <v>40000</v>
      </c>
      <c r="H507" s="166"/>
      <c r="I507" s="167"/>
      <c r="J507" s="22"/>
      <c r="K507" s="118"/>
      <c r="L507" s="119"/>
      <c r="M507" s="119"/>
      <c r="N507" s="119"/>
      <c r="O507" s="122"/>
      <c r="P507" s="122"/>
      <c r="Q507" s="125"/>
      <c r="R507" s="143"/>
      <c r="S507" s="143"/>
      <c r="T507" s="118"/>
      <c r="U507" s="121"/>
      <c r="V507" s="125"/>
      <c r="W507" s="121"/>
      <c r="X507" s="125"/>
      <c r="Y507" s="118"/>
      <c r="Z507" s="125"/>
      <c r="AA507" s="121"/>
      <c r="AB507" s="119"/>
      <c r="AC507" s="119"/>
      <c r="AD507" s="119"/>
      <c r="AE507" s="122"/>
      <c r="AF507" s="118"/>
      <c r="AG507" s="120"/>
      <c r="AH507" s="123"/>
      <c r="AI507" s="124"/>
      <c r="AJ507" s="126"/>
    </row>
    <row r="508" spans="1:36" ht="16.5" hidden="1" customHeight="1">
      <c r="A508" s="177">
        <v>45831</v>
      </c>
      <c r="B508" s="178" t="s">
        <v>66</v>
      </c>
      <c r="C508" s="179" t="s">
        <v>67</v>
      </c>
      <c r="D508" s="163" t="s">
        <v>1003</v>
      </c>
      <c r="E508" s="164">
        <v>15000</v>
      </c>
      <c r="F508" s="164"/>
      <c r="G508" s="165">
        <f t="shared" si="8"/>
        <v>15000</v>
      </c>
      <c r="H508" s="166"/>
      <c r="I508" s="167"/>
      <c r="J508" s="22"/>
      <c r="K508" s="118"/>
      <c r="L508" s="119"/>
      <c r="M508" s="119"/>
      <c r="N508" s="119"/>
      <c r="O508" s="122"/>
      <c r="P508" s="122"/>
      <c r="Q508" s="125"/>
      <c r="R508" s="143"/>
      <c r="S508" s="143"/>
      <c r="T508" s="118"/>
      <c r="U508" s="121"/>
      <c r="V508" s="125"/>
      <c r="W508" s="121"/>
      <c r="X508" s="125"/>
      <c r="Y508" s="118"/>
      <c r="Z508" s="125"/>
      <c r="AA508" s="121"/>
      <c r="AB508" s="119"/>
      <c r="AC508" s="119"/>
      <c r="AD508" s="119"/>
      <c r="AE508" s="122"/>
      <c r="AF508" s="118"/>
      <c r="AG508" s="120"/>
      <c r="AH508" s="123"/>
      <c r="AI508" s="124"/>
      <c r="AJ508" s="126"/>
    </row>
    <row r="509" spans="1:36" ht="16.5" hidden="1" customHeight="1">
      <c r="A509" s="177">
        <v>45831</v>
      </c>
      <c r="B509" s="178" t="s">
        <v>66</v>
      </c>
      <c r="C509" s="179" t="s">
        <v>1004</v>
      </c>
      <c r="D509" s="163" t="s">
        <v>1006</v>
      </c>
      <c r="E509" s="164">
        <v>70000</v>
      </c>
      <c r="F509" s="164"/>
      <c r="G509" s="165">
        <f t="shared" si="8"/>
        <v>70000</v>
      </c>
      <c r="H509" s="166"/>
      <c r="I509" s="167"/>
      <c r="J509" s="22"/>
      <c r="K509" s="118"/>
      <c r="L509" s="119"/>
      <c r="M509" s="119"/>
      <c r="N509" s="119"/>
      <c r="O509" s="122"/>
      <c r="P509" s="122"/>
      <c r="Q509" s="125"/>
      <c r="R509" s="143"/>
      <c r="S509" s="143"/>
      <c r="T509" s="118"/>
      <c r="U509" s="121"/>
      <c r="V509" s="125"/>
      <c r="W509" s="121"/>
      <c r="X509" s="125"/>
      <c r="Y509" s="118"/>
      <c r="Z509" s="125"/>
      <c r="AA509" s="121"/>
      <c r="AB509" s="119"/>
      <c r="AC509" s="119"/>
      <c r="AD509" s="119"/>
      <c r="AE509" s="122"/>
      <c r="AF509" s="118"/>
      <c r="AG509" s="120"/>
      <c r="AH509" s="123"/>
      <c r="AI509" s="124"/>
      <c r="AJ509" s="126"/>
    </row>
    <row r="510" spans="1:36" ht="16.5" hidden="1" customHeight="1">
      <c r="A510" s="177">
        <v>45831</v>
      </c>
      <c r="B510" s="178" t="s">
        <v>66</v>
      </c>
      <c r="C510" s="179" t="s">
        <v>1004</v>
      </c>
      <c r="D510" s="163" t="s">
        <v>979</v>
      </c>
      <c r="E510" s="164">
        <v>83000</v>
      </c>
      <c r="F510" s="164"/>
      <c r="G510" s="165">
        <f t="shared" si="8"/>
        <v>83000</v>
      </c>
      <c r="H510" s="166"/>
      <c r="I510" s="167"/>
      <c r="J510" s="22"/>
      <c r="K510" s="118"/>
      <c r="L510" s="119"/>
      <c r="M510" s="119"/>
      <c r="N510" s="119"/>
      <c r="O510" s="122"/>
      <c r="P510" s="122"/>
      <c r="Q510" s="125"/>
      <c r="R510" s="143"/>
      <c r="S510" s="143"/>
      <c r="T510" s="118"/>
      <c r="U510" s="121"/>
      <c r="V510" s="125"/>
      <c r="W510" s="121"/>
      <c r="X510" s="125"/>
      <c r="Y510" s="118"/>
      <c r="Z510" s="125"/>
      <c r="AA510" s="121"/>
      <c r="AB510" s="119"/>
      <c r="AC510" s="119"/>
      <c r="AD510" s="119"/>
      <c r="AE510" s="122"/>
      <c r="AF510" s="118"/>
      <c r="AG510" s="120"/>
      <c r="AH510" s="123"/>
      <c r="AI510" s="124"/>
      <c r="AJ510" s="126"/>
    </row>
    <row r="511" spans="1:36" ht="16.5" hidden="1" customHeight="1">
      <c r="A511" s="177">
        <v>45831</v>
      </c>
      <c r="B511" s="178" t="s">
        <v>66</v>
      </c>
      <c r="C511" s="179" t="s">
        <v>1005</v>
      </c>
      <c r="D511" s="163" t="s">
        <v>1008</v>
      </c>
      <c r="E511" s="164">
        <v>14000</v>
      </c>
      <c r="F511" s="164"/>
      <c r="G511" s="165">
        <f t="shared" si="8"/>
        <v>14000</v>
      </c>
      <c r="H511" s="166"/>
      <c r="I511" s="167"/>
      <c r="J511" s="22"/>
      <c r="K511" s="118"/>
      <c r="L511" s="119"/>
      <c r="M511" s="119"/>
      <c r="N511" s="119"/>
      <c r="O511" s="122"/>
      <c r="P511" s="122"/>
      <c r="Q511" s="125"/>
      <c r="R511" s="143"/>
      <c r="S511" s="143"/>
      <c r="T511" s="118"/>
      <c r="U511" s="121"/>
      <c r="V511" s="125"/>
      <c r="W511" s="121"/>
      <c r="X511" s="125"/>
      <c r="Y511" s="118"/>
      <c r="Z511" s="125"/>
      <c r="AA511" s="121"/>
      <c r="AB511" s="119"/>
      <c r="AC511" s="119"/>
      <c r="AD511" s="119"/>
      <c r="AE511" s="122"/>
      <c r="AF511" s="118"/>
      <c r="AG511" s="120"/>
      <c r="AH511" s="123"/>
      <c r="AI511" s="124"/>
      <c r="AJ511" s="126"/>
    </row>
    <row r="512" spans="1:36" ht="16.5" hidden="1" customHeight="1">
      <c r="A512" s="177">
        <v>45833</v>
      </c>
      <c r="B512" s="178" t="s">
        <v>66</v>
      </c>
      <c r="C512" s="179" t="s">
        <v>85</v>
      </c>
      <c r="D512" s="163" t="s">
        <v>1021</v>
      </c>
      <c r="E512" s="164">
        <v>87000</v>
      </c>
      <c r="F512" s="164"/>
      <c r="G512" s="165">
        <f t="shared" si="8"/>
        <v>87000</v>
      </c>
      <c r="H512" s="166"/>
      <c r="I512" s="167"/>
      <c r="J512" s="22"/>
      <c r="K512" s="118"/>
      <c r="L512" s="119"/>
      <c r="M512" s="119"/>
      <c r="N512" s="119"/>
      <c r="O512" s="122"/>
      <c r="P512" s="122"/>
      <c r="Q512" s="125"/>
      <c r="R512" s="143"/>
      <c r="S512" s="143"/>
      <c r="T512" s="118"/>
      <c r="U512" s="121"/>
      <c r="V512" s="125"/>
      <c r="W512" s="121"/>
      <c r="X512" s="125"/>
      <c r="Y512" s="118"/>
      <c r="Z512" s="125"/>
      <c r="AA512" s="121"/>
      <c r="AB512" s="119"/>
      <c r="AC512" s="119"/>
      <c r="AD512" s="119"/>
      <c r="AE512" s="122"/>
      <c r="AF512" s="118"/>
      <c r="AG512" s="120"/>
      <c r="AH512" s="123"/>
      <c r="AI512" s="124"/>
      <c r="AJ512" s="126"/>
    </row>
    <row r="513" spans="1:36" ht="16.5" hidden="1" customHeight="1">
      <c r="A513" s="177">
        <v>45834</v>
      </c>
      <c r="B513" s="178" t="s">
        <v>66</v>
      </c>
      <c r="C513" s="179" t="s">
        <v>67</v>
      </c>
      <c r="D513" s="163" t="s">
        <v>1022</v>
      </c>
      <c r="E513" s="164">
        <v>74000</v>
      </c>
      <c r="F513" s="164"/>
      <c r="G513" s="165">
        <f t="shared" si="8"/>
        <v>74000</v>
      </c>
      <c r="H513" s="166"/>
      <c r="I513" s="167"/>
      <c r="J513" s="22"/>
      <c r="K513" s="118"/>
      <c r="L513" s="119"/>
      <c r="M513" s="119"/>
      <c r="N513" s="119"/>
      <c r="O513" s="122"/>
      <c r="P513" s="122"/>
      <c r="Q513" s="125"/>
      <c r="R513" s="143"/>
      <c r="S513" s="143"/>
      <c r="T513" s="118"/>
      <c r="U513" s="121"/>
      <c r="V513" s="125"/>
      <c r="W513" s="121"/>
      <c r="X513" s="125"/>
      <c r="Y513" s="118"/>
      <c r="Z513" s="125"/>
      <c r="AA513" s="121"/>
      <c r="AB513" s="119"/>
      <c r="AC513" s="119"/>
      <c r="AD513" s="119"/>
      <c r="AE513" s="122"/>
      <c r="AF513" s="118"/>
      <c r="AG513" s="120"/>
      <c r="AH513" s="123"/>
      <c r="AI513" s="124"/>
      <c r="AJ513" s="126"/>
    </row>
    <row r="514" spans="1:36" ht="16.5" hidden="1" customHeight="1">
      <c r="A514" s="177">
        <v>45835</v>
      </c>
      <c r="B514" s="178" t="s">
        <v>66</v>
      </c>
      <c r="C514" s="179" t="s">
        <v>67</v>
      </c>
      <c r="D514" s="163" t="s">
        <v>1025</v>
      </c>
      <c r="E514" s="164">
        <v>73000</v>
      </c>
      <c r="F514" s="164"/>
      <c r="G514" s="165">
        <f t="shared" si="8"/>
        <v>73000</v>
      </c>
      <c r="H514" s="166"/>
      <c r="I514" s="167"/>
      <c r="J514" s="22"/>
      <c r="K514" s="118"/>
      <c r="L514" s="119"/>
      <c r="M514" s="119"/>
      <c r="N514" s="119"/>
      <c r="O514" s="122"/>
      <c r="P514" s="122"/>
      <c r="Q514" s="125"/>
      <c r="R514" s="143"/>
      <c r="S514" s="143"/>
      <c r="T514" s="118"/>
      <c r="U514" s="121"/>
      <c r="V514" s="125"/>
      <c r="W514" s="121"/>
      <c r="X514" s="125"/>
      <c r="Y514" s="118"/>
      <c r="Z514" s="125"/>
      <c r="AA514" s="121"/>
      <c r="AB514" s="119"/>
      <c r="AC514" s="119"/>
      <c r="AD514" s="119"/>
      <c r="AE514" s="122"/>
      <c r="AF514" s="118"/>
      <c r="AG514" s="120"/>
      <c r="AH514" s="123"/>
      <c r="AI514" s="124"/>
      <c r="AJ514" s="126"/>
    </row>
    <row r="515" spans="1:36" ht="16.5" hidden="1" customHeight="1">
      <c r="A515" s="177">
        <v>45838</v>
      </c>
      <c r="B515" s="178" t="s">
        <v>66</v>
      </c>
      <c r="C515" s="179" t="s">
        <v>67</v>
      </c>
      <c r="D515" s="163" t="s">
        <v>1027</v>
      </c>
      <c r="E515" s="164">
        <v>22200</v>
      </c>
      <c r="F515" s="164"/>
      <c r="G515" s="165">
        <f t="shared" si="8"/>
        <v>22200</v>
      </c>
      <c r="H515" s="166"/>
      <c r="I515" s="167"/>
      <c r="J515" s="22"/>
      <c r="K515" s="118"/>
      <c r="L515" s="119"/>
      <c r="M515" s="119"/>
      <c r="N515" s="119"/>
      <c r="O515" s="122"/>
      <c r="P515" s="122"/>
      <c r="Q515" s="125"/>
      <c r="R515" s="143"/>
      <c r="S515" s="143"/>
      <c r="T515" s="118"/>
      <c r="U515" s="121"/>
      <c r="V515" s="125"/>
      <c r="W515" s="121"/>
      <c r="X515" s="125"/>
      <c r="Y515" s="118"/>
      <c r="Z515" s="125"/>
      <c r="AA515" s="121"/>
      <c r="AB515" s="119"/>
      <c r="AC515" s="119"/>
      <c r="AD515" s="119"/>
      <c r="AE515" s="122"/>
      <c r="AF515" s="118"/>
      <c r="AG515" s="120"/>
      <c r="AH515" s="123"/>
      <c r="AI515" s="124"/>
      <c r="AJ515" s="126"/>
    </row>
    <row r="516" spans="1:36" ht="16.5" hidden="1" customHeight="1">
      <c r="A516" s="177">
        <v>45839</v>
      </c>
      <c r="B516" s="178" t="s">
        <v>66</v>
      </c>
      <c r="C516" s="179" t="s">
        <v>67</v>
      </c>
      <c r="D516" s="163" t="s">
        <v>1031</v>
      </c>
      <c r="E516" s="164">
        <v>20000</v>
      </c>
      <c r="F516" s="164"/>
      <c r="G516" s="165">
        <f t="shared" si="8"/>
        <v>20000</v>
      </c>
      <c r="H516" s="166"/>
      <c r="I516" s="167"/>
      <c r="J516" s="22"/>
      <c r="K516" s="118"/>
      <c r="L516" s="119"/>
      <c r="M516" s="119"/>
      <c r="N516" s="119"/>
      <c r="O516" s="122"/>
      <c r="P516" s="122"/>
      <c r="Q516" s="125"/>
      <c r="R516" s="143"/>
      <c r="S516" s="143"/>
      <c r="T516" s="118"/>
      <c r="U516" s="121"/>
      <c r="V516" s="125"/>
      <c r="W516" s="121"/>
      <c r="X516" s="125"/>
      <c r="Y516" s="118"/>
      <c r="Z516" s="125"/>
      <c r="AA516" s="121"/>
      <c r="AB516" s="119"/>
      <c r="AC516" s="119"/>
      <c r="AD516" s="119"/>
      <c r="AE516" s="122"/>
      <c r="AF516" s="118"/>
      <c r="AG516" s="120"/>
      <c r="AH516" s="123"/>
      <c r="AI516" s="124"/>
      <c r="AJ516" s="126"/>
    </row>
    <row r="517" spans="1:36" ht="16.5" hidden="1" customHeight="1">
      <c r="A517" s="177">
        <v>45839</v>
      </c>
      <c r="B517" s="178" t="s">
        <v>66</v>
      </c>
      <c r="C517" s="179" t="s">
        <v>67</v>
      </c>
      <c r="D517" s="163" t="s">
        <v>1032</v>
      </c>
      <c r="E517" s="164">
        <v>42000</v>
      </c>
      <c r="F517" s="164"/>
      <c r="G517" s="165">
        <f t="shared" si="8"/>
        <v>42000</v>
      </c>
      <c r="H517" s="166"/>
      <c r="I517" s="167"/>
      <c r="J517" s="22"/>
      <c r="K517" s="118"/>
      <c r="L517" s="119"/>
      <c r="M517" s="119"/>
      <c r="N517" s="119"/>
      <c r="O517" s="122"/>
      <c r="P517" s="122"/>
      <c r="Q517" s="125"/>
      <c r="R517" s="143"/>
      <c r="S517" s="143"/>
      <c r="T517" s="118"/>
      <c r="U517" s="121"/>
      <c r="V517" s="125"/>
      <c r="W517" s="121"/>
      <c r="X517" s="125"/>
      <c r="Y517" s="118"/>
      <c r="Z517" s="125"/>
      <c r="AA517" s="121"/>
      <c r="AB517" s="119"/>
      <c r="AC517" s="119"/>
      <c r="AD517" s="119"/>
      <c r="AE517" s="122"/>
      <c r="AF517" s="118"/>
      <c r="AG517" s="120"/>
      <c r="AH517" s="123"/>
      <c r="AI517" s="124"/>
      <c r="AJ517" s="126"/>
    </row>
    <row r="518" spans="1:36" ht="16.5" hidden="1" customHeight="1">
      <c r="A518" s="177">
        <v>45839</v>
      </c>
      <c r="B518" s="178" t="s">
        <v>66</v>
      </c>
      <c r="C518" s="179" t="s">
        <v>67</v>
      </c>
      <c r="D518" s="163" t="s">
        <v>1033</v>
      </c>
      <c r="E518" s="164">
        <v>6600</v>
      </c>
      <c r="F518" s="164"/>
      <c r="G518" s="165">
        <f t="shared" si="8"/>
        <v>6600</v>
      </c>
      <c r="H518" s="166"/>
      <c r="I518" s="167"/>
      <c r="J518" s="22"/>
      <c r="K518" s="118"/>
      <c r="L518" s="119"/>
      <c r="M518" s="119"/>
      <c r="N518" s="119"/>
      <c r="O518" s="122"/>
      <c r="P518" s="122"/>
      <c r="Q518" s="125"/>
      <c r="R518" s="143"/>
      <c r="S518" s="143"/>
      <c r="T518" s="118"/>
      <c r="U518" s="121"/>
      <c r="V518" s="125"/>
      <c r="W518" s="121"/>
      <c r="X518" s="125"/>
      <c r="Y518" s="118"/>
      <c r="Z518" s="125"/>
      <c r="AA518" s="121"/>
      <c r="AB518" s="119"/>
      <c r="AC518" s="119"/>
      <c r="AD518" s="119"/>
      <c r="AE518" s="122"/>
      <c r="AF518" s="118"/>
      <c r="AG518" s="120"/>
      <c r="AH518" s="123"/>
      <c r="AI518" s="124"/>
      <c r="AJ518" s="126"/>
    </row>
    <row r="519" spans="1:36" ht="16.5" hidden="1" customHeight="1">
      <c r="A519" s="177">
        <v>45839</v>
      </c>
      <c r="B519" s="178" t="s">
        <v>66</v>
      </c>
      <c r="C519" s="179" t="s">
        <v>67</v>
      </c>
      <c r="D519" s="163" t="s">
        <v>1034</v>
      </c>
      <c r="E519" s="164">
        <v>74764</v>
      </c>
      <c r="F519" s="164"/>
      <c r="G519" s="165">
        <f t="shared" si="8"/>
        <v>74764</v>
      </c>
      <c r="H519" s="166"/>
      <c r="I519" s="167"/>
      <c r="J519" s="22"/>
      <c r="K519" s="118"/>
      <c r="L519" s="119"/>
      <c r="M519" s="119"/>
      <c r="N519" s="119"/>
      <c r="O519" s="122"/>
      <c r="P519" s="122"/>
      <c r="Q519" s="125"/>
      <c r="R519" s="143"/>
      <c r="S519" s="143"/>
      <c r="T519" s="118"/>
      <c r="U519" s="121"/>
      <c r="V519" s="125"/>
      <c r="W519" s="121"/>
      <c r="X519" s="125"/>
      <c r="Y519" s="118"/>
      <c r="Z519" s="125"/>
      <c r="AA519" s="121"/>
      <c r="AB519" s="119"/>
      <c r="AC519" s="119"/>
      <c r="AD519" s="119"/>
      <c r="AE519" s="122"/>
      <c r="AF519" s="118"/>
      <c r="AG519" s="120"/>
      <c r="AH519" s="123"/>
      <c r="AI519" s="124"/>
      <c r="AJ519" s="126"/>
    </row>
    <row r="520" spans="1:36" ht="16.5" hidden="1" customHeight="1">
      <c r="A520" s="177">
        <v>45839</v>
      </c>
      <c r="B520" s="178" t="s">
        <v>66</v>
      </c>
      <c r="C520" s="179" t="s">
        <v>1035</v>
      </c>
      <c r="D520" s="163" t="s">
        <v>1036</v>
      </c>
      <c r="E520" s="164">
        <v>90000</v>
      </c>
      <c r="F520" s="164"/>
      <c r="G520" s="165">
        <f t="shared" si="8"/>
        <v>90000</v>
      </c>
      <c r="H520" s="166"/>
      <c r="I520" s="167"/>
      <c r="J520" s="22"/>
      <c r="K520" s="118"/>
      <c r="L520" s="119"/>
      <c r="M520" s="119"/>
      <c r="N520" s="119"/>
      <c r="O520" s="122"/>
      <c r="P520" s="122"/>
      <c r="Q520" s="125"/>
      <c r="R520" s="143"/>
      <c r="S520" s="143"/>
      <c r="T520" s="118"/>
      <c r="U520" s="121"/>
      <c r="V520" s="125"/>
      <c r="W520" s="121"/>
      <c r="X520" s="125"/>
      <c r="Y520" s="118"/>
      <c r="Z520" s="125"/>
      <c r="AA520" s="121"/>
      <c r="AB520" s="119"/>
      <c r="AC520" s="119"/>
      <c r="AD520" s="119"/>
      <c r="AE520" s="122"/>
      <c r="AF520" s="118"/>
      <c r="AG520" s="120"/>
      <c r="AH520" s="123"/>
      <c r="AI520" s="124"/>
      <c r="AJ520" s="126"/>
    </row>
    <row r="521" spans="1:36" ht="16.5" hidden="1" customHeight="1">
      <c r="A521" s="177">
        <v>45840</v>
      </c>
      <c r="B521" s="178" t="s">
        <v>66</v>
      </c>
      <c r="C521" s="179" t="s">
        <v>108</v>
      </c>
      <c r="D521" s="163" t="s">
        <v>1040</v>
      </c>
      <c r="E521" s="164">
        <v>68000</v>
      </c>
      <c r="F521" s="164"/>
      <c r="G521" s="165">
        <f t="shared" si="8"/>
        <v>68000</v>
      </c>
      <c r="H521" s="166"/>
      <c r="I521" s="167"/>
      <c r="J521" s="22"/>
      <c r="K521" s="118"/>
      <c r="L521" s="119"/>
      <c r="M521" s="119"/>
      <c r="N521" s="119"/>
      <c r="O521" s="122"/>
      <c r="P521" s="122"/>
      <c r="Q521" s="125"/>
      <c r="R521" s="143"/>
      <c r="S521" s="143"/>
      <c r="T521" s="118"/>
      <c r="U521" s="121"/>
      <c r="V521" s="125"/>
      <c r="W521" s="121"/>
      <c r="X521" s="125"/>
      <c r="Y521" s="118"/>
      <c r="Z521" s="125"/>
      <c r="AA521" s="121"/>
      <c r="AB521" s="119"/>
      <c r="AC521" s="119"/>
      <c r="AD521" s="119"/>
      <c r="AE521" s="122"/>
      <c r="AF521" s="118"/>
      <c r="AG521" s="120"/>
      <c r="AH521" s="123"/>
      <c r="AI521" s="124"/>
      <c r="AJ521" s="126"/>
    </row>
    <row r="522" spans="1:36" ht="16.5" hidden="1" customHeight="1">
      <c r="A522" s="177">
        <v>45840</v>
      </c>
      <c r="B522" s="178" t="s">
        <v>66</v>
      </c>
      <c r="C522" s="179" t="s">
        <v>67</v>
      </c>
      <c r="D522" s="163" t="s">
        <v>1041</v>
      </c>
      <c r="E522" s="164">
        <v>53000</v>
      </c>
      <c r="F522" s="164"/>
      <c r="G522" s="165">
        <f t="shared" si="8"/>
        <v>53000</v>
      </c>
      <c r="H522" s="166"/>
      <c r="I522" s="167"/>
      <c r="J522" s="22"/>
      <c r="K522" s="118"/>
      <c r="L522" s="119"/>
      <c r="M522" s="119"/>
      <c r="N522" s="119"/>
      <c r="O522" s="122"/>
      <c r="P522" s="122"/>
      <c r="Q522" s="125"/>
      <c r="R522" s="143"/>
      <c r="S522" s="143"/>
      <c r="T522" s="118"/>
      <c r="U522" s="121"/>
      <c r="V522" s="125"/>
      <c r="W522" s="121"/>
      <c r="X522" s="125"/>
      <c r="Y522" s="118"/>
      <c r="Z522" s="125"/>
      <c r="AA522" s="121"/>
      <c r="AB522" s="119"/>
      <c r="AC522" s="119"/>
      <c r="AD522" s="119"/>
      <c r="AE522" s="122"/>
      <c r="AF522" s="118"/>
      <c r="AG522" s="120"/>
      <c r="AH522" s="123"/>
      <c r="AI522" s="124"/>
      <c r="AJ522" s="126"/>
    </row>
    <row r="523" spans="1:36" ht="16.5" hidden="1" customHeight="1">
      <c r="A523" s="177">
        <v>45840</v>
      </c>
      <c r="B523" s="178" t="s">
        <v>66</v>
      </c>
      <c r="C523" s="179" t="s">
        <v>108</v>
      </c>
      <c r="D523" s="163" t="s">
        <v>1042</v>
      </c>
      <c r="E523" s="164">
        <v>756000</v>
      </c>
      <c r="F523" s="164"/>
      <c r="G523" s="165">
        <f t="shared" si="8"/>
        <v>756000</v>
      </c>
      <c r="H523" s="166"/>
      <c r="I523" s="167"/>
      <c r="J523" s="22"/>
      <c r="K523" s="118"/>
      <c r="L523" s="119"/>
      <c r="M523" s="119"/>
      <c r="N523" s="119"/>
      <c r="O523" s="122"/>
      <c r="P523" s="122"/>
      <c r="Q523" s="125"/>
      <c r="R523" s="143"/>
      <c r="S523" s="143"/>
      <c r="T523" s="118"/>
      <c r="U523" s="121"/>
      <c r="V523" s="125"/>
      <c r="W523" s="121"/>
      <c r="X523" s="125"/>
      <c r="Y523" s="118"/>
      <c r="Z523" s="125"/>
      <c r="AA523" s="121"/>
      <c r="AB523" s="119"/>
      <c r="AC523" s="119"/>
      <c r="AD523" s="119"/>
      <c r="AE523" s="122"/>
      <c r="AF523" s="118"/>
      <c r="AG523" s="120"/>
      <c r="AH523" s="123"/>
      <c r="AI523" s="124"/>
      <c r="AJ523" s="126"/>
    </row>
    <row r="524" spans="1:36" ht="16.5" hidden="1" customHeight="1">
      <c r="A524" s="177">
        <v>45840</v>
      </c>
      <c r="B524" s="178" t="s">
        <v>66</v>
      </c>
      <c r="C524" s="179" t="s">
        <v>108</v>
      </c>
      <c r="D524" s="163" t="s">
        <v>1043</v>
      </c>
      <c r="E524" s="164">
        <v>40000</v>
      </c>
      <c r="F524" s="164"/>
      <c r="G524" s="165">
        <f t="shared" si="8"/>
        <v>40000</v>
      </c>
      <c r="H524" s="166"/>
      <c r="I524" s="167"/>
      <c r="J524" s="22"/>
      <c r="K524" s="118"/>
      <c r="L524" s="119"/>
      <c r="M524" s="119"/>
      <c r="N524" s="119"/>
      <c r="O524" s="122"/>
      <c r="P524" s="122"/>
      <c r="Q524" s="125"/>
      <c r="R524" s="143"/>
      <c r="S524" s="143"/>
      <c r="T524" s="118"/>
      <c r="U524" s="121"/>
      <c r="V524" s="125"/>
      <c r="W524" s="121"/>
      <c r="X524" s="125"/>
      <c r="Y524" s="118"/>
      <c r="Z524" s="125"/>
      <c r="AA524" s="121"/>
      <c r="AB524" s="119"/>
      <c r="AC524" s="119"/>
      <c r="AD524" s="119"/>
      <c r="AE524" s="122"/>
      <c r="AF524" s="118"/>
      <c r="AG524" s="120"/>
      <c r="AH524" s="123"/>
      <c r="AI524" s="124"/>
      <c r="AJ524" s="126"/>
    </row>
    <row r="525" spans="1:36" ht="16.5" hidden="1" customHeight="1">
      <c r="A525" s="177">
        <v>45842</v>
      </c>
      <c r="B525" s="178" t="s">
        <v>66</v>
      </c>
      <c r="C525" s="179" t="s">
        <v>67</v>
      </c>
      <c r="D525" s="163" t="s">
        <v>1048</v>
      </c>
      <c r="E525" s="164">
        <v>20000</v>
      </c>
      <c r="F525" s="164"/>
      <c r="G525" s="165">
        <f t="shared" si="8"/>
        <v>20000</v>
      </c>
      <c r="H525" s="166"/>
      <c r="I525" s="167"/>
      <c r="J525" s="22"/>
      <c r="K525" s="118"/>
      <c r="L525" s="119"/>
      <c r="M525" s="119"/>
      <c r="N525" s="119"/>
      <c r="O525" s="122"/>
      <c r="P525" s="122"/>
      <c r="Q525" s="125"/>
      <c r="R525" s="143"/>
      <c r="S525" s="143"/>
      <c r="T525" s="118"/>
      <c r="U525" s="121"/>
      <c r="V525" s="125"/>
      <c r="W525" s="121"/>
      <c r="X525" s="125"/>
      <c r="Y525" s="118"/>
      <c r="Z525" s="125"/>
      <c r="AA525" s="121"/>
      <c r="AB525" s="119"/>
      <c r="AC525" s="119"/>
      <c r="AD525" s="119"/>
      <c r="AE525" s="122"/>
      <c r="AF525" s="118"/>
      <c r="AG525" s="120"/>
      <c r="AH525" s="123"/>
      <c r="AI525" s="124"/>
      <c r="AJ525" s="126"/>
    </row>
    <row r="526" spans="1:36" ht="16.5" hidden="1" customHeight="1">
      <c r="A526" s="177">
        <v>45842</v>
      </c>
      <c r="B526" s="178" t="s">
        <v>66</v>
      </c>
      <c r="C526" s="179" t="s">
        <v>67</v>
      </c>
      <c r="D526" s="163" t="s">
        <v>1049</v>
      </c>
      <c r="E526" s="164">
        <v>27660</v>
      </c>
      <c r="F526" s="164"/>
      <c r="G526" s="165">
        <f t="shared" si="8"/>
        <v>27660</v>
      </c>
      <c r="H526" s="166"/>
      <c r="I526" s="167"/>
      <c r="J526" s="22"/>
      <c r="K526" s="118"/>
      <c r="L526" s="119"/>
      <c r="M526" s="119"/>
      <c r="N526" s="119"/>
      <c r="O526" s="122"/>
      <c r="P526" s="122"/>
      <c r="Q526" s="125"/>
      <c r="R526" s="143"/>
      <c r="S526" s="143"/>
      <c r="T526" s="118"/>
      <c r="U526" s="121"/>
      <c r="V526" s="125"/>
      <c r="W526" s="121"/>
      <c r="X526" s="125"/>
      <c r="Y526" s="118"/>
      <c r="Z526" s="125"/>
      <c r="AA526" s="121"/>
      <c r="AB526" s="119"/>
      <c r="AC526" s="119"/>
      <c r="AD526" s="119"/>
      <c r="AE526" s="122"/>
      <c r="AF526" s="118"/>
      <c r="AG526" s="120"/>
      <c r="AH526" s="123"/>
      <c r="AI526" s="124"/>
      <c r="AJ526" s="126"/>
    </row>
    <row r="527" spans="1:36" ht="16.5" hidden="1" customHeight="1">
      <c r="A527" s="177">
        <v>45842</v>
      </c>
      <c r="B527" s="178" t="s">
        <v>66</v>
      </c>
      <c r="C527" s="179" t="s">
        <v>67</v>
      </c>
      <c r="D527" s="163" t="s">
        <v>1050</v>
      </c>
      <c r="E527" s="164">
        <v>54000</v>
      </c>
      <c r="F527" s="164"/>
      <c r="G527" s="165">
        <f t="shared" si="8"/>
        <v>54000</v>
      </c>
      <c r="H527" s="166"/>
      <c r="I527" s="167"/>
      <c r="J527" s="22"/>
      <c r="K527" s="118"/>
      <c r="L527" s="119"/>
      <c r="M527" s="119"/>
      <c r="N527" s="119"/>
      <c r="O527" s="122"/>
      <c r="P527" s="122"/>
      <c r="Q527" s="125"/>
      <c r="R527" s="143"/>
      <c r="S527" s="143"/>
      <c r="T527" s="118"/>
      <c r="U527" s="121"/>
      <c r="V527" s="125"/>
      <c r="W527" s="121"/>
      <c r="X527" s="125"/>
      <c r="Y527" s="118"/>
      <c r="Z527" s="125"/>
      <c r="AA527" s="121"/>
      <c r="AB527" s="119"/>
      <c r="AC527" s="119"/>
      <c r="AD527" s="119"/>
      <c r="AE527" s="122"/>
      <c r="AF527" s="118"/>
      <c r="AG527" s="120"/>
      <c r="AH527" s="123"/>
      <c r="AI527" s="124"/>
      <c r="AJ527" s="126"/>
    </row>
    <row r="528" spans="1:36" ht="16.5" hidden="1" customHeight="1">
      <c r="A528" s="177">
        <v>45843</v>
      </c>
      <c r="B528" s="178" t="s">
        <v>66</v>
      </c>
      <c r="C528" s="179" t="s">
        <v>67</v>
      </c>
      <c r="D528" s="163" t="s">
        <v>1052</v>
      </c>
      <c r="E528" s="164">
        <v>31700</v>
      </c>
      <c r="F528" s="164"/>
      <c r="G528" s="165">
        <f t="shared" si="8"/>
        <v>31700</v>
      </c>
      <c r="H528" s="166"/>
      <c r="I528" s="167"/>
      <c r="J528" s="22"/>
      <c r="K528" s="118"/>
      <c r="L528" s="119"/>
      <c r="M528" s="119"/>
      <c r="N528" s="119"/>
      <c r="O528" s="122"/>
      <c r="P528" s="122"/>
      <c r="Q528" s="125"/>
      <c r="R528" s="143"/>
      <c r="S528" s="143"/>
      <c r="T528" s="118"/>
      <c r="U528" s="121"/>
      <c r="V528" s="125"/>
      <c r="W528" s="121"/>
      <c r="X528" s="125"/>
      <c r="Y528" s="118"/>
      <c r="Z528" s="125"/>
      <c r="AA528" s="121"/>
      <c r="AB528" s="119"/>
      <c r="AC528" s="119"/>
      <c r="AD528" s="119"/>
      <c r="AE528" s="122"/>
      <c r="AF528" s="118"/>
      <c r="AG528" s="120"/>
      <c r="AH528" s="123"/>
      <c r="AI528" s="124"/>
      <c r="AJ528" s="126"/>
    </row>
    <row r="529" spans="1:36" ht="16.5" hidden="1" customHeight="1">
      <c r="A529" s="177">
        <v>45843</v>
      </c>
      <c r="B529" s="178" t="s">
        <v>66</v>
      </c>
      <c r="C529" s="179" t="s">
        <v>67</v>
      </c>
      <c r="D529" s="163" t="s">
        <v>1053</v>
      </c>
      <c r="E529" s="164">
        <v>72000</v>
      </c>
      <c r="F529" s="164"/>
      <c r="G529" s="165">
        <f t="shared" si="8"/>
        <v>72000</v>
      </c>
      <c r="H529" s="166"/>
      <c r="I529" s="167"/>
      <c r="J529" s="22"/>
      <c r="K529" s="118"/>
      <c r="L529" s="119"/>
      <c r="M529" s="119"/>
      <c r="N529" s="119"/>
      <c r="O529" s="122"/>
      <c r="P529" s="122"/>
      <c r="Q529" s="125"/>
      <c r="R529" s="143"/>
      <c r="S529" s="143"/>
      <c r="T529" s="118"/>
      <c r="U529" s="121"/>
      <c r="V529" s="125"/>
      <c r="W529" s="121"/>
      <c r="X529" s="125"/>
      <c r="Y529" s="118"/>
      <c r="Z529" s="125"/>
      <c r="AA529" s="121"/>
      <c r="AB529" s="119"/>
      <c r="AC529" s="119"/>
      <c r="AD529" s="119"/>
      <c r="AE529" s="122"/>
      <c r="AF529" s="118"/>
      <c r="AG529" s="120"/>
      <c r="AH529" s="123"/>
      <c r="AI529" s="124"/>
      <c r="AJ529" s="126"/>
    </row>
    <row r="530" spans="1:36" ht="16.5" hidden="1" customHeight="1">
      <c r="A530" s="177">
        <v>45843</v>
      </c>
      <c r="B530" s="178" t="s">
        <v>66</v>
      </c>
      <c r="C530" s="179" t="s">
        <v>108</v>
      </c>
      <c r="D530" s="163" t="s">
        <v>1054</v>
      </c>
      <c r="E530" s="164">
        <v>546000</v>
      </c>
      <c r="F530" s="164"/>
      <c r="G530" s="165">
        <f t="shared" si="8"/>
        <v>546000</v>
      </c>
      <c r="H530" s="166"/>
      <c r="I530" s="167"/>
      <c r="J530" s="22"/>
      <c r="K530" s="118"/>
      <c r="L530" s="119"/>
      <c r="M530" s="119"/>
      <c r="N530" s="119"/>
      <c r="O530" s="122"/>
      <c r="P530" s="122"/>
      <c r="Q530" s="125"/>
      <c r="R530" s="143"/>
      <c r="S530" s="143"/>
      <c r="T530" s="118"/>
      <c r="U530" s="121"/>
      <c r="V530" s="125"/>
      <c r="W530" s="121"/>
      <c r="X530" s="125"/>
      <c r="Y530" s="118"/>
      <c r="Z530" s="125"/>
      <c r="AA530" s="121"/>
      <c r="AB530" s="119"/>
      <c r="AC530" s="119"/>
      <c r="AD530" s="119"/>
      <c r="AE530" s="122"/>
      <c r="AF530" s="118"/>
      <c r="AG530" s="120"/>
      <c r="AH530" s="123"/>
      <c r="AI530" s="124"/>
      <c r="AJ530" s="126"/>
    </row>
    <row r="531" spans="1:36" ht="16.5" hidden="1" customHeight="1">
      <c r="A531" s="177">
        <v>45843</v>
      </c>
      <c r="B531" s="178" t="s">
        <v>66</v>
      </c>
      <c r="C531" s="179" t="s">
        <v>108</v>
      </c>
      <c r="D531" s="163" t="s">
        <v>1055</v>
      </c>
      <c r="E531" s="164">
        <v>20000</v>
      </c>
      <c r="F531" s="164"/>
      <c r="G531" s="165">
        <f t="shared" si="8"/>
        <v>20000</v>
      </c>
      <c r="H531" s="166"/>
      <c r="I531" s="167"/>
      <c r="J531" s="22"/>
      <c r="K531" s="118"/>
      <c r="L531" s="119"/>
      <c r="M531" s="119"/>
      <c r="N531" s="119"/>
      <c r="O531" s="122"/>
      <c r="P531" s="122"/>
      <c r="Q531" s="125"/>
      <c r="R531" s="143"/>
      <c r="S531" s="143"/>
      <c r="T531" s="118"/>
      <c r="U531" s="121"/>
      <c r="V531" s="125"/>
      <c r="W531" s="121"/>
      <c r="X531" s="125"/>
      <c r="Y531" s="118"/>
      <c r="Z531" s="125"/>
      <c r="AA531" s="121"/>
      <c r="AB531" s="119"/>
      <c r="AC531" s="119"/>
      <c r="AD531" s="119"/>
      <c r="AE531" s="122"/>
      <c r="AF531" s="118"/>
      <c r="AG531" s="120"/>
      <c r="AH531" s="123"/>
      <c r="AI531" s="124"/>
      <c r="AJ531" s="126"/>
    </row>
    <row r="532" spans="1:36" ht="16.5" hidden="1" customHeight="1">
      <c r="A532" s="177">
        <v>45846</v>
      </c>
      <c r="B532" s="178" t="s">
        <v>66</v>
      </c>
      <c r="C532" s="179" t="s">
        <v>67</v>
      </c>
      <c r="D532" s="163" t="s">
        <v>1061</v>
      </c>
      <c r="E532" s="164">
        <v>16000</v>
      </c>
      <c r="F532" s="164"/>
      <c r="G532" s="165">
        <f t="shared" si="8"/>
        <v>16000</v>
      </c>
      <c r="H532" s="166"/>
      <c r="I532" s="167"/>
      <c r="J532" s="22"/>
      <c r="K532" s="118"/>
      <c r="L532" s="119"/>
      <c r="M532" s="119"/>
      <c r="N532" s="119"/>
      <c r="O532" s="122"/>
      <c r="P532" s="122"/>
      <c r="Q532" s="125"/>
      <c r="R532" s="143"/>
      <c r="S532" s="143"/>
      <c r="T532" s="118"/>
      <c r="U532" s="121"/>
      <c r="V532" s="125"/>
      <c r="W532" s="121"/>
      <c r="X532" s="125"/>
      <c r="Y532" s="118"/>
      <c r="Z532" s="125"/>
      <c r="AA532" s="121"/>
      <c r="AB532" s="119"/>
      <c r="AC532" s="119"/>
      <c r="AD532" s="119"/>
      <c r="AE532" s="122"/>
      <c r="AF532" s="118"/>
      <c r="AG532" s="120"/>
      <c r="AH532" s="123"/>
      <c r="AI532" s="124"/>
      <c r="AJ532" s="126"/>
    </row>
    <row r="533" spans="1:36" ht="16.5" hidden="1" customHeight="1">
      <c r="A533" s="177">
        <v>45847</v>
      </c>
      <c r="B533" s="178" t="s">
        <v>66</v>
      </c>
      <c r="C533" s="179" t="s">
        <v>108</v>
      </c>
      <c r="D533" s="163" t="s">
        <v>1063</v>
      </c>
      <c r="E533" s="164">
        <v>88000</v>
      </c>
      <c r="F533" s="164"/>
      <c r="G533" s="165">
        <f t="shared" si="8"/>
        <v>88000</v>
      </c>
      <c r="H533" s="166"/>
      <c r="I533" s="167"/>
      <c r="J533" s="22"/>
      <c r="K533" s="118"/>
      <c r="L533" s="119"/>
      <c r="M533" s="119"/>
      <c r="N533" s="119"/>
      <c r="O533" s="122"/>
      <c r="P533" s="122"/>
      <c r="Q533" s="125"/>
      <c r="R533" s="143"/>
      <c r="S533" s="143"/>
      <c r="T533" s="118"/>
      <c r="U533" s="121"/>
      <c r="V533" s="125"/>
      <c r="W533" s="121"/>
      <c r="X533" s="125"/>
      <c r="Y533" s="118"/>
      <c r="Z533" s="125"/>
      <c r="AA533" s="121"/>
      <c r="AB533" s="119"/>
      <c r="AC533" s="119"/>
      <c r="AD533" s="119"/>
      <c r="AE533" s="122"/>
      <c r="AF533" s="118"/>
      <c r="AG533" s="120"/>
      <c r="AH533" s="123"/>
      <c r="AI533" s="124"/>
      <c r="AJ533" s="126"/>
    </row>
    <row r="534" spans="1:36" ht="16.5" hidden="1" customHeight="1">
      <c r="A534" s="177">
        <v>45847</v>
      </c>
      <c r="B534" s="178" t="s">
        <v>66</v>
      </c>
      <c r="C534" s="179" t="s">
        <v>67</v>
      </c>
      <c r="D534" s="163" t="s">
        <v>1061</v>
      </c>
      <c r="E534" s="164">
        <v>21000</v>
      </c>
      <c r="F534" s="164"/>
      <c r="G534" s="165">
        <f t="shared" si="8"/>
        <v>21000</v>
      </c>
      <c r="H534" s="166"/>
      <c r="I534" s="167"/>
      <c r="J534" s="22"/>
      <c r="K534" s="118"/>
      <c r="L534" s="119"/>
      <c r="M534" s="119"/>
      <c r="N534" s="119"/>
      <c r="O534" s="122"/>
      <c r="P534" s="122"/>
      <c r="Q534" s="125"/>
      <c r="R534" s="143"/>
      <c r="S534" s="143"/>
      <c r="T534" s="118"/>
      <c r="U534" s="121"/>
      <c r="V534" s="125"/>
      <c r="W534" s="121"/>
      <c r="X534" s="125"/>
      <c r="Y534" s="118"/>
      <c r="Z534" s="125"/>
      <c r="AA534" s="121"/>
      <c r="AB534" s="119"/>
      <c r="AC534" s="119"/>
      <c r="AD534" s="119"/>
      <c r="AE534" s="122"/>
      <c r="AF534" s="118"/>
      <c r="AG534" s="120"/>
      <c r="AH534" s="123"/>
      <c r="AI534" s="124"/>
      <c r="AJ534" s="126"/>
    </row>
    <row r="535" spans="1:36" ht="16.5" hidden="1" customHeight="1">
      <c r="A535" s="177">
        <v>45847</v>
      </c>
      <c r="B535" s="178" t="s">
        <v>66</v>
      </c>
      <c r="C535" s="179" t="s">
        <v>67</v>
      </c>
      <c r="D535" s="163" t="s">
        <v>1064</v>
      </c>
      <c r="E535" s="164">
        <v>11760</v>
      </c>
      <c r="F535" s="164"/>
      <c r="G535" s="165">
        <f t="shared" si="8"/>
        <v>11760</v>
      </c>
      <c r="H535" s="166"/>
      <c r="I535" s="167"/>
      <c r="J535" s="22"/>
      <c r="K535" s="118"/>
      <c r="L535" s="119"/>
      <c r="M535" s="119"/>
      <c r="N535" s="119"/>
      <c r="O535" s="122"/>
      <c r="P535" s="122"/>
      <c r="Q535" s="125"/>
      <c r="R535" s="143"/>
      <c r="S535" s="143"/>
      <c r="T535" s="118"/>
      <c r="U535" s="121"/>
      <c r="V535" s="125"/>
      <c r="W535" s="121"/>
      <c r="X535" s="125"/>
      <c r="Y535" s="118"/>
      <c r="Z535" s="125"/>
      <c r="AA535" s="121"/>
      <c r="AB535" s="119"/>
      <c r="AC535" s="119"/>
      <c r="AD535" s="119"/>
      <c r="AE535" s="122"/>
      <c r="AF535" s="118"/>
      <c r="AG535" s="120"/>
      <c r="AH535" s="123"/>
      <c r="AI535" s="124"/>
      <c r="AJ535" s="126"/>
    </row>
    <row r="536" spans="1:36" ht="16.5" hidden="1" customHeight="1">
      <c r="A536" s="177">
        <v>45849</v>
      </c>
      <c r="B536" s="178" t="s">
        <v>66</v>
      </c>
      <c r="C536" s="179" t="s">
        <v>85</v>
      </c>
      <c r="D536" s="163" t="s">
        <v>1040</v>
      </c>
      <c r="E536" s="164">
        <v>61000</v>
      </c>
      <c r="F536" s="164"/>
      <c r="G536" s="165">
        <f t="shared" si="8"/>
        <v>61000</v>
      </c>
      <c r="H536" s="166"/>
      <c r="I536" s="167"/>
      <c r="J536" s="22"/>
      <c r="K536" s="118"/>
      <c r="L536" s="119"/>
      <c r="M536" s="119"/>
      <c r="N536" s="119"/>
      <c r="O536" s="122"/>
      <c r="P536" s="122"/>
      <c r="Q536" s="125"/>
      <c r="R536" s="143"/>
      <c r="S536" s="143"/>
      <c r="T536" s="118"/>
      <c r="U536" s="121"/>
      <c r="V536" s="125"/>
      <c r="W536" s="121"/>
      <c r="X536" s="125"/>
      <c r="Y536" s="118"/>
      <c r="Z536" s="125"/>
      <c r="AA536" s="121"/>
      <c r="AB536" s="119"/>
      <c r="AC536" s="119"/>
      <c r="AD536" s="119"/>
      <c r="AE536" s="122"/>
      <c r="AF536" s="118"/>
      <c r="AG536" s="120"/>
      <c r="AH536" s="123"/>
      <c r="AI536" s="124"/>
      <c r="AJ536" s="126"/>
    </row>
    <row r="537" spans="1:36" ht="16.5" hidden="1" customHeight="1">
      <c r="A537" s="177">
        <v>45852</v>
      </c>
      <c r="B537" s="178" t="s">
        <v>66</v>
      </c>
      <c r="C537" s="179" t="s">
        <v>67</v>
      </c>
      <c r="D537" s="163" t="s">
        <v>1071</v>
      </c>
      <c r="E537" s="164">
        <v>22000</v>
      </c>
      <c r="F537" s="164"/>
      <c r="G537" s="165">
        <f t="shared" si="8"/>
        <v>22000</v>
      </c>
      <c r="H537" s="166"/>
      <c r="I537" s="167"/>
      <c r="J537" s="22"/>
      <c r="K537" s="118"/>
      <c r="L537" s="119"/>
      <c r="M537" s="119"/>
      <c r="N537" s="119"/>
      <c r="O537" s="122"/>
      <c r="P537" s="122"/>
      <c r="Q537" s="125"/>
      <c r="R537" s="143"/>
      <c r="S537" s="143"/>
      <c r="T537" s="118"/>
      <c r="U537" s="121"/>
      <c r="V537" s="125"/>
      <c r="W537" s="121"/>
      <c r="X537" s="125"/>
      <c r="Y537" s="118"/>
      <c r="Z537" s="125"/>
      <c r="AA537" s="121"/>
      <c r="AB537" s="119"/>
      <c r="AC537" s="119"/>
      <c r="AD537" s="119"/>
      <c r="AE537" s="122"/>
      <c r="AF537" s="118"/>
      <c r="AG537" s="120"/>
      <c r="AH537" s="123"/>
      <c r="AI537" s="124"/>
      <c r="AJ537" s="126"/>
    </row>
    <row r="538" spans="1:36" ht="16.5" hidden="1" customHeight="1">
      <c r="A538" s="177">
        <v>45852</v>
      </c>
      <c r="B538" s="178" t="s">
        <v>66</v>
      </c>
      <c r="C538" s="179" t="s">
        <v>67</v>
      </c>
      <c r="D538" s="163" t="s">
        <v>1072</v>
      </c>
      <c r="E538" s="164">
        <v>28000</v>
      </c>
      <c r="F538" s="164"/>
      <c r="G538" s="165">
        <f t="shared" si="8"/>
        <v>28000</v>
      </c>
      <c r="H538" s="166"/>
      <c r="I538" s="167"/>
      <c r="J538" s="22"/>
      <c r="K538" s="118"/>
      <c r="L538" s="119"/>
      <c r="M538" s="119"/>
      <c r="N538" s="119"/>
      <c r="O538" s="122"/>
      <c r="P538" s="122"/>
      <c r="Q538" s="125"/>
      <c r="R538" s="143"/>
      <c r="S538" s="143"/>
      <c r="T538" s="118"/>
      <c r="U538" s="121"/>
      <c r="V538" s="125"/>
      <c r="W538" s="121"/>
      <c r="X538" s="125"/>
      <c r="Y538" s="118"/>
      <c r="Z538" s="125"/>
      <c r="AA538" s="121"/>
      <c r="AB538" s="119"/>
      <c r="AC538" s="119"/>
      <c r="AD538" s="119"/>
      <c r="AE538" s="122"/>
      <c r="AF538" s="118"/>
      <c r="AG538" s="120"/>
      <c r="AH538" s="123"/>
      <c r="AI538" s="124"/>
      <c r="AJ538" s="126"/>
    </row>
    <row r="539" spans="1:36" ht="16.5" hidden="1" customHeight="1">
      <c r="A539" s="177">
        <v>45853</v>
      </c>
      <c r="B539" s="178" t="s">
        <v>66</v>
      </c>
      <c r="C539" s="179" t="s">
        <v>108</v>
      </c>
      <c r="D539" s="163" t="s">
        <v>1063</v>
      </c>
      <c r="E539" s="164">
        <v>69000</v>
      </c>
      <c r="F539" s="164"/>
      <c r="G539" s="165">
        <f t="shared" si="8"/>
        <v>69000</v>
      </c>
      <c r="H539" s="166"/>
      <c r="I539" s="167"/>
      <c r="J539" s="22"/>
      <c r="K539" s="118"/>
      <c r="L539" s="119"/>
      <c r="M539" s="119"/>
      <c r="N539" s="119"/>
      <c r="O539" s="122"/>
      <c r="P539" s="122"/>
      <c r="Q539" s="125"/>
      <c r="R539" s="143"/>
      <c r="S539" s="143"/>
      <c r="T539" s="118"/>
      <c r="U539" s="121"/>
      <c r="V539" s="125"/>
      <c r="W539" s="121"/>
      <c r="X539" s="125"/>
      <c r="Y539" s="118"/>
      <c r="Z539" s="125"/>
      <c r="AA539" s="121"/>
      <c r="AB539" s="119"/>
      <c r="AC539" s="119"/>
      <c r="AD539" s="119"/>
      <c r="AE539" s="122"/>
      <c r="AF539" s="118"/>
      <c r="AG539" s="120"/>
      <c r="AH539" s="123"/>
      <c r="AI539" s="124"/>
      <c r="AJ539" s="126"/>
    </row>
    <row r="540" spans="1:36" ht="16.5" hidden="1" customHeight="1">
      <c r="A540" s="177">
        <v>45853</v>
      </c>
      <c r="B540" s="178" t="s">
        <v>66</v>
      </c>
      <c r="C540" s="179" t="s">
        <v>67</v>
      </c>
      <c r="D540" s="163" t="s">
        <v>1073</v>
      </c>
      <c r="E540" s="164">
        <v>76600</v>
      </c>
      <c r="F540" s="164"/>
      <c r="G540" s="165">
        <f t="shared" si="8"/>
        <v>76600</v>
      </c>
      <c r="H540" s="166"/>
      <c r="I540" s="167"/>
      <c r="J540" s="22"/>
      <c r="K540" s="118"/>
      <c r="L540" s="119"/>
      <c r="M540" s="119"/>
      <c r="N540" s="119"/>
      <c r="O540" s="122"/>
      <c r="P540" s="122"/>
      <c r="Q540" s="125"/>
      <c r="R540" s="143"/>
      <c r="S540" s="143"/>
      <c r="T540" s="118"/>
      <c r="U540" s="121"/>
      <c r="V540" s="125"/>
      <c r="W540" s="121"/>
      <c r="X540" s="125"/>
      <c r="Y540" s="118"/>
      <c r="Z540" s="125"/>
      <c r="AA540" s="121"/>
      <c r="AB540" s="119"/>
      <c r="AC540" s="119"/>
      <c r="AD540" s="119"/>
      <c r="AE540" s="122"/>
      <c r="AF540" s="118"/>
      <c r="AG540" s="120"/>
      <c r="AH540" s="123"/>
      <c r="AI540" s="124"/>
      <c r="AJ540" s="126"/>
    </row>
    <row r="541" spans="1:36" ht="16.5" hidden="1" customHeight="1">
      <c r="A541" s="177">
        <v>45854</v>
      </c>
      <c r="B541" s="178" t="s">
        <v>66</v>
      </c>
      <c r="C541" s="179" t="s">
        <v>108</v>
      </c>
      <c r="D541" s="163" t="s">
        <v>1077</v>
      </c>
      <c r="E541" s="164">
        <v>76000</v>
      </c>
      <c r="F541" s="164"/>
      <c r="G541" s="165">
        <f t="shared" si="8"/>
        <v>76000</v>
      </c>
      <c r="H541" s="166"/>
      <c r="I541" s="167"/>
      <c r="J541" s="22"/>
      <c r="K541" s="118"/>
      <c r="L541" s="119"/>
      <c r="M541" s="119"/>
      <c r="N541" s="119"/>
      <c r="O541" s="122"/>
      <c r="P541" s="122"/>
      <c r="Q541" s="125"/>
      <c r="R541" s="143"/>
      <c r="S541" s="143"/>
      <c r="T541" s="118"/>
      <c r="U541" s="121"/>
      <c r="V541" s="125"/>
      <c r="W541" s="121"/>
      <c r="X541" s="125"/>
      <c r="Y541" s="118"/>
      <c r="Z541" s="125"/>
      <c r="AA541" s="121"/>
      <c r="AB541" s="119"/>
      <c r="AC541" s="119"/>
      <c r="AD541" s="119"/>
      <c r="AE541" s="122"/>
      <c r="AF541" s="118"/>
      <c r="AG541" s="120"/>
      <c r="AH541" s="123"/>
      <c r="AI541" s="124"/>
      <c r="AJ541" s="126"/>
    </row>
    <row r="542" spans="1:36" ht="16.5" hidden="1" customHeight="1">
      <c r="A542" s="177">
        <v>45855</v>
      </c>
      <c r="B542" s="178" t="s">
        <v>66</v>
      </c>
      <c r="C542" s="179" t="s">
        <v>85</v>
      </c>
      <c r="D542" s="163" t="s">
        <v>1079</v>
      </c>
      <c r="E542" s="164">
        <v>83000</v>
      </c>
      <c r="F542" s="164"/>
      <c r="G542" s="165">
        <f t="shared" si="8"/>
        <v>83000</v>
      </c>
      <c r="H542" s="166"/>
      <c r="I542" s="167"/>
      <c r="J542" s="22"/>
      <c r="K542" s="118"/>
      <c r="L542" s="119"/>
      <c r="M542" s="119"/>
      <c r="N542" s="119"/>
      <c r="O542" s="122"/>
      <c r="P542" s="122"/>
      <c r="Q542" s="125"/>
      <c r="R542" s="143"/>
      <c r="S542" s="143"/>
      <c r="T542" s="118"/>
      <c r="U542" s="121"/>
      <c r="V542" s="125"/>
      <c r="W542" s="121"/>
      <c r="X542" s="125"/>
      <c r="Y542" s="118"/>
      <c r="Z542" s="125"/>
      <c r="AA542" s="121"/>
      <c r="AB542" s="119"/>
      <c r="AC542" s="119"/>
      <c r="AD542" s="119"/>
      <c r="AE542" s="122"/>
      <c r="AF542" s="118"/>
      <c r="AG542" s="120"/>
      <c r="AH542" s="123"/>
      <c r="AI542" s="124"/>
      <c r="AJ542" s="126"/>
    </row>
    <row r="543" spans="1:36" ht="16.5" hidden="1" customHeight="1">
      <c r="A543" s="177">
        <v>45856</v>
      </c>
      <c r="B543" s="178" t="s">
        <v>66</v>
      </c>
      <c r="C543" s="179" t="s">
        <v>67</v>
      </c>
      <c r="D543" s="163" t="s">
        <v>1080</v>
      </c>
      <c r="E543" s="164">
        <v>192500</v>
      </c>
      <c r="F543" s="164"/>
      <c r="G543" s="165">
        <f t="shared" si="8"/>
        <v>192500</v>
      </c>
      <c r="H543" s="166"/>
      <c r="I543" s="167"/>
      <c r="J543" s="22"/>
      <c r="K543" s="118"/>
      <c r="L543" s="119"/>
      <c r="M543" s="119"/>
      <c r="N543" s="119"/>
      <c r="O543" s="122"/>
      <c r="P543" s="122"/>
      <c r="Q543" s="125"/>
      <c r="R543" s="143"/>
      <c r="S543" s="143"/>
      <c r="T543" s="118"/>
      <c r="U543" s="121"/>
      <c r="V543" s="125"/>
      <c r="W543" s="121"/>
      <c r="X543" s="125"/>
      <c r="Y543" s="118"/>
      <c r="Z543" s="125"/>
      <c r="AA543" s="121"/>
      <c r="AB543" s="119"/>
      <c r="AC543" s="119"/>
      <c r="AD543" s="119"/>
      <c r="AE543" s="122"/>
      <c r="AF543" s="118"/>
      <c r="AG543" s="120"/>
      <c r="AH543" s="123"/>
      <c r="AI543" s="124"/>
      <c r="AJ543" s="126"/>
    </row>
    <row r="544" spans="1:36" ht="16.5" hidden="1" customHeight="1">
      <c r="A544" s="177">
        <v>45860</v>
      </c>
      <c r="B544" s="178" t="s">
        <v>66</v>
      </c>
      <c r="C544" s="179" t="s">
        <v>67</v>
      </c>
      <c r="D544" s="163" t="s">
        <v>1089</v>
      </c>
      <c r="E544" s="164">
        <v>12000</v>
      </c>
      <c r="F544" s="164"/>
      <c r="G544" s="165">
        <f t="shared" si="8"/>
        <v>12000</v>
      </c>
      <c r="H544" s="166"/>
      <c r="I544" s="167"/>
      <c r="J544" s="22"/>
      <c r="K544" s="118"/>
      <c r="L544" s="119"/>
      <c r="M544" s="119"/>
      <c r="N544" s="119"/>
      <c r="O544" s="122"/>
      <c r="P544" s="122"/>
      <c r="Q544" s="125"/>
      <c r="R544" s="143"/>
      <c r="S544" s="143"/>
      <c r="T544" s="118"/>
      <c r="U544" s="121"/>
      <c r="V544" s="125"/>
      <c r="W544" s="121"/>
      <c r="X544" s="125"/>
      <c r="Y544" s="118"/>
      <c r="Z544" s="125"/>
      <c r="AA544" s="121"/>
      <c r="AB544" s="119"/>
      <c r="AC544" s="119"/>
      <c r="AD544" s="119"/>
      <c r="AE544" s="122"/>
      <c r="AF544" s="118"/>
      <c r="AG544" s="120"/>
      <c r="AH544" s="123"/>
      <c r="AI544" s="124"/>
      <c r="AJ544" s="126"/>
    </row>
    <row r="545" spans="1:36" ht="16.5" hidden="1" customHeight="1">
      <c r="A545" s="177">
        <v>45860</v>
      </c>
      <c r="B545" s="178" t="s">
        <v>66</v>
      </c>
      <c r="C545" s="179" t="s">
        <v>1087</v>
      </c>
      <c r="D545" s="163" t="s">
        <v>1100</v>
      </c>
      <c r="E545" s="164">
        <v>599000</v>
      </c>
      <c r="F545" s="164"/>
      <c r="G545" s="165">
        <f t="shared" si="8"/>
        <v>599000</v>
      </c>
      <c r="H545" s="166"/>
      <c r="I545" s="167"/>
      <c r="J545" s="22"/>
      <c r="K545" s="118"/>
      <c r="L545" s="119"/>
      <c r="M545" s="119"/>
      <c r="N545" s="119"/>
      <c r="O545" s="122"/>
      <c r="P545" s="122"/>
      <c r="Q545" s="125"/>
      <c r="R545" s="143"/>
      <c r="S545" s="143"/>
      <c r="T545" s="118"/>
      <c r="U545" s="121"/>
      <c r="V545" s="125"/>
      <c r="W545" s="121"/>
      <c r="X545" s="125"/>
      <c r="Y545" s="118"/>
      <c r="Z545" s="125"/>
      <c r="AA545" s="121"/>
      <c r="AB545" s="119"/>
      <c r="AC545" s="119"/>
      <c r="AD545" s="119"/>
      <c r="AE545" s="122"/>
      <c r="AF545" s="118"/>
      <c r="AG545" s="120"/>
      <c r="AH545" s="123"/>
      <c r="AI545" s="124"/>
      <c r="AJ545" s="126"/>
    </row>
    <row r="546" spans="1:36" ht="16.5" hidden="1" customHeight="1">
      <c r="A546" s="177">
        <v>45860</v>
      </c>
      <c r="B546" s="178" t="s">
        <v>66</v>
      </c>
      <c r="C546" s="179" t="s">
        <v>1088</v>
      </c>
      <c r="D546" s="163" t="s">
        <v>1090</v>
      </c>
      <c r="E546" s="164">
        <v>20000</v>
      </c>
      <c r="F546" s="164"/>
      <c r="G546" s="165">
        <f t="shared" si="8"/>
        <v>20000</v>
      </c>
      <c r="H546" s="166"/>
      <c r="I546" s="167"/>
      <c r="J546" s="22"/>
      <c r="K546" s="118"/>
      <c r="L546" s="119"/>
      <c r="M546" s="119"/>
      <c r="N546" s="119"/>
      <c r="O546" s="122"/>
      <c r="P546" s="122"/>
      <c r="Q546" s="125"/>
      <c r="R546" s="143"/>
      <c r="S546" s="143"/>
      <c r="T546" s="118"/>
      <c r="U546" s="121"/>
      <c r="V546" s="125"/>
      <c r="W546" s="121"/>
      <c r="X546" s="125"/>
      <c r="Y546" s="118"/>
      <c r="Z546" s="125"/>
      <c r="AA546" s="121"/>
      <c r="AB546" s="119"/>
      <c r="AC546" s="119"/>
      <c r="AD546" s="119"/>
      <c r="AE546" s="122"/>
      <c r="AF546" s="118"/>
      <c r="AG546" s="120"/>
      <c r="AH546" s="123"/>
      <c r="AI546" s="124"/>
      <c r="AJ546" s="126"/>
    </row>
    <row r="547" spans="1:36" ht="16.5" hidden="1" customHeight="1">
      <c r="A547" s="177">
        <v>45860</v>
      </c>
      <c r="B547" s="178" t="s">
        <v>66</v>
      </c>
      <c r="C547" s="179" t="s">
        <v>67</v>
      </c>
      <c r="D547" s="163" t="s">
        <v>1092</v>
      </c>
      <c r="E547" s="164">
        <v>60000</v>
      </c>
      <c r="F547" s="164"/>
      <c r="G547" s="165">
        <f t="shared" si="8"/>
        <v>60000</v>
      </c>
      <c r="H547" s="166"/>
      <c r="I547" s="167"/>
      <c r="J547" s="22"/>
      <c r="K547" s="118"/>
      <c r="L547" s="119"/>
      <c r="M547" s="119"/>
      <c r="N547" s="119"/>
      <c r="O547" s="122"/>
      <c r="P547" s="122"/>
      <c r="Q547" s="125"/>
      <c r="R547" s="143"/>
      <c r="S547" s="143"/>
      <c r="T547" s="118"/>
      <c r="U547" s="121"/>
      <c r="V547" s="125"/>
      <c r="W547" s="121"/>
      <c r="X547" s="125"/>
      <c r="Y547" s="118"/>
      <c r="Z547" s="125"/>
      <c r="AA547" s="121"/>
      <c r="AB547" s="119"/>
      <c r="AC547" s="119"/>
      <c r="AD547" s="119"/>
      <c r="AE547" s="122"/>
      <c r="AF547" s="118"/>
      <c r="AG547" s="120"/>
      <c r="AH547" s="123"/>
      <c r="AI547" s="124"/>
      <c r="AJ547" s="126"/>
    </row>
    <row r="548" spans="1:36" ht="16.5" hidden="1" customHeight="1">
      <c r="A548" s="177">
        <v>45860</v>
      </c>
      <c r="B548" s="178" t="s">
        <v>66</v>
      </c>
      <c r="C548" s="179" t="s">
        <v>67</v>
      </c>
      <c r="D548" s="163" t="s">
        <v>1091</v>
      </c>
      <c r="E548" s="164">
        <v>59930</v>
      </c>
      <c r="F548" s="164"/>
      <c r="G548" s="165">
        <f t="shared" si="8"/>
        <v>59930</v>
      </c>
      <c r="H548" s="166"/>
      <c r="I548" s="167"/>
      <c r="J548" s="22"/>
      <c r="K548" s="118"/>
      <c r="L548" s="119"/>
      <c r="M548" s="119"/>
      <c r="N548" s="119"/>
      <c r="O548" s="122"/>
      <c r="P548" s="122"/>
      <c r="Q548" s="125"/>
      <c r="R548" s="143"/>
      <c r="S548" s="143"/>
      <c r="T548" s="118"/>
      <c r="U548" s="121"/>
      <c r="V548" s="125"/>
      <c r="W548" s="121"/>
      <c r="X548" s="125"/>
      <c r="Y548" s="118"/>
      <c r="Z548" s="125"/>
      <c r="AA548" s="121"/>
      <c r="AB548" s="119"/>
      <c r="AC548" s="119"/>
      <c r="AD548" s="119"/>
      <c r="AE548" s="122"/>
      <c r="AF548" s="118"/>
      <c r="AG548" s="120"/>
      <c r="AH548" s="123"/>
      <c r="AI548" s="124"/>
      <c r="AJ548" s="126"/>
    </row>
    <row r="549" spans="1:36" ht="16.5" hidden="1" customHeight="1">
      <c r="A549" s="177">
        <v>45861</v>
      </c>
      <c r="B549" s="178" t="s">
        <v>188</v>
      </c>
      <c r="C549" s="179" t="s">
        <v>1094</v>
      </c>
      <c r="D549" s="180" t="s">
        <v>1097</v>
      </c>
      <c r="E549" s="164">
        <v>104000</v>
      </c>
      <c r="F549" s="164"/>
      <c r="G549" s="165">
        <f t="shared" si="8"/>
        <v>104000</v>
      </c>
      <c r="H549" s="166"/>
      <c r="I549" s="167"/>
      <c r="J549" s="22"/>
      <c r="K549" s="118"/>
      <c r="L549" s="119"/>
      <c r="M549" s="119"/>
      <c r="N549" s="119"/>
      <c r="O549" s="122"/>
      <c r="P549" s="122"/>
      <c r="Q549" s="125"/>
      <c r="R549" s="143"/>
      <c r="S549" s="143"/>
      <c r="T549" s="118"/>
      <c r="U549" s="121"/>
      <c r="V549" s="125"/>
      <c r="W549" s="121"/>
      <c r="X549" s="125"/>
      <c r="Y549" s="118"/>
      <c r="Z549" s="125"/>
      <c r="AA549" s="121"/>
      <c r="AB549" s="119"/>
      <c r="AC549" s="119"/>
      <c r="AD549" s="119"/>
      <c r="AE549" s="122"/>
      <c r="AF549" s="118"/>
      <c r="AG549" s="120"/>
      <c r="AH549" s="123"/>
      <c r="AI549" s="124"/>
      <c r="AJ549" s="126"/>
    </row>
    <row r="550" spans="1:36" ht="16.5" hidden="1" customHeight="1">
      <c r="A550" s="177">
        <v>45861</v>
      </c>
      <c r="B550" s="178" t="s">
        <v>188</v>
      </c>
      <c r="C550" s="179" t="s">
        <v>85</v>
      </c>
      <c r="D550" s="180" t="s">
        <v>1098</v>
      </c>
      <c r="E550" s="164">
        <v>70000</v>
      </c>
      <c r="F550" s="164"/>
      <c r="G550" s="165">
        <f t="shared" si="8"/>
        <v>70000</v>
      </c>
      <c r="H550" s="166"/>
      <c r="I550" s="167"/>
      <c r="J550" s="22"/>
      <c r="K550" s="118"/>
      <c r="L550" s="119"/>
      <c r="M550" s="119"/>
      <c r="N550" s="119"/>
      <c r="O550" s="122"/>
      <c r="P550" s="122"/>
      <c r="Q550" s="125"/>
      <c r="R550" s="143"/>
      <c r="S550" s="143"/>
      <c r="T550" s="118"/>
      <c r="U550" s="121"/>
      <c r="V550" s="125"/>
      <c r="W550" s="121"/>
      <c r="X550" s="125"/>
      <c r="Y550" s="118"/>
      <c r="Z550" s="125"/>
      <c r="AA550" s="121"/>
      <c r="AB550" s="119"/>
      <c r="AC550" s="119"/>
      <c r="AD550" s="119"/>
      <c r="AE550" s="122"/>
      <c r="AF550" s="118"/>
      <c r="AG550" s="120"/>
      <c r="AH550" s="123"/>
      <c r="AI550" s="124"/>
      <c r="AJ550" s="126"/>
    </row>
    <row r="551" spans="1:36" ht="16.5" hidden="1" customHeight="1">
      <c r="A551" s="177">
        <v>45861</v>
      </c>
      <c r="B551" s="178" t="s">
        <v>188</v>
      </c>
      <c r="C551" s="179" t="s">
        <v>85</v>
      </c>
      <c r="D551" s="180" t="s">
        <v>1099</v>
      </c>
      <c r="E551" s="164">
        <v>455000</v>
      </c>
      <c r="F551" s="164"/>
      <c r="G551" s="165">
        <f t="shared" si="8"/>
        <v>455000</v>
      </c>
      <c r="H551" s="166"/>
      <c r="I551" s="167"/>
      <c r="J551" s="22"/>
      <c r="K551" s="118"/>
      <c r="L551" s="119"/>
      <c r="M551" s="119"/>
      <c r="N551" s="119"/>
      <c r="O551" s="122"/>
      <c r="P551" s="122"/>
      <c r="Q551" s="125"/>
      <c r="R551" s="143"/>
      <c r="S551" s="143"/>
      <c r="T551" s="118"/>
      <c r="U551" s="121"/>
      <c r="V551" s="125"/>
      <c r="W551" s="121"/>
      <c r="X551" s="125"/>
      <c r="Y551" s="118"/>
      <c r="Z551" s="125"/>
      <c r="AA551" s="121"/>
      <c r="AB551" s="119"/>
      <c r="AC551" s="119"/>
      <c r="AD551" s="119"/>
      <c r="AE551" s="122"/>
      <c r="AF551" s="118"/>
      <c r="AG551" s="120"/>
      <c r="AH551" s="123"/>
      <c r="AI551" s="124"/>
      <c r="AJ551" s="126"/>
    </row>
    <row r="552" spans="1:36" ht="16.5" hidden="1" customHeight="1">
      <c r="A552" s="177">
        <v>45861</v>
      </c>
      <c r="B552" s="178" t="s">
        <v>188</v>
      </c>
      <c r="C552" s="179" t="s">
        <v>85</v>
      </c>
      <c r="D552" s="180" t="s">
        <v>1095</v>
      </c>
      <c r="E552" s="164">
        <v>40000</v>
      </c>
      <c r="F552" s="164"/>
      <c r="G552" s="165">
        <f t="shared" si="8"/>
        <v>40000</v>
      </c>
      <c r="H552" s="166"/>
      <c r="I552" s="167"/>
      <c r="J552" s="22"/>
      <c r="K552" s="118"/>
      <c r="L552" s="119"/>
      <c r="M552" s="119"/>
      <c r="N552" s="119"/>
      <c r="O552" s="122"/>
      <c r="P552" s="122"/>
      <c r="Q552" s="125"/>
      <c r="R552" s="143"/>
      <c r="S552" s="143"/>
      <c r="T552" s="118"/>
      <c r="U552" s="121"/>
      <c r="V552" s="125"/>
      <c r="W552" s="121"/>
      <c r="X552" s="125"/>
      <c r="Y552" s="118"/>
      <c r="Z552" s="125"/>
      <c r="AA552" s="121"/>
      <c r="AB552" s="119"/>
      <c r="AC552" s="119"/>
      <c r="AD552" s="119"/>
      <c r="AE552" s="122"/>
      <c r="AF552" s="118"/>
      <c r="AG552" s="120"/>
      <c r="AH552" s="123"/>
      <c r="AI552" s="124"/>
      <c r="AJ552" s="126"/>
    </row>
    <row r="553" spans="1:36" ht="16.5" hidden="1" customHeight="1">
      <c r="A553" s="177">
        <v>45862</v>
      </c>
      <c r="B553" s="178" t="s">
        <v>188</v>
      </c>
      <c r="C553" s="179" t="s">
        <v>519</v>
      </c>
      <c r="D553" s="180" t="s">
        <v>1104</v>
      </c>
      <c r="E553" s="164">
        <v>48000</v>
      </c>
      <c r="F553" s="164"/>
      <c r="G553" s="165">
        <f t="shared" si="8"/>
        <v>48000</v>
      </c>
      <c r="H553" s="166"/>
      <c r="I553" s="167"/>
      <c r="J553" s="22"/>
      <c r="K553" s="118"/>
      <c r="L553" s="119"/>
      <c r="M553" s="119"/>
      <c r="N553" s="119"/>
      <c r="O553" s="122"/>
      <c r="P553" s="122"/>
      <c r="Q553" s="125"/>
      <c r="R553" s="143"/>
      <c r="S553" s="143"/>
      <c r="T553" s="118"/>
      <c r="U553" s="121"/>
      <c r="V553" s="125"/>
      <c r="W553" s="121"/>
      <c r="X553" s="125"/>
      <c r="Y553" s="118"/>
      <c r="Z553" s="125"/>
      <c r="AA553" s="121"/>
      <c r="AB553" s="119"/>
      <c r="AC553" s="119"/>
      <c r="AD553" s="119"/>
      <c r="AE553" s="122"/>
      <c r="AF553" s="118"/>
      <c r="AG553" s="120"/>
      <c r="AH553" s="123"/>
      <c r="AI553" s="124"/>
      <c r="AJ553" s="126"/>
    </row>
    <row r="554" spans="1:36" ht="16.5" hidden="1" customHeight="1">
      <c r="A554" s="177">
        <v>45862</v>
      </c>
      <c r="B554" s="178" t="s">
        <v>188</v>
      </c>
      <c r="C554" s="179" t="s">
        <v>519</v>
      </c>
      <c r="D554" s="180" t="s">
        <v>1105</v>
      </c>
      <c r="E554" s="164">
        <v>16000</v>
      </c>
      <c r="F554" s="164"/>
      <c r="G554" s="165">
        <f t="shared" si="8"/>
        <v>16000</v>
      </c>
      <c r="H554" s="166"/>
      <c r="I554" s="167"/>
      <c r="J554" s="22"/>
      <c r="K554" s="118"/>
      <c r="L554" s="119"/>
      <c r="M554" s="119"/>
      <c r="N554" s="119"/>
      <c r="O554" s="122"/>
      <c r="P554" s="122"/>
      <c r="Q554" s="125"/>
      <c r="R554" s="143"/>
      <c r="S554" s="143"/>
      <c r="T554" s="118"/>
      <c r="U554" s="121"/>
      <c r="V554" s="125"/>
      <c r="W554" s="121"/>
      <c r="X554" s="125"/>
      <c r="Y554" s="118"/>
      <c r="Z554" s="125"/>
      <c r="AA554" s="121"/>
      <c r="AB554" s="119"/>
      <c r="AC554" s="119"/>
      <c r="AD554" s="119"/>
      <c r="AE554" s="122"/>
      <c r="AF554" s="118"/>
      <c r="AG554" s="120"/>
      <c r="AH554" s="123"/>
      <c r="AI554" s="124"/>
      <c r="AJ554" s="126"/>
    </row>
    <row r="555" spans="1:36" ht="16.5" hidden="1" customHeight="1">
      <c r="A555" s="177">
        <v>45862</v>
      </c>
      <c r="B555" s="178" t="s">
        <v>188</v>
      </c>
      <c r="C555" s="179" t="s">
        <v>519</v>
      </c>
      <c r="D555" s="180" t="s">
        <v>1106</v>
      </c>
      <c r="E555" s="164">
        <v>16000</v>
      </c>
      <c r="F555" s="164"/>
      <c r="G555" s="165">
        <f t="shared" si="8"/>
        <v>16000</v>
      </c>
      <c r="H555" s="166"/>
      <c r="I555" s="167"/>
      <c r="J555" s="22"/>
      <c r="K555" s="118"/>
      <c r="L555" s="119"/>
      <c r="M555" s="119"/>
      <c r="N555" s="119"/>
      <c r="O555" s="122"/>
      <c r="P555" s="122"/>
      <c r="Q555" s="125"/>
      <c r="R555" s="143"/>
      <c r="S555" s="143"/>
      <c r="T555" s="118"/>
      <c r="U555" s="121"/>
      <c r="V555" s="125"/>
      <c r="W555" s="121"/>
      <c r="X555" s="125"/>
      <c r="Y555" s="118"/>
      <c r="Z555" s="125"/>
      <c r="AA555" s="121"/>
      <c r="AB555" s="119"/>
      <c r="AC555" s="119"/>
      <c r="AD555" s="119"/>
      <c r="AE555" s="122"/>
      <c r="AF555" s="118"/>
      <c r="AG555" s="120"/>
      <c r="AH555" s="123"/>
      <c r="AI555" s="124"/>
      <c r="AJ555" s="126"/>
    </row>
    <row r="556" spans="1:36" ht="16.5" hidden="1" customHeight="1">
      <c r="A556" s="177">
        <v>45862</v>
      </c>
      <c r="B556" s="178" t="s">
        <v>188</v>
      </c>
      <c r="C556" s="179" t="s">
        <v>519</v>
      </c>
      <c r="D556" s="180" t="s">
        <v>1107</v>
      </c>
      <c r="E556" s="164">
        <v>72000</v>
      </c>
      <c r="F556" s="164"/>
      <c r="G556" s="165">
        <f t="shared" si="8"/>
        <v>72000</v>
      </c>
      <c r="H556" s="166"/>
      <c r="I556" s="167"/>
      <c r="J556" s="22"/>
      <c r="K556" s="118"/>
      <c r="L556" s="119"/>
      <c r="M556" s="119"/>
      <c r="N556" s="119"/>
      <c r="O556" s="122"/>
      <c r="P556" s="122"/>
      <c r="Q556" s="125"/>
      <c r="R556" s="143"/>
      <c r="S556" s="143"/>
      <c r="T556" s="118"/>
      <c r="U556" s="121"/>
      <c r="V556" s="125"/>
      <c r="W556" s="121"/>
      <c r="X556" s="125"/>
      <c r="Y556" s="118"/>
      <c r="Z556" s="125"/>
      <c r="AA556" s="121"/>
      <c r="AB556" s="119"/>
      <c r="AC556" s="119"/>
      <c r="AD556" s="119"/>
      <c r="AE556" s="122"/>
      <c r="AF556" s="118"/>
      <c r="AG556" s="120"/>
      <c r="AH556" s="123"/>
      <c r="AI556" s="124"/>
      <c r="AJ556" s="126"/>
    </row>
    <row r="557" spans="1:36" ht="16.5" hidden="1" customHeight="1">
      <c r="A557" s="177">
        <v>45862</v>
      </c>
      <c r="B557" s="178" t="s">
        <v>188</v>
      </c>
      <c r="C557" s="179" t="s">
        <v>519</v>
      </c>
      <c r="D557" s="180" t="s">
        <v>1108</v>
      </c>
      <c r="E557" s="164">
        <v>30800</v>
      </c>
      <c r="F557" s="164"/>
      <c r="G557" s="165">
        <f t="shared" si="8"/>
        <v>30800</v>
      </c>
      <c r="H557" s="166"/>
      <c r="I557" s="167"/>
      <c r="J557" s="22"/>
      <c r="K557" s="118"/>
      <c r="L557" s="119"/>
      <c r="M557" s="119"/>
      <c r="N557" s="119"/>
      <c r="O557" s="122"/>
      <c r="P557" s="122"/>
      <c r="Q557" s="125"/>
      <c r="R557" s="143"/>
      <c r="S557" s="143"/>
      <c r="T557" s="118"/>
      <c r="U557" s="121"/>
      <c r="V557" s="125"/>
      <c r="W557" s="121"/>
      <c r="X557" s="125"/>
      <c r="Y557" s="118"/>
      <c r="Z557" s="125"/>
      <c r="AA557" s="121"/>
      <c r="AB557" s="119"/>
      <c r="AC557" s="119"/>
      <c r="AD557" s="119"/>
      <c r="AE557" s="122"/>
      <c r="AF557" s="118"/>
      <c r="AG557" s="120"/>
      <c r="AH557" s="123"/>
      <c r="AI557" s="124"/>
      <c r="AJ557" s="126"/>
    </row>
    <row r="558" spans="1:36" ht="16.5" hidden="1" customHeight="1">
      <c r="A558" s="177">
        <v>45863</v>
      </c>
      <c r="B558" s="178" t="s">
        <v>188</v>
      </c>
      <c r="C558" s="179" t="s">
        <v>98</v>
      </c>
      <c r="D558" s="180" t="s">
        <v>1113</v>
      </c>
      <c r="E558" s="164">
        <v>49000</v>
      </c>
      <c r="F558" s="164"/>
      <c r="G558" s="165">
        <f t="shared" si="8"/>
        <v>49000</v>
      </c>
      <c r="H558" s="166"/>
      <c r="I558" s="167"/>
      <c r="J558" s="22"/>
      <c r="K558" s="118"/>
      <c r="L558" s="119"/>
      <c r="M558" s="119"/>
      <c r="N558" s="119"/>
      <c r="O558" s="122"/>
      <c r="P558" s="122"/>
      <c r="Q558" s="125"/>
      <c r="R558" s="143"/>
      <c r="S558" s="143"/>
      <c r="T558" s="118"/>
      <c r="U558" s="121"/>
      <c r="V558" s="125"/>
      <c r="W558" s="121"/>
      <c r="X558" s="125"/>
      <c r="Y558" s="118"/>
      <c r="Z558" s="125"/>
      <c r="AA558" s="121"/>
      <c r="AB558" s="119"/>
      <c r="AC558" s="119"/>
      <c r="AD558" s="119"/>
      <c r="AE558" s="122"/>
      <c r="AF558" s="118"/>
      <c r="AG558" s="120"/>
      <c r="AH558" s="123"/>
      <c r="AI558" s="124"/>
      <c r="AJ558" s="126"/>
    </row>
    <row r="559" spans="1:36" ht="16.5" hidden="1" customHeight="1">
      <c r="A559" s="177">
        <v>45863</v>
      </c>
      <c r="B559" s="178" t="s">
        <v>188</v>
      </c>
      <c r="C559" s="179" t="s">
        <v>98</v>
      </c>
      <c r="D559" s="180" t="s">
        <v>1114</v>
      </c>
      <c r="E559" s="164">
        <v>80000</v>
      </c>
      <c r="F559" s="164"/>
      <c r="G559" s="165">
        <f t="shared" si="8"/>
        <v>80000</v>
      </c>
      <c r="H559" s="166"/>
      <c r="I559" s="167"/>
      <c r="J559" s="22"/>
      <c r="K559" s="118"/>
      <c r="L559" s="119"/>
      <c r="M559" s="119"/>
      <c r="N559" s="119"/>
      <c r="O559" s="122"/>
      <c r="P559" s="122"/>
      <c r="Q559" s="125"/>
      <c r="R559" s="143"/>
      <c r="S559" s="143"/>
      <c r="T559" s="118"/>
      <c r="U559" s="121"/>
      <c r="V559" s="125"/>
      <c r="W559" s="121"/>
      <c r="X559" s="125"/>
      <c r="Y559" s="118"/>
      <c r="Z559" s="125"/>
      <c r="AA559" s="121"/>
      <c r="AB559" s="119"/>
      <c r="AC559" s="119"/>
      <c r="AD559" s="119"/>
      <c r="AE559" s="122"/>
      <c r="AF559" s="118"/>
      <c r="AG559" s="120"/>
      <c r="AH559" s="123"/>
      <c r="AI559" s="124"/>
      <c r="AJ559" s="126"/>
    </row>
    <row r="560" spans="1:36" ht="16.5" hidden="1" customHeight="1">
      <c r="A560" s="177">
        <v>45863</v>
      </c>
      <c r="B560" s="178" t="s">
        <v>188</v>
      </c>
      <c r="C560" s="179" t="s">
        <v>98</v>
      </c>
      <c r="D560" s="180" t="s">
        <v>1108</v>
      </c>
      <c r="E560" s="164">
        <v>29400</v>
      </c>
      <c r="F560" s="164"/>
      <c r="G560" s="165">
        <f t="shared" si="8"/>
        <v>29400</v>
      </c>
      <c r="H560" s="166"/>
      <c r="I560" s="167"/>
      <c r="J560" s="22"/>
      <c r="K560" s="118"/>
      <c r="L560" s="119"/>
      <c r="M560" s="119"/>
      <c r="N560" s="119"/>
      <c r="O560" s="122"/>
      <c r="P560" s="122"/>
      <c r="Q560" s="125"/>
      <c r="R560" s="143"/>
      <c r="S560" s="143"/>
      <c r="T560" s="118"/>
      <c r="U560" s="121"/>
      <c r="V560" s="125"/>
      <c r="W560" s="121"/>
      <c r="X560" s="125"/>
      <c r="Y560" s="118"/>
      <c r="Z560" s="125"/>
      <c r="AA560" s="121"/>
      <c r="AB560" s="119"/>
      <c r="AC560" s="119"/>
      <c r="AD560" s="119"/>
      <c r="AE560" s="122"/>
      <c r="AF560" s="118"/>
      <c r="AG560" s="120"/>
      <c r="AH560" s="123"/>
      <c r="AI560" s="124"/>
      <c r="AJ560" s="126"/>
    </row>
    <row r="561" spans="1:36" ht="16.5" hidden="1" customHeight="1">
      <c r="A561" s="177">
        <v>45863</v>
      </c>
      <c r="B561" s="178" t="s">
        <v>188</v>
      </c>
      <c r="C561" s="179" t="s">
        <v>85</v>
      </c>
      <c r="D561" s="163" t="s">
        <v>1115</v>
      </c>
      <c r="E561" s="164">
        <v>82000</v>
      </c>
      <c r="F561" s="164"/>
      <c r="G561" s="165">
        <f t="shared" si="8"/>
        <v>82000</v>
      </c>
      <c r="H561" s="166"/>
      <c r="I561" s="167"/>
      <c r="J561" s="22"/>
      <c r="K561" s="118"/>
      <c r="L561" s="119"/>
      <c r="M561" s="119"/>
      <c r="N561" s="119"/>
      <c r="O561" s="122"/>
      <c r="P561" s="122"/>
      <c r="Q561" s="125"/>
      <c r="R561" s="143"/>
      <c r="S561" s="143"/>
      <c r="T561" s="118"/>
      <c r="U561" s="121"/>
      <c r="V561" s="125"/>
      <c r="W561" s="121"/>
      <c r="X561" s="125"/>
      <c r="Y561" s="118"/>
      <c r="Z561" s="125"/>
      <c r="AA561" s="121"/>
      <c r="AB561" s="119"/>
      <c r="AC561" s="119"/>
      <c r="AD561" s="119"/>
      <c r="AE561" s="122"/>
      <c r="AF561" s="118"/>
      <c r="AG561" s="120"/>
      <c r="AH561" s="123"/>
      <c r="AI561" s="124"/>
      <c r="AJ561" s="126"/>
    </row>
    <row r="562" spans="1:36" ht="16.5" hidden="1" customHeight="1">
      <c r="A562" s="177">
        <v>45866</v>
      </c>
      <c r="B562" s="178" t="s">
        <v>188</v>
      </c>
      <c r="C562" s="179" t="s">
        <v>67</v>
      </c>
      <c r="D562" s="163" t="s">
        <v>1120</v>
      </c>
      <c r="E562" s="164">
        <v>35200</v>
      </c>
      <c r="F562" s="164"/>
      <c r="G562" s="165">
        <f t="shared" si="8"/>
        <v>35200</v>
      </c>
      <c r="H562" s="166"/>
      <c r="I562" s="167"/>
      <c r="J562" s="22"/>
      <c r="K562" s="118"/>
      <c r="L562" s="119"/>
      <c r="M562" s="119"/>
      <c r="N562" s="119"/>
      <c r="O562" s="122"/>
      <c r="P562" s="122"/>
      <c r="Q562" s="125"/>
      <c r="R562" s="143"/>
      <c r="S562" s="143"/>
      <c r="T562" s="118"/>
      <c r="U562" s="121"/>
      <c r="V562" s="125"/>
      <c r="W562" s="121"/>
      <c r="X562" s="125"/>
      <c r="Y562" s="118"/>
      <c r="Z562" s="125"/>
      <c r="AA562" s="121"/>
      <c r="AB562" s="119"/>
      <c r="AC562" s="119"/>
      <c r="AD562" s="119"/>
      <c r="AE562" s="122"/>
      <c r="AF562" s="118"/>
      <c r="AG562" s="120"/>
      <c r="AH562" s="123"/>
      <c r="AI562" s="124"/>
      <c r="AJ562" s="126"/>
    </row>
    <row r="563" spans="1:36" ht="16.5" hidden="1" customHeight="1">
      <c r="A563" s="177">
        <v>45866</v>
      </c>
      <c r="B563" s="178" t="s">
        <v>188</v>
      </c>
      <c r="C563" s="179" t="s">
        <v>85</v>
      </c>
      <c r="D563" s="180" t="s">
        <v>1099</v>
      </c>
      <c r="E563" s="164">
        <v>480000</v>
      </c>
      <c r="F563" s="164"/>
      <c r="G563" s="165">
        <f t="shared" si="8"/>
        <v>480000</v>
      </c>
      <c r="H563" s="166"/>
      <c r="I563" s="167"/>
      <c r="J563" s="22"/>
      <c r="K563" s="118"/>
      <c r="L563" s="119"/>
      <c r="M563" s="119"/>
      <c r="N563" s="119"/>
      <c r="O563" s="122"/>
      <c r="P563" s="122"/>
      <c r="Q563" s="125"/>
      <c r="R563" s="143"/>
      <c r="S563" s="143"/>
      <c r="T563" s="118"/>
      <c r="U563" s="121"/>
      <c r="V563" s="125"/>
      <c r="W563" s="121"/>
      <c r="X563" s="125"/>
      <c r="Y563" s="118"/>
      <c r="Z563" s="125"/>
      <c r="AA563" s="121"/>
      <c r="AB563" s="119"/>
      <c r="AC563" s="119"/>
      <c r="AD563" s="119"/>
      <c r="AE563" s="122"/>
      <c r="AF563" s="118"/>
      <c r="AG563" s="120"/>
      <c r="AH563" s="123"/>
      <c r="AI563" s="124"/>
      <c r="AJ563" s="126"/>
    </row>
    <row r="564" spans="1:36" ht="16.5" hidden="1" customHeight="1">
      <c r="A564" s="177">
        <v>45866</v>
      </c>
      <c r="B564" s="178" t="s">
        <v>188</v>
      </c>
      <c r="C564" s="179" t="s">
        <v>85</v>
      </c>
      <c r="D564" s="180" t="s">
        <v>1095</v>
      </c>
      <c r="E564" s="164">
        <v>20000</v>
      </c>
      <c r="F564" s="164"/>
      <c r="G564" s="165">
        <f t="shared" si="8"/>
        <v>20000</v>
      </c>
      <c r="H564" s="166"/>
      <c r="I564" s="167"/>
      <c r="J564" s="22"/>
      <c r="K564" s="118"/>
      <c r="L564" s="119"/>
      <c r="M564" s="119"/>
      <c r="N564" s="119"/>
      <c r="O564" s="122"/>
      <c r="P564" s="122"/>
      <c r="Q564" s="125"/>
      <c r="R564" s="143"/>
      <c r="S564" s="143"/>
      <c r="T564" s="118"/>
      <c r="U564" s="121"/>
      <c r="V564" s="125"/>
      <c r="W564" s="121"/>
      <c r="X564" s="125"/>
      <c r="Y564" s="118"/>
      <c r="Z564" s="125"/>
      <c r="AA564" s="121"/>
      <c r="AB564" s="119"/>
      <c r="AC564" s="119"/>
      <c r="AD564" s="119"/>
      <c r="AE564" s="122"/>
      <c r="AF564" s="118"/>
      <c r="AG564" s="120"/>
      <c r="AH564" s="123"/>
      <c r="AI564" s="124"/>
      <c r="AJ564" s="126"/>
    </row>
    <row r="565" spans="1:36" ht="16.5" hidden="1" customHeight="1">
      <c r="A565" s="177">
        <v>45869</v>
      </c>
      <c r="B565" s="178" t="s">
        <v>188</v>
      </c>
      <c r="C565" s="179" t="s">
        <v>67</v>
      </c>
      <c r="D565" s="163" t="s">
        <v>1126</v>
      </c>
      <c r="E565" s="164">
        <v>22000</v>
      </c>
      <c r="F565" s="164"/>
      <c r="G565" s="165">
        <f t="shared" si="8"/>
        <v>22000</v>
      </c>
      <c r="H565" s="166"/>
      <c r="I565" s="167"/>
      <c r="J565" s="22"/>
      <c r="K565" s="118"/>
      <c r="L565" s="119"/>
      <c r="M565" s="119"/>
      <c r="N565" s="119"/>
      <c r="O565" s="122"/>
      <c r="P565" s="122"/>
      <c r="Q565" s="125"/>
      <c r="R565" s="143"/>
      <c r="S565" s="143"/>
      <c r="T565" s="118"/>
      <c r="U565" s="121"/>
      <c r="V565" s="125"/>
      <c r="W565" s="121"/>
      <c r="X565" s="125"/>
      <c r="Y565" s="118"/>
      <c r="Z565" s="125"/>
      <c r="AA565" s="121"/>
      <c r="AB565" s="119"/>
      <c r="AC565" s="119"/>
      <c r="AD565" s="119"/>
      <c r="AE565" s="122"/>
      <c r="AF565" s="118"/>
      <c r="AG565" s="120"/>
      <c r="AH565" s="123"/>
      <c r="AI565" s="124"/>
      <c r="AJ565" s="126"/>
    </row>
    <row r="566" spans="1:36" ht="16.5" hidden="1" customHeight="1">
      <c r="A566" s="177">
        <v>45869</v>
      </c>
      <c r="B566" s="178" t="s">
        <v>188</v>
      </c>
      <c r="C566" s="179" t="s">
        <v>85</v>
      </c>
      <c r="D566" s="163" t="s">
        <v>1127</v>
      </c>
      <c r="E566" s="164">
        <v>91000</v>
      </c>
      <c r="F566" s="164"/>
      <c r="G566" s="165">
        <f t="shared" si="8"/>
        <v>91000</v>
      </c>
      <c r="H566" s="166"/>
      <c r="I566" s="167"/>
      <c r="J566" s="22"/>
      <c r="K566" s="118"/>
      <c r="L566" s="119"/>
      <c r="M566" s="119"/>
      <c r="N566" s="119"/>
      <c r="O566" s="122"/>
      <c r="P566" s="122"/>
      <c r="Q566" s="125"/>
      <c r="R566" s="143"/>
      <c r="S566" s="143"/>
      <c r="T566" s="118"/>
      <c r="U566" s="121"/>
      <c r="V566" s="125"/>
      <c r="W566" s="121"/>
      <c r="X566" s="125"/>
      <c r="Y566" s="118"/>
      <c r="Z566" s="125"/>
      <c r="AA566" s="121"/>
      <c r="AB566" s="119"/>
      <c r="AC566" s="119"/>
      <c r="AD566" s="119"/>
      <c r="AE566" s="122"/>
      <c r="AF566" s="118"/>
      <c r="AG566" s="120"/>
      <c r="AH566" s="123"/>
      <c r="AI566" s="124"/>
      <c r="AJ566" s="126"/>
    </row>
    <row r="567" spans="1:36" ht="16.5" hidden="1" customHeight="1">
      <c r="A567" s="177">
        <v>45869</v>
      </c>
      <c r="B567" s="178" t="s">
        <v>188</v>
      </c>
      <c r="C567" s="179" t="s">
        <v>67</v>
      </c>
      <c r="D567" s="163" t="s">
        <v>1128</v>
      </c>
      <c r="E567" s="164">
        <v>24000</v>
      </c>
      <c r="F567" s="164"/>
      <c r="G567" s="165">
        <f t="shared" si="8"/>
        <v>24000</v>
      </c>
      <c r="H567" s="166"/>
      <c r="I567" s="167"/>
      <c r="J567" s="22"/>
      <c r="K567" s="118"/>
      <c r="L567" s="119"/>
      <c r="M567" s="119"/>
      <c r="N567" s="119"/>
      <c r="O567" s="122"/>
      <c r="P567" s="122"/>
      <c r="Q567" s="125"/>
      <c r="R567" s="143"/>
      <c r="S567" s="143"/>
      <c r="T567" s="118"/>
      <c r="U567" s="121"/>
      <c r="V567" s="125"/>
      <c r="W567" s="121"/>
      <c r="X567" s="125"/>
      <c r="Y567" s="118"/>
      <c r="Z567" s="125"/>
      <c r="AA567" s="121"/>
      <c r="AB567" s="119"/>
      <c r="AC567" s="119"/>
      <c r="AD567" s="119"/>
      <c r="AE567" s="122"/>
      <c r="AF567" s="118"/>
      <c r="AG567" s="120"/>
      <c r="AH567" s="123"/>
      <c r="AI567" s="124"/>
      <c r="AJ567" s="126"/>
    </row>
    <row r="568" spans="1:36" ht="16.5" hidden="1" customHeight="1">
      <c r="A568" s="177">
        <v>45870</v>
      </c>
      <c r="B568" s="178" t="s">
        <v>188</v>
      </c>
      <c r="C568" s="179" t="s">
        <v>67</v>
      </c>
      <c r="D568" s="163" t="s">
        <v>1129</v>
      </c>
      <c r="E568" s="164">
        <v>32000</v>
      </c>
      <c r="F568" s="164"/>
      <c r="G568" s="165">
        <f t="shared" si="8"/>
        <v>32000</v>
      </c>
      <c r="H568" s="166"/>
      <c r="I568" s="167"/>
      <c r="J568" s="22"/>
      <c r="K568" s="118"/>
      <c r="L568" s="119"/>
      <c r="M568" s="119"/>
      <c r="N568" s="119"/>
      <c r="O568" s="122"/>
      <c r="P568" s="122"/>
      <c r="Q568" s="125"/>
      <c r="R568" s="143"/>
      <c r="S568" s="143"/>
      <c r="T568" s="118"/>
      <c r="U568" s="121"/>
      <c r="V568" s="125"/>
      <c r="W568" s="121"/>
      <c r="X568" s="125"/>
      <c r="Y568" s="118"/>
      <c r="Z568" s="125"/>
      <c r="AA568" s="121"/>
      <c r="AB568" s="119"/>
      <c r="AC568" s="119"/>
      <c r="AD568" s="119"/>
      <c r="AE568" s="122"/>
      <c r="AF568" s="118"/>
      <c r="AG568" s="120"/>
      <c r="AH568" s="123"/>
      <c r="AI568" s="124"/>
      <c r="AJ568" s="126"/>
    </row>
    <row r="569" spans="1:36" ht="16.5" hidden="1" customHeight="1">
      <c r="A569" s="177">
        <v>45870</v>
      </c>
      <c r="B569" s="178" t="s">
        <v>188</v>
      </c>
      <c r="C569" s="179" t="s">
        <v>67</v>
      </c>
      <c r="D569" s="163" t="s">
        <v>1130</v>
      </c>
      <c r="E569" s="164">
        <v>33000</v>
      </c>
      <c r="F569" s="164"/>
      <c r="G569" s="165">
        <f t="shared" si="8"/>
        <v>33000</v>
      </c>
      <c r="H569" s="166"/>
      <c r="I569" s="167"/>
      <c r="J569" s="22"/>
      <c r="K569" s="118"/>
      <c r="L569" s="119"/>
      <c r="M569" s="119"/>
      <c r="N569" s="119"/>
      <c r="O569" s="122"/>
      <c r="P569" s="122"/>
      <c r="Q569" s="125"/>
      <c r="R569" s="143"/>
      <c r="S569" s="143"/>
      <c r="T569" s="118"/>
      <c r="U569" s="121"/>
      <c r="V569" s="125"/>
      <c r="W569" s="121"/>
      <c r="X569" s="125"/>
      <c r="Y569" s="118"/>
      <c r="Z569" s="125"/>
      <c r="AA569" s="121"/>
      <c r="AB569" s="119"/>
      <c r="AC569" s="119"/>
      <c r="AD569" s="119"/>
      <c r="AE569" s="122"/>
      <c r="AF569" s="118"/>
      <c r="AG569" s="120"/>
      <c r="AH569" s="123"/>
      <c r="AI569" s="124"/>
      <c r="AJ569" s="126"/>
    </row>
    <row r="570" spans="1:36" ht="16.5" hidden="1" customHeight="1">
      <c r="A570" s="177">
        <v>45873</v>
      </c>
      <c r="B570" s="178" t="s">
        <v>188</v>
      </c>
      <c r="C570" s="179" t="s">
        <v>67</v>
      </c>
      <c r="D570" s="163" t="s">
        <v>1131</v>
      </c>
      <c r="E570" s="164">
        <v>16000</v>
      </c>
      <c r="F570" s="164"/>
      <c r="G570" s="165">
        <f t="shared" si="8"/>
        <v>16000</v>
      </c>
      <c r="H570" s="166"/>
      <c r="I570" s="167"/>
      <c r="J570" s="22"/>
      <c r="K570" s="118"/>
      <c r="L570" s="119"/>
      <c r="M570" s="119"/>
      <c r="N570" s="119"/>
      <c r="O570" s="122"/>
      <c r="P570" s="122"/>
      <c r="Q570" s="125"/>
      <c r="R570" s="143"/>
      <c r="S570" s="143"/>
      <c r="T570" s="118"/>
      <c r="U570" s="121"/>
      <c r="V570" s="125"/>
      <c r="W570" s="121"/>
      <c r="X570" s="125"/>
      <c r="Y570" s="118"/>
      <c r="Z570" s="125"/>
      <c r="AA570" s="121"/>
      <c r="AB570" s="119"/>
      <c r="AC570" s="119"/>
      <c r="AD570" s="119"/>
      <c r="AE570" s="122"/>
      <c r="AF570" s="118"/>
      <c r="AG570" s="120"/>
      <c r="AH570" s="123"/>
      <c r="AI570" s="124"/>
      <c r="AJ570" s="126"/>
    </row>
    <row r="571" spans="1:36" ht="16.5" hidden="1" customHeight="1">
      <c r="A571" s="177">
        <v>45876</v>
      </c>
      <c r="B571" s="178" t="s">
        <v>188</v>
      </c>
      <c r="C571" s="179" t="s">
        <v>1133</v>
      </c>
      <c r="D571" s="163" t="s">
        <v>1134</v>
      </c>
      <c r="E571" s="164">
        <v>76000</v>
      </c>
      <c r="F571" s="164"/>
      <c r="G571" s="165">
        <f t="shared" si="8"/>
        <v>76000</v>
      </c>
      <c r="H571" s="166"/>
      <c r="I571" s="167"/>
      <c r="J571" s="22"/>
      <c r="K571" s="118"/>
      <c r="L571" s="119"/>
      <c r="M571" s="119"/>
      <c r="N571" s="119"/>
      <c r="O571" s="122"/>
      <c r="P571" s="122"/>
      <c r="Q571" s="125"/>
      <c r="R571" s="143"/>
      <c r="S571" s="143"/>
      <c r="T571" s="118"/>
      <c r="U571" s="121"/>
      <c r="V571" s="125"/>
      <c r="W571" s="121"/>
      <c r="X571" s="125"/>
      <c r="Y571" s="118"/>
      <c r="Z571" s="125"/>
      <c r="AA571" s="121"/>
      <c r="AB571" s="119"/>
      <c r="AC571" s="119"/>
      <c r="AD571" s="119"/>
      <c r="AE571" s="122"/>
      <c r="AF571" s="118"/>
      <c r="AG571" s="120"/>
      <c r="AH571" s="123"/>
      <c r="AI571" s="124"/>
      <c r="AJ571" s="126"/>
    </row>
    <row r="572" spans="1:36" ht="16.5" hidden="1" customHeight="1">
      <c r="A572" s="177">
        <v>45877</v>
      </c>
      <c r="B572" s="178" t="s">
        <v>188</v>
      </c>
      <c r="C572" s="179" t="s">
        <v>67</v>
      </c>
      <c r="D572" s="163" t="s">
        <v>1138</v>
      </c>
      <c r="E572" s="164">
        <v>11760</v>
      </c>
      <c r="F572" s="164"/>
      <c r="G572" s="165">
        <f t="shared" si="8"/>
        <v>11760</v>
      </c>
      <c r="H572" s="166"/>
      <c r="I572" s="167"/>
      <c r="J572" s="22"/>
      <c r="K572" s="118"/>
      <c r="L572" s="119"/>
      <c r="M572" s="119"/>
      <c r="N572" s="119"/>
      <c r="O572" s="122"/>
      <c r="P572" s="122"/>
      <c r="Q572" s="125"/>
      <c r="R572" s="143"/>
      <c r="S572" s="143"/>
      <c r="T572" s="118"/>
      <c r="U572" s="121"/>
      <c r="V572" s="125"/>
      <c r="W572" s="121"/>
      <c r="X572" s="125"/>
      <c r="Y572" s="118"/>
      <c r="Z572" s="125"/>
      <c r="AA572" s="121"/>
      <c r="AB572" s="119"/>
      <c r="AC572" s="119"/>
      <c r="AD572" s="119"/>
      <c r="AE572" s="122"/>
      <c r="AF572" s="118"/>
      <c r="AG572" s="120"/>
      <c r="AH572" s="123"/>
      <c r="AI572" s="124"/>
      <c r="AJ572" s="126"/>
    </row>
    <row r="573" spans="1:36" ht="16.5" hidden="1" customHeight="1">
      <c r="A573" s="177">
        <v>45877</v>
      </c>
      <c r="B573" s="178" t="s">
        <v>188</v>
      </c>
      <c r="C573" s="179" t="s">
        <v>67</v>
      </c>
      <c r="D573" s="163" t="s">
        <v>1140</v>
      </c>
      <c r="E573" s="164">
        <v>41380</v>
      </c>
      <c r="F573" s="164"/>
      <c r="G573" s="165">
        <f t="shared" si="8"/>
        <v>41380</v>
      </c>
      <c r="H573" s="166"/>
      <c r="I573" s="167"/>
      <c r="J573" s="22"/>
      <c r="K573" s="118"/>
      <c r="L573" s="119"/>
      <c r="M573" s="119"/>
      <c r="N573" s="119"/>
      <c r="O573" s="122"/>
      <c r="P573" s="122"/>
      <c r="Q573" s="125"/>
      <c r="R573" s="143"/>
      <c r="S573" s="143"/>
      <c r="T573" s="118"/>
      <c r="U573" s="121"/>
      <c r="V573" s="125"/>
      <c r="W573" s="121"/>
      <c r="X573" s="125"/>
      <c r="Y573" s="118"/>
      <c r="Z573" s="125"/>
      <c r="AA573" s="121"/>
      <c r="AB573" s="119"/>
      <c r="AC573" s="119"/>
      <c r="AD573" s="119"/>
      <c r="AE573" s="122"/>
      <c r="AF573" s="118"/>
      <c r="AG573" s="120"/>
      <c r="AH573" s="123"/>
      <c r="AI573" s="124"/>
      <c r="AJ573" s="126"/>
    </row>
    <row r="574" spans="1:36" ht="16.5" hidden="1" customHeight="1">
      <c r="A574" s="177">
        <v>45877</v>
      </c>
      <c r="B574" s="178" t="s">
        <v>188</v>
      </c>
      <c r="C574" s="179" t="s">
        <v>67</v>
      </c>
      <c r="D574" s="163" t="s">
        <v>1139</v>
      </c>
      <c r="E574" s="164">
        <v>7500</v>
      </c>
      <c r="F574" s="164"/>
      <c r="G574" s="165">
        <f t="shared" si="8"/>
        <v>7500</v>
      </c>
      <c r="H574" s="166"/>
      <c r="I574" s="167"/>
      <c r="J574" s="22"/>
      <c r="K574" s="118"/>
      <c r="L574" s="119"/>
      <c r="M574" s="119"/>
      <c r="N574" s="119"/>
      <c r="O574" s="122"/>
      <c r="P574" s="122"/>
      <c r="Q574" s="125"/>
      <c r="R574" s="143"/>
      <c r="S574" s="143"/>
      <c r="T574" s="118"/>
      <c r="U574" s="121"/>
      <c r="V574" s="125"/>
      <c r="W574" s="121"/>
      <c r="X574" s="125"/>
      <c r="Y574" s="118"/>
      <c r="Z574" s="125"/>
      <c r="AA574" s="121"/>
      <c r="AB574" s="119"/>
      <c r="AC574" s="119"/>
      <c r="AD574" s="119"/>
      <c r="AE574" s="122"/>
      <c r="AF574" s="118"/>
      <c r="AG574" s="120"/>
      <c r="AH574" s="123"/>
      <c r="AI574" s="124"/>
      <c r="AJ574" s="126"/>
    </row>
    <row r="575" spans="1:36" ht="16.5" hidden="1" customHeight="1">
      <c r="A575" s="177">
        <v>45880</v>
      </c>
      <c r="B575" s="178" t="s">
        <v>188</v>
      </c>
      <c r="C575" s="179" t="s">
        <v>67</v>
      </c>
      <c r="D575" s="163" t="s">
        <v>1150</v>
      </c>
      <c r="E575" s="164">
        <v>9000</v>
      </c>
      <c r="F575" s="164"/>
      <c r="G575" s="165">
        <f t="shared" si="8"/>
        <v>9000</v>
      </c>
      <c r="H575" s="166"/>
      <c r="I575" s="167"/>
      <c r="J575" s="22"/>
      <c r="K575" s="118"/>
      <c r="L575" s="119"/>
      <c r="M575" s="119"/>
      <c r="N575" s="119"/>
      <c r="O575" s="122"/>
      <c r="P575" s="122"/>
      <c r="Q575" s="125"/>
      <c r="R575" s="143"/>
      <c r="S575" s="143"/>
      <c r="T575" s="118"/>
      <c r="U575" s="121"/>
      <c r="V575" s="125"/>
      <c r="W575" s="121"/>
      <c r="X575" s="125"/>
      <c r="Y575" s="118"/>
      <c r="Z575" s="125"/>
      <c r="AA575" s="121"/>
      <c r="AB575" s="119"/>
      <c r="AC575" s="119"/>
      <c r="AD575" s="119"/>
      <c r="AE575" s="122"/>
      <c r="AF575" s="118"/>
      <c r="AG575" s="120"/>
      <c r="AH575" s="123"/>
      <c r="AI575" s="124"/>
      <c r="AJ575" s="126"/>
    </row>
    <row r="576" spans="1:36" ht="16.5" hidden="1" customHeight="1">
      <c r="A576" s="177">
        <v>45880</v>
      </c>
      <c r="B576" s="178" t="s">
        <v>188</v>
      </c>
      <c r="C576" s="179" t="s">
        <v>85</v>
      </c>
      <c r="D576" s="163" t="s">
        <v>1152</v>
      </c>
      <c r="E576" s="164">
        <v>71000</v>
      </c>
      <c r="F576" s="164"/>
      <c r="G576" s="165">
        <f t="shared" si="8"/>
        <v>71000</v>
      </c>
      <c r="H576" s="166"/>
      <c r="I576" s="167"/>
      <c r="J576" s="22"/>
      <c r="K576" s="118"/>
      <c r="L576" s="119"/>
      <c r="M576" s="119"/>
      <c r="N576" s="119"/>
      <c r="O576" s="122"/>
      <c r="P576" s="122"/>
      <c r="Q576" s="125"/>
      <c r="R576" s="143"/>
      <c r="S576" s="143"/>
      <c r="T576" s="118"/>
      <c r="U576" s="121"/>
      <c r="V576" s="125"/>
      <c r="W576" s="121"/>
      <c r="X576" s="125"/>
      <c r="Y576" s="118"/>
      <c r="Z576" s="125"/>
      <c r="AA576" s="121"/>
      <c r="AB576" s="119"/>
      <c r="AC576" s="119"/>
      <c r="AD576" s="119"/>
      <c r="AE576" s="122"/>
      <c r="AF576" s="118"/>
      <c r="AG576" s="120"/>
      <c r="AH576" s="123"/>
      <c r="AI576" s="124"/>
      <c r="AJ576" s="126"/>
    </row>
    <row r="577" spans="1:36" ht="16.5" hidden="1" customHeight="1">
      <c r="A577" s="177">
        <v>45880</v>
      </c>
      <c r="B577" s="178" t="s">
        <v>188</v>
      </c>
      <c r="C577" s="179" t="s">
        <v>85</v>
      </c>
      <c r="D577" s="163" t="s">
        <v>1151</v>
      </c>
      <c r="E577" s="164">
        <v>84000</v>
      </c>
      <c r="F577" s="164"/>
      <c r="G577" s="165">
        <f t="shared" si="8"/>
        <v>84000</v>
      </c>
      <c r="H577" s="166"/>
      <c r="I577" s="167"/>
      <c r="J577" s="22"/>
      <c r="K577" s="118"/>
      <c r="L577" s="119"/>
      <c r="M577" s="119"/>
      <c r="N577" s="119"/>
      <c r="O577" s="122"/>
      <c r="P577" s="122"/>
      <c r="Q577" s="125"/>
      <c r="R577" s="143"/>
      <c r="S577" s="143"/>
      <c r="T577" s="118"/>
      <c r="U577" s="121"/>
      <c r="V577" s="125"/>
      <c r="W577" s="121"/>
      <c r="X577" s="125"/>
      <c r="Y577" s="118"/>
      <c r="Z577" s="125"/>
      <c r="AA577" s="121"/>
      <c r="AB577" s="119"/>
      <c r="AC577" s="119"/>
      <c r="AD577" s="119"/>
      <c r="AE577" s="122"/>
      <c r="AF577" s="118"/>
      <c r="AG577" s="120"/>
      <c r="AH577" s="123"/>
      <c r="AI577" s="124"/>
      <c r="AJ577" s="126"/>
    </row>
    <row r="578" spans="1:36" ht="16.5" hidden="1" customHeight="1">
      <c r="A578" s="177">
        <v>45881</v>
      </c>
      <c r="B578" s="178" t="s">
        <v>188</v>
      </c>
      <c r="C578" s="179" t="s">
        <v>1144</v>
      </c>
      <c r="D578" s="163" t="s">
        <v>1145</v>
      </c>
      <c r="E578" s="164">
        <v>60000</v>
      </c>
      <c r="F578" s="164"/>
      <c r="G578" s="165">
        <f t="shared" si="8"/>
        <v>60000</v>
      </c>
      <c r="H578" s="166"/>
      <c r="I578" s="167"/>
      <c r="J578" s="22"/>
      <c r="K578" s="118"/>
      <c r="L578" s="119"/>
      <c r="M578" s="119"/>
      <c r="N578" s="119"/>
      <c r="O578" s="122"/>
      <c r="P578" s="122"/>
      <c r="Q578" s="125"/>
      <c r="R578" s="143"/>
      <c r="S578" s="143"/>
      <c r="T578" s="118"/>
      <c r="U578" s="121"/>
      <c r="V578" s="125"/>
      <c r="W578" s="121"/>
      <c r="X578" s="125"/>
      <c r="Y578" s="118"/>
      <c r="Z578" s="125"/>
      <c r="AA578" s="121"/>
      <c r="AB578" s="119"/>
      <c r="AC578" s="119"/>
      <c r="AD578" s="119"/>
      <c r="AE578" s="122"/>
      <c r="AF578" s="118"/>
      <c r="AG578" s="120"/>
      <c r="AH578" s="123"/>
      <c r="AI578" s="124"/>
      <c r="AJ578" s="126"/>
    </row>
    <row r="579" spans="1:36" ht="16.5" hidden="1" customHeight="1">
      <c r="A579" s="177">
        <v>45881</v>
      </c>
      <c r="B579" s="178" t="s">
        <v>188</v>
      </c>
      <c r="C579" s="179" t="s">
        <v>1144</v>
      </c>
      <c r="D579" s="163" t="s">
        <v>1146</v>
      </c>
      <c r="E579" s="164">
        <v>207000</v>
      </c>
      <c r="F579" s="164"/>
      <c r="G579" s="165">
        <f t="shared" ref="G579:G843" si="9">E579+F579</f>
        <v>207000</v>
      </c>
      <c r="H579" s="166"/>
      <c r="I579" s="167"/>
      <c r="J579" s="22"/>
      <c r="K579" s="118"/>
      <c r="L579" s="119"/>
      <c r="M579" s="119"/>
      <c r="N579" s="119"/>
      <c r="O579" s="122"/>
      <c r="P579" s="122"/>
      <c r="Q579" s="125"/>
      <c r="R579" s="143"/>
      <c r="S579" s="143"/>
      <c r="T579" s="118"/>
      <c r="U579" s="121"/>
      <c r="V579" s="125"/>
      <c r="W579" s="121"/>
      <c r="X579" s="125"/>
      <c r="Y579" s="118"/>
      <c r="Z579" s="125"/>
      <c r="AA579" s="121"/>
      <c r="AB579" s="119"/>
      <c r="AC579" s="119"/>
      <c r="AD579" s="119"/>
      <c r="AE579" s="122"/>
      <c r="AF579" s="118"/>
      <c r="AG579" s="120"/>
      <c r="AH579" s="123"/>
      <c r="AI579" s="124"/>
      <c r="AJ579" s="126"/>
    </row>
    <row r="580" spans="1:36" ht="16.5" hidden="1" customHeight="1">
      <c r="A580" s="177">
        <v>45882</v>
      </c>
      <c r="B580" s="178" t="s">
        <v>1147</v>
      </c>
      <c r="C580" s="179" t="s">
        <v>1148</v>
      </c>
      <c r="D580" s="163" t="s">
        <v>1149</v>
      </c>
      <c r="E580" s="164">
        <v>3920</v>
      </c>
      <c r="F580" s="164"/>
      <c r="G580" s="165">
        <f t="shared" si="9"/>
        <v>3920</v>
      </c>
      <c r="H580" s="166"/>
      <c r="I580" s="167"/>
      <c r="J580" s="22"/>
      <c r="K580" s="118"/>
      <c r="L580" s="119"/>
      <c r="M580" s="119"/>
      <c r="N580" s="119"/>
      <c r="O580" s="122"/>
      <c r="P580" s="122"/>
      <c r="Q580" s="125"/>
      <c r="R580" s="143"/>
      <c r="S580" s="143"/>
      <c r="T580" s="118"/>
      <c r="U580" s="121"/>
      <c r="V580" s="125"/>
      <c r="W580" s="121"/>
      <c r="X580" s="125"/>
      <c r="Y580" s="118"/>
      <c r="Z580" s="125"/>
      <c r="AA580" s="121"/>
      <c r="AB580" s="119"/>
      <c r="AC580" s="119"/>
      <c r="AD580" s="119"/>
      <c r="AE580" s="122"/>
      <c r="AF580" s="118"/>
      <c r="AG580" s="120"/>
      <c r="AH580" s="123"/>
      <c r="AI580" s="124"/>
      <c r="AJ580" s="126"/>
    </row>
    <row r="581" spans="1:36" ht="16.5" hidden="1" customHeight="1">
      <c r="A581" s="177">
        <v>45890</v>
      </c>
      <c r="B581" s="178" t="s">
        <v>188</v>
      </c>
      <c r="C581" s="179" t="s">
        <v>85</v>
      </c>
      <c r="D581" s="163" t="s">
        <v>763</v>
      </c>
      <c r="E581" s="164">
        <v>78000</v>
      </c>
      <c r="F581" s="164"/>
      <c r="G581" s="165">
        <f t="shared" si="9"/>
        <v>78000</v>
      </c>
      <c r="H581" s="166"/>
      <c r="I581" s="167"/>
      <c r="J581" s="22"/>
      <c r="K581" s="118"/>
      <c r="L581" s="119"/>
      <c r="M581" s="119"/>
      <c r="N581" s="119"/>
      <c r="O581" s="122"/>
      <c r="P581" s="122"/>
      <c r="Q581" s="125"/>
      <c r="R581" s="143"/>
      <c r="S581" s="143"/>
      <c r="T581" s="118"/>
      <c r="U581" s="121"/>
      <c r="V581" s="125"/>
      <c r="W581" s="121"/>
      <c r="X581" s="125"/>
      <c r="Y581" s="118"/>
      <c r="Z581" s="125"/>
      <c r="AA581" s="121"/>
      <c r="AB581" s="119"/>
      <c r="AC581" s="119"/>
      <c r="AD581" s="119"/>
      <c r="AE581" s="122"/>
      <c r="AF581" s="118"/>
      <c r="AG581" s="120"/>
      <c r="AH581" s="123"/>
      <c r="AI581" s="124"/>
      <c r="AJ581" s="126"/>
    </row>
    <row r="582" spans="1:36" ht="16.5" hidden="1" customHeight="1">
      <c r="A582" s="177">
        <v>45890</v>
      </c>
      <c r="B582" s="178" t="s">
        <v>188</v>
      </c>
      <c r="C582" s="179" t="s">
        <v>1158</v>
      </c>
      <c r="D582" s="163" t="s">
        <v>1159</v>
      </c>
      <c r="E582" s="164">
        <v>8320</v>
      </c>
      <c r="F582" s="164"/>
      <c r="G582" s="165">
        <f t="shared" si="9"/>
        <v>8320</v>
      </c>
      <c r="H582" s="166"/>
      <c r="I582" s="167"/>
      <c r="J582" s="22"/>
      <c r="K582" s="118"/>
      <c r="L582" s="119"/>
      <c r="M582" s="119"/>
      <c r="N582" s="119"/>
      <c r="O582" s="122"/>
      <c r="P582" s="122"/>
      <c r="Q582" s="125"/>
      <c r="R582" s="143"/>
      <c r="S582" s="143"/>
      <c r="T582" s="118"/>
      <c r="U582" s="121"/>
      <c r="V582" s="125"/>
      <c r="W582" s="121"/>
      <c r="X582" s="125"/>
      <c r="Y582" s="118"/>
      <c r="Z582" s="125"/>
      <c r="AA582" s="121"/>
      <c r="AB582" s="119"/>
      <c r="AC582" s="119"/>
      <c r="AD582" s="119"/>
      <c r="AE582" s="122"/>
      <c r="AF582" s="118"/>
      <c r="AG582" s="120"/>
      <c r="AH582" s="123"/>
      <c r="AI582" s="124"/>
      <c r="AJ582" s="126"/>
    </row>
    <row r="583" spans="1:36" ht="16.5" hidden="1" customHeight="1">
      <c r="A583" s="177">
        <v>45896</v>
      </c>
      <c r="B583" s="178" t="s">
        <v>188</v>
      </c>
      <c r="C583" s="179" t="s">
        <v>98</v>
      </c>
      <c r="D583" s="163" t="s">
        <v>1172</v>
      </c>
      <c r="E583" s="164">
        <v>28600</v>
      </c>
      <c r="F583" s="164"/>
      <c r="G583" s="165">
        <f t="shared" si="9"/>
        <v>28600</v>
      </c>
      <c r="H583" s="166"/>
      <c r="I583" s="167"/>
      <c r="J583" s="22"/>
      <c r="K583" s="118"/>
      <c r="L583" s="119"/>
      <c r="M583" s="119"/>
      <c r="N583" s="119"/>
      <c r="O583" s="122"/>
      <c r="P583" s="122"/>
      <c r="Q583" s="125"/>
      <c r="R583" s="143"/>
      <c r="S583" s="143"/>
      <c r="T583" s="118"/>
      <c r="U583" s="121"/>
      <c r="V583" s="125"/>
      <c r="W583" s="121"/>
      <c r="X583" s="125"/>
      <c r="Y583" s="118"/>
      <c r="Z583" s="125"/>
      <c r="AA583" s="121"/>
      <c r="AB583" s="119"/>
      <c r="AC583" s="119"/>
      <c r="AD583" s="119"/>
      <c r="AE583" s="122"/>
      <c r="AF583" s="118"/>
      <c r="AG583" s="120"/>
      <c r="AH583" s="123"/>
      <c r="AI583" s="124"/>
      <c r="AJ583" s="126"/>
    </row>
    <row r="584" spans="1:36" ht="16.5" hidden="1" customHeight="1">
      <c r="A584" s="177">
        <v>45908</v>
      </c>
      <c r="B584" s="178" t="s">
        <v>66</v>
      </c>
      <c r="C584" s="179" t="s">
        <v>1180</v>
      </c>
      <c r="D584" s="163" t="s">
        <v>1181</v>
      </c>
      <c r="E584" s="164">
        <v>74000</v>
      </c>
      <c r="F584" s="164"/>
      <c r="G584" s="165">
        <f t="shared" si="9"/>
        <v>74000</v>
      </c>
      <c r="H584" s="166"/>
      <c r="I584" s="167"/>
      <c r="J584" s="22"/>
      <c r="K584" s="118"/>
      <c r="L584" s="119"/>
      <c r="M584" s="119"/>
      <c r="N584" s="119"/>
      <c r="O584" s="122"/>
      <c r="P584" s="122"/>
      <c r="Q584" s="125"/>
      <c r="R584" s="143"/>
      <c r="S584" s="143"/>
      <c r="T584" s="118"/>
      <c r="U584" s="121"/>
      <c r="V584" s="125"/>
      <c r="W584" s="121"/>
      <c r="X584" s="125"/>
      <c r="Y584" s="118"/>
      <c r="Z584" s="125"/>
      <c r="AA584" s="121"/>
      <c r="AB584" s="119"/>
      <c r="AC584" s="119"/>
      <c r="AD584" s="119"/>
      <c r="AE584" s="122"/>
      <c r="AF584" s="118"/>
      <c r="AG584" s="120"/>
      <c r="AH584" s="123"/>
      <c r="AI584" s="124"/>
      <c r="AJ584" s="126"/>
    </row>
    <row r="585" spans="1:36" ht="16.5" hidden="1" customHeight="1">
      <c r="A585" s="177">
        <v>45917</v>
      </c>
      <c r="B585" s="178" t="s">
        <v>69</v>
      </c>
      <c r="C585" s="179" t="s">
        <v>67</v>
      </c>
      <c r="D585" s="163" t="s">
        <v>1184</v>
      </c>
      <c r="E585" s="164">
        <v>22000</v>
      </c>
      <c r="F585" s="164"/>
      <c r="G585" s="165">
        <f t="shared" si="9"/>
        <v>22000</v>
      </c>
      <c r="H585" s="166"/>
      <c r="I585" s="167"/>
      <c r="J585" s="22"/>
      <c r="K585" s="118"/>
      <c r="L585" s="119"/>
      <c r="M585" s="119"/>
      <c r="N585" s="119"/>
      <c r="O585" s="122"/>
      <c r="P585" s="122"/>
      <c r="Q585" s="125"/>
      <c r="R585" s="143"/>
      <c r="S585" s="143"/>
      <c r="T585" s="118"/>
      <c r="U585" s="121"/>
      <c r="V585" s="125"/>
      <c r="W585" s="121"/>
      <c r="X585" s="125"/>
      <c r="Y585" s="118"/>
      <c r="Z585" s="125"/>
      <c r="AA585" s="121"/>
      <c r="AB585" s="119"/>
      <c r="AC585" s="119"/>
      <c r="AD585" s="119"/>
      <c r="AE585" s="122"/>
      <c r="AF585" s="118"/>
      <c r="AG585" s="120"/>
      <c r="AH585" s="123"/>
      <c r="AI585" s="124"/>
      <c r="AJ585" s="126"/>
    </row>
    <row r="586" spans="1:36" ht="16.5" hidden="1" customHeight="1">
      <c r="A586" s="177">
        <v>45917</v>
      </c>
      <c r="B586" s="178" t="s">
        <v>69</v>
      </c>
      <c r="C586" s="179" t="s">
        <v>67</v>
      </c>
      <c r="D586" s="163" t="s">
        <v>1185</v>
      </c>
      <c r="E586" s="164">
        <v>4040</v>
      </c>
      <c r="F586" s="164"/>
      <c r="G586" s="165">
        <f t="shared" si="9"/>
        <v>4040</v>
      </c>
      <c r="H586" s="166"/>
      <c r="I586" s="167"/>
      <c r="J586" s="22"/>
      <c r="K586" s="118"/>
      <c r="L586" s="119"/>
      <c r="M586" s="119"/>
      <c r="N586" s="119"/>
      <c r="O586" s="122"/>
      <c r="P586" s="122"/>
      <c r="Q586" s="125"/>
      <c r="R586" s="143"/>
      <c r="S586" s="143"/>
      <c r="T586" s="118"/>
      <c r="U586" s="121"/>
      <c r="V586" s="125"/>
      <c r="W586" s="121"/>
      <c r="X586" s="125"/>
      <c r="Y586" s="118"/>
      <c r="Z586" s="125"/>
      <c r="AA586" s="121"/>
      <c r="AB586" s="119"/>
      <c r="AC586" s="119"/>
      <c r="AD586" s="119"/>
      <c r="AE586" s="122"/>
      <c r="AF586" s="118"/>
      <c r="AG586" s="120"/>
      <c r="AH586" s="123"/>
      <c r="AI586" s="124"/>
      <c r="AJ586" s="126"/>
    </row>
    <row r="587" spans="1:36" ht="16.5" hidden="1" customHeight="1">
      <c r="A587" s="177">
        <v>45922</v>
      </c>
      <c r="B587" s="178" t="s">
        <v>69</v>
      </c>
      <c r="C587" s="179" t="s">
        <v>1191</v>
      </c>
      <c r="D587" s="163" t="s">
        <v>1196</v>
      </c>
      <c r="E587" s="164">
        <v>78000</v>
      </c>
      <c r="F587" s="164"/>
      <c r="G587" s="165">
        <f t="shared" si="9"/>
        <v>78000</v>
      </c>
      <c r="H587" s="166"/>
      <c r="I587" s="167"/>
      <c r="J587" s="22"/>
      <c r="K587" s="118"/>
      <c r="L587" s="119"/>
      <c r="M587" s="119"/>
      <c r="N587" s="119"/>
      <c r="O587" s="122"/>
      <c r="P587" s="122"/>
      <c r="Q587" s="125"/>
      <c r="R587" s="143"/>
      <c r="S587" s="143"/>
      <c r="T587" s="118"/>
      <c r="U587" s="121"/>
      <c r="V587" s="125"/>
      <c r="W587" s="121"/>
      <c r="X587" s="125"/>
      <c r="Y587" s="118"/>
      <c r="Z587" s="125"/>
      <c r="AA587" s="121"/>
      <c r="AB587" s="119"/>
      <c r="AC587" s="119"/>
      <c r="AD587" s="119"/>
      <c r="AE587" s="122"/>
      <c r="AF587" s="118"/>
      <c r="AG587" s="120"/>
      <c r="AH587" s="123"/>
      <c r="AI587" s="124"/>
      <c r="AJ587" s="126"/>
    </row>
    <row r="588" spans="1:36" ht="16.5" hidden="1" customHeight="1">
      <c r="A588" s="177">
        <v>45924</v>
      </c>
      <c r="B588" s="178" t="s">
        <v>69</v>
      </c>
      <c r="C588" s="179" t="s">
        <v>1192</v>
      </c>
      <c r="D588" s="163" t="s">
        <v>1193</v>
      </c>
      <c r="E588" s="164">
        <v>23000</v>
      </c>
      <c r="F588" s="164"/>
      <c r="G588" s="165">
        <f t="shared" si="9"/>
        <v>23000</v>
      </c>
      <c r="H588" s="166"/>
      <c r="I588" s="167"/>
      <c r="J588" s="22"/>
      <c r="K588" s="118"/>
      <c r="L588" s="119"/>
      <c r="M588" s="119"/>
      <c r="N588" s="119"/>
      <c r="O588" s="122"/>
      <c r="P588" s="122"/>
      <c r="Q588" s="125"/>
      <c r="R588" s="143"/>
      <c r="S588" s="143"/>
      <c r="T588" s="118"/>
      <c r="U588" s="121"/>
      <c r="V588" s="125"/>
      <c r="W588" s="121"/>
      <c r="X588" s="125"/>
      <c r="Y588" s="118"/>
      <c r="Z588" s="125"/>
      <c r="AA588" s="121"/>
      <c r="AB588" s="119"/>
      <c r="AC588" s="119"/>
      <c r="AD588" s="119"/>
      <c r="AE588" s="122"/>
      <c r="AF588" s="118"/>
      <c r="AG588" s="120"/>
      <c r="AH588" s="123"/>
      <c r="AI588" s="124"/>
      <c r="AJ588" s="126"/>
    </row>
    <row r="589" spans="1:36" ht="16.5" hidden="1" customHeight="1">
      <c r="A589" s="177">
        <v>45925</v>
      </c>
      <c r="B589" s="178" t="s">
        <v>69</v>
      </c>
      <c r="C589" s="179" t="s">
        <v>1191</v>
      </c>
      <c r="D589" s="163" t="s">
        <v>1197</v>
      </c>
      <c r="E589" s="164">
        <v>84000</v>
      </c>
      <c r="F589" s="164"/>
      <c r="G589" s="165">
        <f t="shared" si="9"/>
        <v>84000</v>
      </c>
      <c r="H589" s="166"/>
      <c r="I589" s="167"/>
      <c r="J589" s="22"/>
      <c r="K589" s="118"/>
      <c r="L589" s="119"/>
      <c r="M589" s="119"/>
      <c r="N589" s="119"/>
      <c r="O589" s="122"/>
      <c r="P589" s="122"/>
      <c r="Q589" s="125"/>
      <c r="R589" s="143"/>
      <c r="S589" s="143"/>
      <c r="T589" s="118"/>
      <c r="U589" s="121"/>
      <c r="V589" s="125"/>
      <c r="W589" s="121"/>
      <c r="X589" s="125"/>
      <c r="Y589" s="118"/>
      <c r="Z589" s="125"/>
      <c r="AA589" s="121"/>
      <c r="AB589" s="119"/>
      <c r="AC589" s="119"/>
      <c r="AD589" s="119"/>
      <c r="AE589" s="122"/>
      <c r="AF589" s="118"/>
      <c r="AG589" s="120"/>
      <c r="AH589" s="123"/>
      <c r="AI589" s="124"/>
      <c r="AJ589" s="126"/>
    </row>
    <row r="590" spans="1:36" ht="16.5" hidden="1" customHeight="1">
      <c r="A590" s="177">
        <v>45926</v>
      </c>
      <c r="B590" s="178" t="s">
        <v>69</v>
      </c>
      <c r="C590" s="179" t="s">
        <v>1192</v>
      </c>
      <c r="D590" s="163" t="s">
        <v>1198</v>
      </c>
      <c r="E590" s="164">
        <v>7840</v>
      </c>
      <c r="F590" s="164"/>
      <c r="G590" s="165">
        <f t="shared" si="9"/>
        <v>7840</v>
      </c>
      <c r="H590" s="166"/>
      <c r="I590" s="167"/>
      <c r="J590" s="22"/>
      <c r="K590" s="118"/>
      <c r="L590" s="119"/>
      <c r="M590" s="119"/>
      <c r="N590" s="119"/>
      <c r="O590" s="122"/>
      <c r="P590" s="122"/>
      <c r="Q590" s="125"/>
      <c r="R590" s="143"/>
      <c r="S590" s="143"/>
      <c r="T590" s="118"/>
      <c r="U590" s="121"/>
      <c r="V590" s="125"/>
      <c r="W590" s="121"/>
      <c r="X590" s="125"/>
      <c r="Y590" s="118"/>
      <c r="Z590" s="125"/>
      <c r="AA590" s="121"/>
      <c r="AB590" s="119"/>
      <c r="AC590" s="119"/>
      <c r="AD590" s="119"/>
      <c r="AE590" s="122"/>
      <c r="AF590" s="118"/>
      <c r="AG590" s="120"/>
      <c r="AH590" s="123"/>
      <c r="AI590" s="124"/>
      <c r="AJ590" s="126"/>
    </row>
    <row r="591" spans="1:36" ht="16.5" hidden="1" customHeight="1">
      <c r="A591" s="177">
        <v>45929</v>
      </c>
      <c r="B591" s="178" t="s">
        <v>66</v>
      </c>
      <c r="C591" s="179" t="s">
        <v>67</v>
      </c>
      <c r="D591" s="163" t="s">
        <v>1193</v>
      </c>
      <c r="E591" s="164">
        <v>19900</v>
      </c>
      <c r="F591" s="164"/>
      <c r="G591" s="165">
        <f t="shared" si="9"/>
        <v>19900</v>
      </c>
      <c r="H591" s="166"/>
      <c r="I591" s="167"/>
      <c r="J591" s="22"/>
      <c r="K591" s="118"/>
      <c r="L591" s="119"/>
      <c r="M591" s="119"/>
      <c r="N591" s="119"/>
      <c r="O591" s="122"/>
      <c r="P591" s="122"/>
      <c r="Q591" s="125"/>
      <c r="R591" s="143"/>
      <c r="S591" s="143"/>
      <c r="T591" s="118"/>
      <c r="U591" s="121"/>
      <c r="V591" s="125"/>
      <c r="W591" s="121"/>
      <c r="X591" s="125"/>
      <c r="Y591" s="118"/>
      <c r="Z591" s="125"/>
      <c r="AA591" s="121"/>
      <c r="AB591" s="119"/>
      <c r="AC591" s="119"/>
      <c r="AD591" s="119"/>
      <c r="AE591" s="122"/>
      <c r="AF591" s="118"/>
      <c r="AG591" s="120"/>
      <c r="AH591" s="123"/>
      <c r="AI591" s="124"/>
      <c r="AJ591" s="126"/>
    </row>
    <row r="592" spans="1:36" ht="16.5" hidden="1" customHeight="1">
      <c r="A592" s="177">
        <v>45930</v>
      </c>
      <c r="B592" s="178" t="s">
        <v>66</v>
      </c>
      <c r="C592" s="179" t="s">
        <v>67</v>
      </c>
      <c r="D592" s="163" t="s">
        <v>1205</v>
      </c>
      <c r="E592" s="164">
        <v>74000</v>
      </c>
      <c r="F592" s="164"/>
      <c r="G592" s="165">
        <f t="shared" si="9"/>
        <v>74000</v>
      </c>
      <c r="H592" s="166"/>
      <c r="I592" s="167"/>
      <c r="J592" s="22"/>
      <c r="K592" s="118"/>
      <c r="L592" s="119"/>
      <c r="M592" s="119"/>
      <c r="N592" s="119"/>
      <c r="O592" s="122"/>
      <c r="P592" s="122"/>
      <c r="Q592" s="125"/>
      <c r="R592" s="143"/>
      <c r="S592" s="143"/>
      <c r="T592" s="118"/>
      <c r="U592" s="121"/>
      <c r="V592" s="125"/>
      <c r="W592" s="121"/>
      <c r="X592" s="125"/>
      <c r="Y592" s="118"/>
      <c r="Z592" s="125"/>
      <c r="AA592" s="121"/>
      <c r="AB592" s="119"/>
      <c r="AC592" s="119"/>
      <c r="AD592" s="119"/>
      <c r="AE592" s="122"/>
      <c r="AF592" s="118"/>
      <c r="AG592" s="120"/>
      <c r="AH592" s="123"/>
      <c r="AI592" s="124"/>
      <c r="AJ592" s="126"/>
    </row>
    <row r="593" spans="1:36" ht="16.5" hidden="1" customHeight="1">
      <c r="A593" s="177">
        <v>45930</v>
      </c>
      <c r="B593" s="178" t="s">
        <v>66</v>
      </c>
      <c r="C593" s="179" t="s">
        <v>1204</v>
      </c>
      <c r="D593" s="163" t="s">
        <v>1207</v>
      </c>
      <c r="E593" s="164">
        <v>713000</v>
      </c>
      <c r="F593" s="164"/>
      <c r="G593" s="165">
        <f t="shared" si="9"/>
        <v>713000</v>
      </c>
      <c r="H593" s="166"/>
      <c r="I593" s="167"/>
      <c r="J593" s="22"/>
      <c r="K593" s="118"/>
      <c r="L593" s="119"/>
      <c r="M593" s="119"/>
      <c r="N593" s="119"/>
      <c r="O593" s="122"/>
      <c r="P593" s="122"/>
      <c r="Q593" s="125"/>
      <c r="R593" s="143"/>
      <c r="S593" s="143"/>
      <c r="T593" s="118"/>
      <c r="U593" s="121"/>
      <c r="V593" s="125"/>
      <c r="W593" s="121"/>
      <c r="X593" s="125"/>
      <c r="Y593" s="118"/>
      <c r="Z593" s="125"/>
      <c r="AA593" s="121"/>
      <c r="AB593" s="119"/>
      <c r="AC593" s="119"/>
      <c r="AD593" s="119"/>
      <c r="AE593" s="122"/>
      <c r="AF593" s="118"/>
      <c r="AG593" s="120"/>
      <c r="AH593" s="123"/>
      <c r="AI593" s="124"/>
      <c r="AJ593" s="126"/>
    </row>
    <row r="594" spans="1:36" ht="16.5" hidden="1" customHeight="1">
      <c r="A594" s="177">
        <v>45930</v>
      </c>
      <c r="B594" s="178" t="s">
        <v>66</v>
      </c>
      <c r="C594" s="179" t="s">
        <v>1204</v>
      </c>
      <c r="D594" s="163" t="s">
        <v>1208</v>
      </c>
      <c r="E594" s="164">
        <v>20000</v>
      </c>
      <c r="F594" s="164"/>
      <c r="G594" s="165">
        <f t="shared" si="9"/>
        <v>20000</v>
      </c>
      <c r="H594" s="166"/>
      <c r="I594" s="167"/>
      <c r="J594" s="22"/>
      <c r="K594" s="118"/>
      <c r="L594" s="119"/>
      <c r="M594" s="119"/>
      <c r="N594" s="119"/>
      <c r="O594" s="122"/>
      <c r="P594" s="122"/>
      <c r="Q594" s="125"/>
      <c r="R594" s="143"/>
      <c r="S594" s="143"/>
      <c r="T594" s="118"/>
      <c r="U594" s="121"/>
      <c r="V594" s="125"/>
      <c r="W594" s="121"/>
      <c r="X594" s="125"/>
      <c r="Y594" s="118"/>
      <c r="Z594" s="125"/>
      <c r="AA594" s="121"/>
      <c r="AB594" s="119"/>
      <c r="AC594" s="119"/>
      <c r="AD594" s="119"/>
      <c r="AE594" s="122"/>
      <c r="AF594" s="118"/>
      <c r="AG594" s="120"/>
      <c r="AH594" s="123"/>
      <c r="AI594" s="124"/>
      <c r="AJ594" s="126"/>
    </row>
    <row r="595" spans="1:36" ht="16.5" hidden="1" customHeight="1">
      <c r="A595" s="177">
        <v>45930</v>
      </c>
      <c r="B595" s="178" t="s">
        <v>66</v>
      </c>
      <c r="C595" s="179" t="s">
        <v>1204</v>
      </c>
      <c r="D595" s="163" t="s">
        <v>1206</v>
      </c>
      <c r="E595" s="164">
        <v>20000</v>
      </c>
      <c r="F595" s="164"/>
      <c r="G595" s="165">
        <f t="shared" si="9"/>
        <v>20000</v>
      </c>
      <c r="H595" s="166"/>
      <c r="I595" s="167"/>
      <c r="J595" s="22"/>
      <c r="K595" s="118"/>
      <c r="L595" s="119"/>
      <c r="M595" s="119"/>
      <c r="N595" s="119"/>
      <c r="O595" s="122"/>
      <c r="P595" s="122"/>
      <c r="Q595" s="125"/>
      <c r="R595" s="143"/>
      <c r="S595" s="143"/>
      <c r="T595" s="118"/>
      <c r="U595" s="121"/>
      <c r="V595" s="125"/>
      <c r="W595" s="121"/>
      <c r="X595" s="125"/>
      <c r="Y595" s="118"/>
      <c r="Z595" s="125"/>
      <c r="AA595" s="121"/>
      <c r="AB595" s="119"/>
      <c r="AC595" s="119"/>
      <c r="AD595" s="119"/>
      <c r="AE595" s="122"/>
      <c r="AF595" s="118"/>
      <c r="AG595" s="120"/>
      <c r="AH595" s="123"/>
      <c r="AI595" s="124"/>
      <c r="AJ595" s="126"/>
    </row>
    <row r="596" spans="1:36" ht="16.5" hidden="1" customHeight="1">
      <c r="A596" s="177">
        <v>45930</v>
      </c>
      <c r="B596" s="178" t="s">
        <v>66</v>
      </c>
      <c r="C596" s="179" t="s">
        <v>1204</v>
      </c>
      <c r="D596" s="163" t="s">
        <v>904</v>
      </c>
      <c r="E596" s="164">
        <v>626000</v>
      </c>
      <c r="F596" s="164"/>
      <c r="G596" s="165">
        <f t="shared" si="9"/>
        <v>626000</v>
      </c>
      <c r="H596" s="166"/>
      <c r="I596" s="167"/>
      <c r="J596" s="22"/>
      <c r="K596" s="118"/>
      <c r="L596" s="119"/>
      <c r="M596" s="119"/>
      <c r="N596" s="119"/>
      <c r="O596" s="122"/>
      <c r="P596" s="122"/>
      <c r="Q596" s="125"/>
      <c r="R596" s="143"/>
      <c r="S596" s="143"/>
      <c r="T596" s="118"/>
      <c r="U596" s="121"/>
      <c r="V596" s="125"/>
      <c r="W596" s="121"/>
      <c r="X596" s="125"/>
      <c r="Y596" s="118"/>
      <c r="Z596" s="125"/>
      <c r="AA596" s="121"/>
      <c r="AB596" s="119"/>
      <c r="AC596" s="119"/>
      <c r="AD596" s="119"/>
      <c r="AE596" s="122"/>
      <c r="AF596" s="118"/>
      <c r="AG596" s="120"/>
      <c r="AH596" s="123"/>
      <c r="AI596" s="124"/>
      <c r="AJ596" s="126"/>
    </row>
    <row r="597" spans="1:36" ht="16.5" hidden="1" customHeight="1">
      <c r="A597" s="177">
        <v>45931</v>
      </c>
      <c r="B597" s="178" t="s">
        <v>66</v>
      </c>
      <c r="C597" s="179" t="s">
        <v>67</v>
      </c>
      <c r="D597" s="163" t="s">
        <v>121</v>
      </c>
      <c r="E597" s="164">
        <v>15900</v>
      </c>
      <c r="F597" s="164"/>
      <c r="G597" s="165">
        <f t="shared" si="9"/>
        <v>15900</v>
      </c>
      <c r="H597" s="166"/>
      <c r="I597" s="167"/>
      <c r="J597" s="22"/>
      <c r="K597" s="118"/>
      <c r="L597" s="119"/>
      <c r="M597" s="119"/>
      <c r="N597" s="119"/>
      <c r="O597" s="122"/>
      <c r="P597" s="122"/>
      <c r="Q597" s="125"/>
      <c r="R597" s="143"/>
      <c r="S597" s="143"/>
      <c r="T597" s="118"/>
      <c r="U597" s="121"/>
      <c r="V597" s="125"/>
      <c r="W597" s="121"/>
      <c r="X597" s="125"/>
      <c r="Y597" s="118"/>
      <c r="Z597" s="125"/>
      <c r="AA597" s="121"/>
      <c r="AB597" s="119"/>
      <c r="AC597" s="119"/>
      <c r="AD597" s="119"/>
      <c r="AE597" s="122"/>
      <c r="AF597" s="118"/>
      <c r="AG597" s="120"/>
      <c r="AH597" s="123"/>
      <c r="AI597" s="124"/>
      <c r="AJ597" s="126"/>
    </row>
    <row r="598" spans="1:36" ht="16.5" hidden="1" customHeight="1">
      <c r="A598" s="177">
        <v>45931</v>
      </c>
      <c r="B598" s="178" t="s">
        <v>66</v>
      </c>
      <c r="C598" s="179" t="s">
        <v>108</v>
      </c>
      <c r="D598" s="163" t="s">
        <v>831</v>
      </c>
      <c r="E598" s="164">
        <v>176000</v>
      </c>
      <c r="F598" s="164"/>
      <c r="G598" s="165">
        <f t="shared" si="9"/>
        <v>176000</v>
      </c>
      <c r="H598" s="166"/>
      <c r="I598" s="167"/>
      <c r="J598" s="22"/>
      <c r="K598" s="118"/>
      <c r="L598" s="119"/>
      <c r="M598" s="119"/>
      <c r="N598" s="119"/>
      <c r="O598" s="122"/>
      <c r="P598" s="122"/>
      <c r="Q598" s="125"/>
      <c r="R598" s="143"/>
      <c r="S598" s="143"/>
      <c r="T598" s="118"/>
      <c r="U598" s="121"/>
      <c r="V598" s="125"/>
      <c r="W598" s="121"/>
      <c r="X598" s="125"/>
      <c r="Y598" s="118"/>
      <c r="Z598" s="125"/>
      <c r="AA598" s="121"/>
      <c r="AB598" s="119"/>
      <c r="AC598" s="119"/>
      <c r="AD598" s="119"/>
      <c r="AE598" s="122"/>
      <c r="AF598" s="118"/>
      <c r="AG598" s="120"/>
      <c r="AH598" s="123"/>
      <c r="AI598" s="124"/>
      <c r="AJ598" s="126"/>
    </row>
    <row r="599" spans="1:36" ht="16.5" hidden="1" customHeight="1">
      <c r="A599" s="177">
        <v>45931</v>
      </c>
      <c r="B599" s="178" t="s">
        <v>66</v>
      </c>
      <c r="C599" s="179" t="s">
        <v>108</v>
      </c>
      <c r="D599" s="163" t="s">
        <v>1208</v>
      </c>
      <c r="E599" s="164">
        <v>20000</v>
      </c>
      <c r="F599" s="164"/>
      <c r="G599" s="165">
        <f t="shared" si="9"/>
        <v>20000</v>
      </c>
      <c r="H599" s="166"/>
      <c r="I599" s="167"/>
      <c r="J599" s="22"/>
      <c r="K599" s="118"/>
      <c r="L599" s="119"/>
      <c r="M599" s="119"/>
      <c r="N599" s="119"/>
      <c r="O599" s="122"/>
      <c r="P599" s="122"/>
      <c r="Q599" s="125"/>
      <c r="R599" s="143"/>
      <c r="S599" s="143"/>
      <c r="T599" s="118"/>
      <c r="U599" s="121"/>
      <c r="V599" s="125"/>
      <c r="W599" s="121"/>
      <c r="X599" s="125"/>
      <c r="Y599" s="118"/>
      <c r="Z599" s="125"/>
      <c r="AA599" s="121"/>
      <c r="AB599" s="119"/>
      <c r="AC599" s="119"/>
      <c r="AD599" s="119"/>
      <c r="AE599" s="122"/>
      <c r="AF599" s="118"/>
      <c r="AG599" s="120"/>
      <c r="AH599" s="123"/>
      <c r="AI599" s="124"/>
      <c r="AJ599" s="126"/>
    </row>
    <row r="600" spans="1:36" ht="16.5" hidden="1" customHeight="1">
      <c r="A600" s="177">
        <v>45931</v>
      </c>
      <c r="B600" s="178" t="s">
        <v>66</v>
      </c>
      <c r="C600" s="179" t="s">
        <v>108</v>
      </c>
      <c r="D600" s="163" t="s">
        <v>828</v>
      </c>
      <c r="E600" s="164">
        <v>281000</v>
      </c>
      <c r="F600" s="164"/>
      <c r="G600" s="165">
        <f t="shared" si="9"/>
        <v>281000</v>
      </c>
      <c r="H600" s="166"/>
      <c r="I600" s="167"/>
      <c r="J600" s="22"/>
      <c r="K600" s="118"/>
      <c r="L600" s="119"/>
      <c r="M600" s="119"/>
      <c r="N600" s="119"/>
      <c r="O600" s="122"/>
      <c r="P600" s="122"/>
      <c r="Q600" s="125"/>
      <c r="R600" s="143"/>
      <c r="S600" s="143"/>
      <c r="T600" s="118"/>
      <c r="U600" s="121"/>
      <c r="V600" s="125"/>
      <c r="W600" s="121"/>
      <c r="X600" s="125"/>
      <c r="Y600" s="118"/>
      <c r="Z600" s="125"/>
      <c r="AA600" s="121"/>
      <c r="AB600" s="119"/>
      <c r="AC600" s="119"/>
      <c r="AD600" s="119"/>
      <c r="AE600" s="122"/>
      <c r="AF600" s="118"/>
      <c r="AG600" s="120"/>
      <c r="AH600" s="123"/>
      <c r="AI600" s="124"/>
      <c r="AJ600" s="126"/>
    </row>
    <row r="601" spans="1:36" ht="16.5" hidden="1" customHeight="1">
      <c r="A601" s="177">
        <v>45931</v>
      </c>
      <c r="B601" s="178" t="s">
        <v>66</v>
      </c>
      <c r="C601" s="179" t="s">
        <v>108</v>
      </c>
      <c r="D601" s="163" t="s">
        <v>904</v>
      </c>
      <c r="E601" s="164">
        <v>20000</v>
      </c>
      <c r="F601" s="164"/>
      <c r="G601" s="165">
        <f t="shared" si="9"/>
        <v>20000</v>
      </c>
      <c r="H601" s="166"/>
      <c r="I601" s="167"/>
      <c r="J601" s="22"/>
      <c r="K601" s="118"/>
      <c r="L601" s="119"/>
      <c r="M601" s="119"/>
      <c r="N601" s="119"/>
      <c r="O601" s="122"/>
      <c r="P601" s="122"/>
      <c r="Q601" s="125"/>
      <c r="R601" s="143"/>
      <c r="S601" s="143"/>
      <c r="T601" s="118"/>
      <c r="U601" s="121"/>
      <c r="V601" s="125"/>
      <c r="W601" s="121"/>
      <c r="X601" s="125"/>
      <c r="Y601" s="118"/>
      <c r="Z601" s="125"/>
      <c r="AA601" s="121"/>
      <c r="AB601" s="119"/>
      <c r="AC601" s="119"/>
      <c r="AD601" s="119"/>
      <c r="AE601" s="122"/>
      <c r="AF601" s="118"/>
      <c r="AG601" s="120"/>
      <c r="AH601" s="123"/>
      <c r="AI601" s="124"/>
      <c r="AJ601" s="126"/>
    </row>
    <row r="602" spans="1:36" ht="16.5" hidden="1" customHeight="1">
      <c r="A602" s="177">
        <v>45932</v>
      </c>
      <c r="B602" s="178" t="s">
        <v>66</v>
      </c>
      <c r="C602" s="179" t="s">
        <v>67</v>
      </c>
      <c r="D602" s="163" t="s">
        <v>1211</v>
      </c>
      <c r="E602" s="164">
        <v>1500</v>
      </c>
      <c r="F602" s="164"/>
      <c r="G602" s="165">
        <f t="shared" si="9"/>
        <v>1500</v>
      </c>
      <c r="H602" s="166"/>
      <c r="I602" s="167"/>
      <c r="J602" s="22"/>
      <c r="K602" s="118"/>
      <c r="L602" s="119"/>
      <c r="M602" s="119"/>
      <c r="N602" s="119"/>
      <c r="O602" s="122"/>
      <c r="P602" s="122"/>
      <c r="Q602" s="125"/>
      <c r="R602" s="143"/>
      <c r="S602" s="143"/>
      <c r="T602" s="118"/>
      <c r="U602" s="121"/>
      <c r="V602" s="125"/>
      <c r="W602" s="121"/>
      <c r="X602" s="125"/>
      <c r="Y602" s="118"/>
      <c r="Z602" s="125"/>
      <c r="AA602" s="121"/>
      <c r="AB602" s="119"/>
      <c r="AC602" s="119"/>
      <c r="AD602" s="119"/>
      <c r="AE602" s="122"/>
      <c r="AF602" s="118"/>
      <c r="AG602" s="120"/>
      <c r="AH602" s="123"/>
      <c r="AI602" s="124"/>
      <c r="AJ602" s="126"/>
    </row>
    <row r="603" spans="1:36" ht="16.5" hidden="1" customHeight="1">
      <c r="A603" s="177">
        <v>45932</v>
      </c>
      <c r="B603" s="178" t="s">
        <v>66</v>
      </c>
      <c r="C603" s="179" t="s">
        <v>67</v>
      </c>
      <c r="D603" s="163" t="s">
        <v>1212</v>
      </c>
      <c r="E603" s="164">
        <v>50000</v>
      </c>
      <c r="F603" s="164"/>
      <c r="G603" s="165">
        <f t="shared" si="9"/>
        <v>50000</v>
      </c>
      <c r="H603" s="166"/>
      <c r="I603" s="167"/>
      <c r="J603" s="22"/>
      <c r="K603" s="118"/>
      <c r="L603" s="119"/>
      <c r="M603" s="119"/>
      <c r="N603" s="119"/>
      <c r="O603" s="122"/>
      <c r="P603" s="122"/>
      <c r="Q603" s="125"/>
      <c r="R603" s="143"/>
      <c r="S603" s="143"/>
      <c r="T603" s="118"/>
      <c r="U603" s="121"/>
      <c r="V603" s="125"/>
      <c r="W603" s="121"/>
      <c r="X603" s="125"/>
      <c r="Y603" s="118"/>
      <c r="Z603" s="125"/>
      <c r="AA603" s="121"/>
      <c r="AB603" s="119"/>
      <c r="AC603" s="119"/>
      <c r="AD603" s="119"/>
      <c r="AE603" s="122"/>
      <c r="AF603" s="118"/>
      <c r="AG603" s="120"/>
      <c r="AH603" s="123"/>
      <c r="AI603" s="124"/>
      <c r="AJ603" s="126"/>
    </row>
    <row r="604" spans="1:36" ht="16.5" hidden="1" customHeight="1">
      <c r="A604" s="177">
        <v>45932</v>
      </c>
      <c r="B604" s="178" t="s">
        <v>66</v>
      </c>
      <c r="C604" s="179" t="s">
        <v>67</v>
      </c>
      <c r="D604" s="163" t="s">
        <v>1213</v>
      </c>
      <c r="E604" s="164">
        <v>131000</v>
      </c>
      <c r="F604" s="164"/>
      <c r="G604" s="165">
        <f t="shared" si="9"/>
        <v>131000</v>
      </c>
      <c r="H604" s="166"/>
      <c r="I604" s="167"/>
      <c r="J604" s="22"/>
      <c r="K604" s="118"/>
      <c r="L604" s="119"/>
      <c r="M604" s="119"/>
      <c r="N604" s="119"/>
      <c r="O604" s="122"/>
      <c r="P604" s="122"/>
      <c r="Q604" s="125"/>
      <c r="R604" s="143"/>
      <c r="S604" s="143"/>
      <c r="T604" s="118"/>
      <c r="U604" s="121"/>
      <c r="V604" s="125"/>
      <c r="W604" s="121"/>
      <c r="X604" s="125"/>
      <c r="Y604" s="118"/>
      <c r="Z604" s="125"/>
      <c r="AA604" s="121"/>
      <c r="AB604" s="119"/>
      <c r="AC604" s="119"/>
      <c r="AD604" s="119"/>
      <c r="AE604" s="122"/>
      <c r="AF604" s="118"/>
      <c r="AG604" s="120"/>
      <c r="AH604" s="123"/>
      <c r="AI604" s="124"/>
      <c r="AJ604" s="126"/>
    </row>
    <row r="605" spans="1:36" ht="16.5" hidden="1" customHeight="1">
      <c r="A605" s="177">
        <v>45932</v>
      </c>
      <c r="B605" s="178" t="s">
        <v>66</v>
      </c>
      <c r="C605" s="179" t="s">
        <v>67</v>
      </c>
      <c r="D605" s="163" t="s">
        <v>1217</v>
      </c>
      <c r="E605" s="164">
        <v>70000</v>
      </c>
      <c r="F605" s="164"/>
      <c r="G605" s="165">
        <f t="shared" si="9"/>
        <v>70000</v>
      </c>
      <c r="H605" s="166"/>
      <c r="I605" s="167"/>
      <c r="J605" s="22"/>
      <c r="K605" s="118"/>
      <c r="L605" s="119"/>
      <c r="M605" s="119"/>
      <c r="N605" s="119"/>
      <c r="O605" s="122"/>
      <c r="P605" s="122"/>
      <c r="Q605" s="125"/>
      <c r="R605" s="143"/>
      <c r="S605" s="143"/>
      <c r="T605" s="118"/>
      <c r="U605" s="121"/>
      <c r="V605" s="125"/>
      <c r="W605" s="121"/>
      <c r="X605" s="125"/>
      <c r="Y605" s="118"/>
      <c r="Z605" s="125"/>
      <c r="AA605" s="121"/>
      <c r="AB605" s="119"/>
      <c r="AC605" s="119"/>
      <c r="AD605" s="119"/>
      <c r="AE605" s="122"/>
      <c r="AF605" s="118"/>
      <c r="AG605" s="120"/>
      <c r="AH605" s="123"/>
      <c r="AI605" s="124"/>
      <c r="AJ605" s="126"/>
    </row>
    <row r="606" spans="1:36" ht="16.5" hidden="1" customHeight="1">
      <c r="A606" s="177">
        <v>45932</v>
      </c>
      <c r="B606" s="178" t="s">
        <v>66</v>
      </c>
      <c r="C606" s="179" t="s">
        <v>108</v>
      </c>
      <c r="D606" s="163" t="s">
        <v>1214</v>
      </c>
      <c r="E606" s="164">
        <v>88000</v>
      </c>
      <c r="F606" s="164"/>
      <c r="G606" s="165">
        <f t="shared" si="9"/>
        <v>88000</v>
      </c>
      <c r="H606" s="166"/>
      <c r="I606" s="167"/>
      <c r="J606" s="22"/>
      <c r="K606" s="118"/>
      <c r="L606" s="119"/>
      <c r="M606" s="119"/>
      <c r="N606" s="119"/>
      <c r="O606" s="122"/>
      <c r="P606" s="122"/>
      <c r="Q606" s="125"/>
      <c r="R606" s="143"/>
      <c r="S606" s="143"/>
      <c r="T606" s="118"/>
      <c r="U606" s="121"/>
      <c r="V606" s="125"/>
      <c r="W606" s="121"/>
      <c r="X606" s="125"/>
      <c r="Y606" s="118"/>
      <c r="Z606" s="125"/>
      <c r="AA606" s="121"/>
      <c r="AB606" s="119"/>
      <c r="AC606" s="119"/>
      <c r="AD606" s="119"/>
      <c r="AE606" s="122"/>
      <c r="AF606" s="118"/>
      <c r="AG606" s="120"/>
      <c r="AH606" s="123"/>
      <c r="AI606" s="124"/>
      <c r="AJ606" s="126"/>
    </row>
    <row r="607" spans="1:36" ht="16.5" hidden="1" customHeight="1">
      <c r="A607" s="177">
        <v>45932</v>
      </c>
      <c r="B607" s="178" t="s">
        <v>66</v>
      </c>
      <c r="C607" s="179" t="s">
        <v>108</v>
      </c>
      <c r="D607" s="163" t="s">
        <v>1215</v>
      </c>
      <c r="E607" s="164">
        <v>57000</v>
      </c>
      <c r="F607" s="164"/>
      <c r="G607" s="165">
        <f t="shared" si="9"/>
        <v>57000</v>
      </c>
      <c r="H607" s="166"/>
      <c r="I607" s="167"/>
      <c r="J607" s="22"/>
      <c r="K607" s="118"/>
      <c r="L607" s="119"/>
      <c r="M607" s="119"/>
      <c r="N607" s="119"/>
      <c r="O607" s="122"/>
      <c r="P607" s="122"/>
      <c r="Q607" s="125"/>
      <c r="R607" s="143"/>
      <c r="S607" s="143"/>
      <c r="T607" s="118"/>
      <c r="U607" s="121"/>
      <c r="V607" s="125"/>
      <c r="W607" s="121"/>
      <c r="X607" s="125"/>
      <c r="Y607" s="118"/>
      <c r="Z607" s="125"/>
      <c r="AA607" s="121"/>
      <c r="AB607" s="119"/>
      <c r="AC607" s="119"/>
      <c r="AD607" s="119"/>
      <c r="AE607" s="122"/>
      <c r="AF607" s="118"/>
      <c r="AG607" s="120"/>
      <c r="AH607" s="123"/>
      <c r="AI607" s="124"/>
      <c r="AJ607" s="126"/>
    </row>
    <row r="608" spans="1:36" ht="16.5" hidden="1" customHeight="1">
      <c r="A608" s="177">
        <v>45940</v>
      </c>
      <c r="B608" s="178" t="s">
        <v>66</v>
      </c>
      <c r="C608" s="179" t="s">
        <v>108</v>
      </c>
      <c r="D608" s="163" t="s">
        <v>831</v>
      </c>
      <c r="E608" s="164">
        <v>323000</v>
      </c>
      <c r="F608" s="164"/>
      <c r="G608" s="165">
        <f t="shared" si="9"/>
        <v>323000</v>
      </c>
      <c r="H608" s="166"/>
      <c r="I608" s="167"/>
      <c r="J608" s="22"/>
      <c r="K608" s="118"/>
      <c r="L608" s="119"/>
      <c r="M608" s="119"/>
      <c r="N608" s="119"/>
      <c r="O608" s="122"/>
      <c r="P608" s="122"/>
      <c r="Q608" s="125"/>
      <c r="R608" s="143"/>
      <c r="S608" s="143"/>
      <c r="T608" s="118"/>
      <c r="U608" s="121"/>
      <c r="V608" s="125"/>
      <c r="W608" s="121"/>
      <c r="X608" s="125"/>
      <c r="Y608" s="118"/>
      <c r="Z608" s="125"/>
      <c r="AA608" s="121"/>
      <c r="AB608" s="119"/>
      <c r="AC608" s="119"/>
      <c r="AD608" s="119"/>
      <c r="AE608" s="122"/>
      <c r="AF608" s="118"/>
      <c r="AG608" s="120"/>
      <c r="AH608" s="123"/>
      <c r="AI608" s="124"/>
      <c r="AJ608" s="126"/>
    </row>
    <row r="609" spans="1:36" ht="16.5" hidden="1" customHeight="1">
      <c r="A609" s="177">
        <v>45940</v>
      </c>
      <c r="B609" s="178" t="s">
        <v>66</v>
      </c>
      <c r="C609" s="179" t="s">
        <v>108</v>
      </c>
      <c r="D609" s="163" t="s">
        <v>828</v>
      </c>
      <c r="E609" s="164">
        <v>261000</v>
      </c>
      <c r="F609" s="164"/>
      <c r="G609" s="165">
        <f t="shared" si="9"/>
        <v>261000</v>
      </c>
      <c r="H609" s="166"/>
      <c r="I609" s="167"/>
      <c r="J609" s="22"/>
      <c r="K609" s="118"/>
      <c r="L609" s="119"/>
      <c r="M609" s="119"/>
      <c r="N609" s="119"/>
      <c r="O609" s="122"/>
      <c r="P609" s="122"/>
      <c r="Q609" s="125"/>
      <c r="R609" s="143"/>
      <c r="S609" s="143"/>
      <c r="T609" s="118"/>
      <c r="U609" s="121"/>
      <c r="V609" s="125"/>
      <c r="W609" s="121"/>
      <c r="X609" s="125"/>
      <c r="Y609" s="118"/>
      <c r="Z609" s="125"/>
      <c r="AA609" s="121"/>
      <c r="AB609" s="119"/>
      <c r="AC609" s="119"/>
      <c r="AD609" s="119"/>
      <c r="AE609" s="122"/>
      <c r="AF609" s="118"/>
      <c r="AG609" s="120"/>
      <c r="AH609" s="123"/>
      <c r="AI609" s="124"/>
      <c r="AJ609" s="126"/>
    </row>
    <row r="610" spans="1:36" ht="16.5" hidden="1" customHeight="1">
      <c r="A610" s="177">
        <v>45940</v>
      </c>
      <c r="B610" s="178" t="s">
        <v>66</v>
      </c>
      <c r="C610" s="179" t="s">
        <v>108</v>
      </c>
      <c r="D610" s="163" t="s">
        <v>1220</v>
      </c>
      <c r="E610" s="164">
        <v>182000</v>
      </c>
      <c r="F610" s="164"/>
      <c r="G610" s="165">
        <f t="shared" si="9"/>
        <v>182000</v>
      </c>
      <c r="H610" s="166"/>
      <c r="I610" s="167"/>
      <c r="J610" s="22"/>
      <c r="K610" s="118"/>
      <c r="L610" s="119"/>
      <c r="M610" s="119"/>
      <c r="N610" s="119"/>
      <c r="O610" s="122"/>
      <c r="P610" s="122"/>
      <c r="Q610" s="125"/>
      <c r="R610" s="143"/>
      <c r="S610" s="143"/>
      <c r="T610" s="118"/>
      <c r="U610" s="121"/>
      <c r="V610" s="125"/>
      <c r="W610" s="121"/>
      <c r="X610" s="125"/>
      <c r="Y610" s="118"/>
      <c r="Z610" s="125"/>
      <c r="AA610" s="121"/>
      <c r="AB610" s="119"/>
      <c r="AC610" s="119"/>
      <c r="AD610" s="119"/>
      <c r="AE610" s="122"/>
      <c r="AF610" s="118"/>
      <c r="AG610" s="120"/>
      <c r="AH610" s="123"/>
      <c r="AI610" s="124"/>
      <c r="AJ610" s="126"/>
    </row>
    <row r="611" spans="1:36" ht="16.5" hidden="1" customHeight="1">
      <c r="A611" s="177">
        <v>45940</v>
      </c>
      <c r="B611" s="178" t="s">
        <v>66</v>
      </c>
      <c r="C611" s="179" t="s">
        <v>108</v>
      </c>
      <c r="D611" s="163" t="s">
        <v>1219</v>
      </c>
      <c r="E611" s="164">
        <v>60000</v>
      </c>
      <c r="F611" s="164"/>
      <c r="G611" s="165">
        <f t="shared" si="9"/>
        <v>60000</v>
      </c>
      <c r="H611" s="166"/>
      <c r="I611" s="167"/>
      <c r="J611" s="22"/>
      <c r="K611" s="118"/>
      <c r="L611" s="119"/>
      <c r="M611" s="119"/>
      <c r="N611" s="119"/>
      <c r="O611" s="122"/>
      <c r="P611" s="122"/>
      <c r="Q611" s="125"/>
      <c r="R611" s="143"/>
      <c r="S611" s="143"/>
      <c r="T611" s="118"/>
      <c r="U611" s="121"/>
      <c r="V611" s="125"/>
      <c r="W611" s="121"/>
      <c r="X611" s="125"/>
      <c r="Y611" s="118"/>
      <c r="Z611" s="125"/>
      <c r="AA611" s="121"/>
      <c r="AB611" s="119"/>
      <c r="AC611" s="119"/>
      <c r="AD611" s="119"/>
      <c r="AE611" s="122"/>
      <c r="AF611" s="118"/>
      <c r="AG611" s="120"/>
      <c r="AH611" s="123"/>
      <c r="AI611" s="124"/>
      <c r="AJ611" s="126"/>
    </row>
    <row r="612" spans="1:36" ht="16.5" hidden="1" customHeight="1">
      <c r="A612" s="177">
        <v>45940</v>
      </c>
      <c r="B612" s="178" t="s">
        <v>66</v>
      </c>
      <c r="C612" s="179" t="s">
        <v>85</v>
      </c>
      <c r="D612" s="163" t="s">
        <v>1222</v>
      </c>
      <c r="E612" s="164">
        <v>55434</v>
      </c>
      <c r="F612" s="164"/>
      <c r="G612" s="165">
        <f t="shared" si="9"/>
        <v>55434</v>
      </c>
      <c r="H612" s="166"/>
      <c r="I612" s="167"/>
      <c r="J612" s="22"/>
      <c r="K612" s="118"/>
      <c r="L612" s="119"/>
      <c r="M612" s="119"/>
      <c r="N612" s="119"/>
      <c r="O612" s="122"/>
      <c r="P612" s="122"/>
      <c r="Q612" s="125"/>
      <c r="R612" s="143"/>
      <c r="S612" s="143"/>
      <c r="T612" s="118"/>
      <c r="U612" s="121"/>
      <c r="V612" s="125"/>
      <c r="W612" s="121"/>
      <c r="X612" s="125"/>
      <c r="Y612" s="118"/>
      <c r="Z612" s="125"/>
      <c r="AA612" s="121"/>
      <c r="AB612" s="119"/>
      <c r="AC612" s="119"/>
      <c r="AD612" s="119"/>
      <c r="AE612" s="122"/>
      <c r="AF612" s="118"/>
      <c r="AG612" s="120"/>
      <c r="AH612" s="123"/>
      <c r="AI612" s="124"/>
      <c r="AJ612" s="126"/>
    </row>
    <row r="613" spans="1:36" ht="16.5" hidden="1" customHeight="1">
      <c r="A613" s="177">
        <v>45943</v>
      </c>
      <c r="B613" s="178" t="s">
        <v>66</v>
      </c>
      <c r="C613" s="179" t="s">
        <v>72</v>
      </c>
      <c r="D613" s="163" t="s">
        <v>1228</v>
      </c>
      <c r="E613" s="164">
        <v>400000</v>
      </c>
      <c r="F613" s="164"/>
      <c r="G613" s="165">
        <f t="shared" si="9"/>
        <v>400000</v>
      </c>
      <c r="H613" s="166"/>
      <c r="I613" s="167"/>
      <c r="J613" s="22"/>
      <c r="K613" s="118"/>
      <c r="L613" s="119"/>
      <c r="M613" s="119"/>
      <c r="N613" s="119"/>
      <c r="O613" s="122"/>
      <c r="P613" s="122"/>
      <c r="Q613" s="125"/>
      <c r="R613" s="143"/>
      <c r="S613" s="143"/>
      <c r="T613" s="118"/>
      <c r="U613" s="121"/>
      <c r="V613" s="125"/>
      <c r="W613" s="121"/>
      <c r="X613" s="125"/>
      <c r="Y613" s="118"/>
      <c r="Z613" s="125"/>
      <c r="AA613" s="121"/>
      <c r="AB613" s="119"/>
      <c r="AC613" s="119"/>
      <c r="AD613" s="119"/>
      <c r="AE613" s="122"/>
      <c r="AF613" s="118"/>
      <c r="AG613" s="120"/>
      <c r="AH613" s="123"/>
      <c r="AI613" s="124"/>
      <c r="AJ613" s="126"/>
    </row>
    <row r="614" spans="1:36" ht="16.5" hidden="1" customHeight="1">
      <c r="A614" s="177">
        <v>45943</v>
      </c>
      <c r="B614" s="178" t="s">
        <v>66</v>
      </c>
      <c r="C614" s="179" t="s">
        <v>85</v>
      </c>
      <c r="D614" s="163" t="s">
        <v>1229</v>
      </c>
      <c r="E614" s="164">
        <v>84000</v>
      </c>
      <c r="F614" s="164"/>
      <c r="G614" s="165">
        <f t="shared" si="9"/>
        <v>84000</v>
      </c>
      <c r="H614" s="166"/>
      <c r="I614" s="167"/>
      <c r="J614" s="22"/>
      <c r="K614" s="118"/>
      <c r="L614" s="119"/>
      <c r="M614" s="119"/>
      <c r="N614" s="119"/>
      <c r="O614" s="122"/>
      <c r="P614" s="122"/>
      <c r="Q614" s="125"/>
      <c r="R614" s="143"/>
      <c r="S614" s="143"/>
      <c r="T614" s="118"/>
      <c r="U614" s="121"/>
      <c r="V614" s="125"/>
      <c r="W614" s="121"/>
      <c r="X614" s="125"/>
      <c r="Y614" s="118"/>
      <c r="Z614" s="125"/>
      <c r="AA614" s="121"/>
      <c r="AB614" s="119"/>
      <c r="AC614" s="119"/>
      <c r="AD614" s="119"/>
      <c r="AE614" s="122"/>
      <c r="AF614" s="118"/>
      <c r="AG614" s="120"/>
      <c r="AH614" s="123"/>
      <c r="AI614" s="124"/>
      <c r="AJ614" s="126"/>
    </row>
    <row r="615" spans="1:36" ht="16.5" hidden="1" customHeight="1">
      <c r="A615" s="177">
        <v>45943</v>
      </c>
      <c r="B615" s="178" t="s">
        <v>66</v>
      </c>
      <c r="C615" s="179" t="s">
        <v>72</v>
      </c>
      <c r="D615" s="163" t="s">
        <v>1238</v>
      </c>
      <c r="E615" s="164">
        <v>18000</v>
      </c>
      <c r="F615" s="164"/>
      <c r="G615" s="165">
        <f t="shared" si="9"/>
        <v>18000</v>
      </c>
      <c r="H615" s="166"/>
      <c r="I615" s="167"/>
      <c r="J615" s="22"/>
      <c r="K615" s="118"/>
      <c r="L615" s="119"/>
      <c r="M615" s="119"/>
      <c r="N615" s="119"/>
      <c r="O615" s="122"/>
      <c r="P615" s="122"/>
      <c r="Q615" s="125"/>
      <c r="R615" s="143"/>
      <c r="S615" s="143"/>
      <c r="T615" s="118"/>
      <c r="U615" s="121"/>
      <c r="V615" s="125"/>
      <c r="W615" s="121"/>
      <c r="X615" s="125"/>
      <c r="Y615" s="118"/>
      <c r="Z615" s="125"/>
      <c r="AA615" s="121"/>
      <c r="AB615" s="119"/>
      <c r="AC615" s="119"/>
      <c r="AD615" s="119"/>
      <c r="AE615" s="122"/>
      <c r="AF615" s="118"/>
      <c r="AG615" s="120"/>
      <c r="AH615" s="123"/>
      <c r="AI615" s="124"/>
      <c r="AJ615" s="126"/>
    </row>
    <row r="616" spans="1:36" ht="16.5" hidden="1" customHeight="1">
      <c r="A616" s="177">
        <v>45945</v>
      </c>
      <c r="B616" s="178" t="s">
        <v>66</v>
      </c>
      <c r="C616" s="179" t="s">
        <v>67</v>
      </c>
      <c r="D616" s="163" t="s">
        <v>1239</v>
      </c>
      <c r="E616" s="164">
        <v>22400</v>
      </c>
      <c r="F616" s="164"/>
      <c r="G616" s="165">
        <f t="shared" si="9"/>
        <v>22400</v>
      </c>
      <c r="H616" s="166"/>
      <c r="I616" s="167"/>
      <c r="J616" s="22"/>
      <c r="K616" s="118"/>
      <c r="L616" s="119"/>
      <c r="M616" s="119"/>
      <c r="N616" s="119"/>
      <c r="O616" s="122"/>
      <c r="P616" s="122"/>
      <c r="Q616" s="125"/>
      <c r="R616" s="143"/>
      <c r="S616" s="143"/>
      <c r="T616" s="118"/>
      <c r="U616" s="121"/>
      <c r="V616" s="125"/>
      <c r="W616" s="121"/>
      <c r="X616" s="125"/>
      <c r="Y616" s="118"/>
      <c r="Z616" s="125"/>
      <c r="AA616" s="121"/>
      <c r="AB616" s="119"/>
      <c r="AC616" s="119"/>
      <c r="AD616" s="119"/>
      <c r="AE616" s="122"/>
      <c r="AF616" s="118"/>
      <c r="AG616" s="120"/>
      <c r="AH616" s="123"/>
      <c r="AI616" s="124"/>
      <c r="AJ616" s="126"/>
    </row>
    <row r="617" spans="1:36" ht="16.5" hidden="1" customHeight="1">
      <c r="A617" s="177">
        <v>45945</v>
      </c>
      <c r="B617" s="178" t="s">
        <v>66</v>
      </c>
      <c r="C617" s="179" t="s">
        <v>67</v>
      </c>
      <c r="D617" s="163" t="s">
        <v>1240</v>
      </c>
      <c r="E617" s="164">
        <v>50500</v>
      </c>
      <c r="F617" s="164"/>
      <c r="G617" s="165">
        <f t="shared" si="9"/>
        <v>50500</v>
      </c>
      <c r="H617" s="166"/>
      <c r="I617" s="167"/>
      <c r="J617" s="22"/>
      <c r="K617" s="118"/>
      <c r="L617" s="119"/>
      <c r="M617" s="119"/>
      <c r="N617" s="119"/>
      <c r="O617" s="122"/>
      <c r="P617" s="122"/>
      <c r="Q617" s="125"/>
      <c r="R617" s="143"/>
      <c r="S617" s="143"/>
      <c r="T617" s="118"/>
      <c r="U617" s="121"/>
      <c r="V617" s="125"/>
      <c r="W617" s="121"/>
      <c r="X617" s="125"/>
      <c r="Y617" s="118"/>
      <c r="Z617" s="125"/>
      <c r="AA617" s="121"/>
      <c r="AB617" s="119"/>
      <c r="AC617" s="119"/>
      <c r="AD617" s="119"/>
      <c r="AE617" s="122"/>
      <c r="AF617" s="118"/>
      <c r="AG617" s="120"/>
      <c r="AH617" s="123"/>
      <c r="AI617" s="124"/>
      <c r="AJ617" s="126"/>
    </row>
    <row r="618" spans="1:36" ht="16.5" hidden="1" customHeight="1">
      <c r="A618" s="177">
        <v>45947</v>
      </c>
      <c r="B618" s="178" t="s">
        <v>66</v>
      </c>
      <c r="C618" s="179" t="s">
        <v>67</v>
      </c>
      <c r="D618" s="163" t="s">
        <v>1228</v>
      </c>
      <c r="E618" s="164">
        <v>400000</v>
      </c>
      <c r="F618" s="164"/>
      <c r="G618" s="165">
        <f t="shared" si="9"/>
        <v>400000</v>
      </c>
      <c r="H618" s="166"/>
      <c r="I618" s="167"/>
      <c r="J618" s="22"/>
      <c r="K618" s="118"/>
      <c r="L618" s="119"/>
      <c r="M618" s="119"/>
      <c r="N618" s="119"/>
      <c r="O618" s="122"/>
      <c r="P618" s="122"/>
      <c r="Q618" s="125"/>
      <c r="R618" s="143"/>
      <c r="S618" s="143"/>
      <c r="T618" s="118"/>
      <c r="U618" s="121"/>
      <c r="V618" s="125"/>
      <c r="W618" s="121"/>
      <c r="X618" s="125"/>
      <c r="Y618" s="118"/>
      <c r="Z618" s="125"/>
      <c r="AA618" s="121"/>
      <c r="AB618" s="119"/>
      <c r="AC618" s="119"/>
      <c r="AD618" s="119"/>
      <c r="AE618" s="122"/>
      <c r="AF618" s="118"/>
      <c r="AG618" s="120"/>
      <c r="AH618" s="123"/>
      <c r="AI618" s="124"/>
      <c r="AJ618" s="126"/>
    </row>
    <row r="619" spans="1:36" ht="16.5" hidden="1" customHeight="1">
      <c r="A619" s="177">
        <v>45947</v>
      </c>
      <c r="B619" s="40" t="s">
        <v>66</v>
      </c>
      <c r="C619" s="185" t="s">
        <v>108</v>
      </c>
      <c r="D619" s="186" t="s">
        <v>831</v>
      </c>
      <c r="E619" s="164">
        <v>450000</v>
      </c>
      <c r="F619" s="164"/>
      <c r="G619" s="165">
        <f t="shared" si="9"/>
        <v>450000</v>
      </c>
      <c r="H619" s="166"/>
      <c r="I619" s="167"/>
      <c r="J619" s="22"/>
      <c r="K619" s="118"/>
      <c r="L619" s="119"/>
      <c r="M619" s="119"/>
      <c r="N619" s="119"/>
      <c r="O619" s="122"/>
      <c r="P619" s="122"/>
      <c r="Q619" s="125"/>
      <c r="R619" s="143"/>
      <c r="S619" s="143"/>
      <c r="T619" s="118"/>
      <c r="U619" s="121"/>
      <c r="V619" s="125"/>
      <c r="W619" s="121"/>
      <c r="X619" s="125"/>
      <c r="Y619" s="118"/>
      <c r="Z619" s="125"/>
      <c r="AA619" s="121"/>
      <c r="AB619" s="119"/>
      <c r="AC619" s="119"/>
      <c r="AD619" s="119"/>
      <c r="AE619" s="122"/>
      <c r="AF619" s="118"/>
      <c r="AG619" s="120"/>
      <c r="AH619" s="123"/>
      <c r="AI619" s="124"/>
      <c r="AJ619" s="126"/>
    </row>
    <row r="620" spans="1:36" ht="16.5" hidden="1" customHeight="1">
      <c r="A620" s="177">
        <v>45947</v>
      </c>
      <c r="B620" s="40" t="s">
        <v>66</v>
      </c>
      <c r="C620" s="185" t="s">
        <v>108</v>
      </c>
      <c r="D620" s="186" t="s">
        <v>828</v>
      </c>
      <c r="E620" s="164">
        <v>581000</v>
      </c>
      <c r="F620" s="164"/>
      <c r="G620" s="165">
        <f t="shared" si="9"/>
        <v>581000</v>
      </c>
      <c r="H620" s="166"/>
      <c r="I620" s="167"/>
      <c r="J620" s="22"/>
      <c r="K620" s="118"/>
      <c r="L620" s="119"/>
      <c r="M620" s="119"/>
      <c r="N620" s="119"/>
      <c r="O620" s="122"/>
      <c r="P620" s="122"/>
      <c r="Q620" s="125"/>
      <c r="R620" s="143"/>
      <c r="S620" s="143"/>
      <c r="T620" s="118"/>
      <c r="U620" s="121"/>
      <c r="V620" s="125"/>
      <c r="W620" s="121"/>
      <c r="X620" s="125"/>
      <c r="Y620" s="118"/>
      <c r="Z620" s="125"/>
      <c r="AA620" s="121"/>
      <c r="AB620" s="119"/>
      <c r="AC620" s="119"/>
      <c r="AD620" s="119"/>
      <c r="AE620" s="122"/>
      <c r="AF620" s="118"/>
      <c r="AG620" s="120"/>
      <c r="AH620" s="123"/>
      <c r="AI620" s="124"/>
      <c r="AJ620" s="126"/>
    </row>
    <row r="621" spans="1:36" ht="16.5" hidden="1" customHeight="1">
      <c r="A621" s="177">
        <v>45947</v>
      </c>
      <c r="B621" s="40" t="s">
        <v>66</v>
      </c>
      <c r="C621" s="185" t="s">
        <v>108</v>
      </c>
      <c r="D621" s="186" t="s">
        <v>1220</v>
      </c>
      <c r="E621" s="164">
        <v>418000</v>
      </c>
      <c r="F621" s="164"/>
      <c r="G621" s="165">
        <f t="shared" si="9"/>
        <v>418000</v>
      </c>
      <c r="H621" s="166"/>
      <c r="I621" s="167"/>
      <c r="J621" s="22"/>
      <c r="K621" s="118"/>
      <c r="L621" s="119"/>
      <c r="M621" s="119"/>
      <c r="N621" s="119"/>
      <c r="O621" s="122"/>
      <c r="P621" s="122"/>
      <c r="Q621" s="125"/>
      <c r="R621" s="143"/>
      <c r="S621" s="143"/>
      <c r="T621" s="118"/>
      <c r="U621" s="121"/>
      <c r="V621" s="125"/>
      <c r="W621" s="121"/>
      <c r="X621" s="125"/>
      <c r="Y621" s="118"/>
      <c r="Z621" s="125"/>
      <c r="AA621" s="121"/>
      <c r="AB621" s="119"/>
      <c r="AC621" s="119"/>
      <c r="AD621" s="119"/>
      <c r="AE621" s="122"/>
      <c r="AF621" s="118"/>
      <c r="AG621" s="120"/>
      <c r="AH621" s="123"/>
      <c r="AI621" s="124"/>
      <c r="AJ621" s="126"/>
    </row>
    <row r="622" spans="1:36" ht="16.5" hidden="1" customHeight="1">
      <c r="A622" s="177">
        <v>45947</v>
      </c>
      <c r="B622" s="40" t="s">
        <v>66</v>
      </c>
      <c r="C622" s="185" t="s">
        <v>108</v>
      </c>
      <c r="D622" s="186" t="s">
        <v>1219</v>
      </c>
      <c r="E622" s="164">
        <v>100000</v>
      </c>
      <c r="F622" s="164"/>
      <c r="G622" s="165">
        <f t="shared" si="9"/>
        <v>100000</v>
      </c>
      <c r="H622" s="166"/>
      <c r="I622" s="167"/>
      <c r="J622" s="22"/>
      <c r="K622" s="118"/>
      <c r="L622" s="119"/>
      <c r="M622" s="119"/>
      <c r="N622" s="119"/>
      <c r="O622" s="122"/>
      <c r="P622" s="122"/>
      <c r="Q622" s="125"/>
      <c r="R622" s="143"/>
      <c r="S622" s="143"/>
      <c r="T622" s="118"/>
      <c r="U622" s="121"/>
      <c r="V622" s="125"/>
      <c r="W622" s="121"/>
      <c r="X622" s="125"/>
      <c r="Y622" s="118"/>
      <c r="Z622" s="125"/>
      <c r="AA622" s="121"/>
      <c r="AB622" s="119"/>
      <c r="AC622" s="119"/>
      <c r="AD622" s="119"/>
      <c r="AE622" s="122"/>
      <c r="AF622" s="118"/>
      <c r="AG622" s="120"/>
      <c r="AH622" s="123"/>
      <c r="AI622" s="124"/>
      <c r="AJ622" s="126"/>
    </row>
    <row r="623" spans="1:36" ht="16.5" hidden="1" customHeight="1">
      <c r="A623" s="177">
        <v>45949</v>
      </c>
      <c r="B623" s="178" t="s">
        <v>66</v>
      </c>
      <c r="C623" s="179" t="s">
        <v>67</v>
      </c>
      <c r="D623" s="163" t="s">
        <v>1243</v>
      </c>
      <c r="E623" s="164">
        <v>79500</v>
      </c>
      <c r="F623" s="164"/>
      <c r="G623" s="165">
        <f t="shared" si="9"/>
        <v>79500</v>
      </c>
      <c r="H623" s="166"/>
      <c r="I623" s="167"/>
      <c r="J623" s="22"/>
      <c r="K623" s="118"/>
      <c r="L623" s="119"/>
      <c r="M623" s="119"/>
      <c r="N623" s="119"/>
      <c r="O623" s="122"/>
      <c r="P623" s="122"/>
      <c r="Q623" s="125"/>
      <c r="R623" s="143"/>
      <c r="S623" s="143"/>
      <c r="T623" s="118"/>
      <c r="U623" s="121"/>
      <c r="V623" s="125"/>
      <c r="W623" s="121"/>
      <c r="X623" s="125"/>
      <c r="Y623" s="118"/>
      <c r="Z623" s="125"/>
      <c r="AA623" s="121"/>
      <c r="AB623" s="119"/>
      <c r="AC623" s="119"/>
      <c r="AD623" s="119"/>
      <c r="AE623" s="122"/>
      <c r="AF623" s="118"/>
      <c r="AG623" s="120"/>
      <c r="AH623" s="123"/>
      <c r="AI623" s="124"/>
      <c r="AJ623" s="126"/>
    </row>
    <row r="624" spans="1:36" ht="16.5" hidden="1" customHeight="1">
      <c r="A624" s="177">
        <v>45950</v>
      </c>
      <c r="B624" s="178" t="s">
        <v>66</v>
      </c>
      <c r="C624" s="179" t="s">
        <v>67</v>
      </c>
      <c r="D624" s="163" t="s">
        <v>1245</v>
      </c>
      <c r="E624" s="164">
        <v>8200</v>
      </c>
      <c r="F624" s="164"/>
      <c r="G624" s="165">
        <f t="shared" si="9"/>
        <v>8200</v>
      </c>
      <c r="H624" s="166"/>
      <c r="I624" s="167"/>
      <c r="J624" s="22"/>
      <c r="K624" s="118"/>
      <c r="L624" s="119"/>
      <c r="M624" s="119"/>
      <c r="N624" s="119"/>
      <c r="O624" s="122"/>
      <c r="P624" s="122"/>
      <c r="Q624" s="125"/>
      <c r="R624" s="143"/>
      <c r="S624" s="143"/>
      <c r="T624" s="118"/>
      <c r="U624" s="121"/>
      <c r="V624" s="125"/>
      <c r="W624" s="121"/>
      <c r="X624" s="125"/>
      <c r="Y624" s="118"/>
      <c r="Z624" s="125"/>
      <c r="AA624" s="121"/>
      <c r="AB624" s="119"/>
      <c r="AC624" s="119"/>
      <c r="AD624" s="119"/>
      <c r="AE624" s="122"/>
      <c r="AF624" s="118"/>
      <c r="AG624" s="120"/>
      <c r="AH624" s="123"/>
      <c r="AI624" s="124"/>
      <c r="AJ624" s="126"/>
    </row>
    <row r="625" spans="1:36" ht="16.5" hidden="1" customHeight="1">
      <c r="A625" s="177">
        <v>45950</v>
      </c>
      <c r="B625" s="178" t="s">
        <v>66</v>
      </c>
      <c r="C625" s="179" t="s">
        <v>67</v>
      </c>
      <c r="D625" s="180" t="s">
        <v>1248</v>
      </c>
      <c r="E625" s="164">
        <v>83660</v>
      </c>
      <c r="F625" s="164"/>
      <c r="G625" s="165">
        <f t="shared" si="9"/>
        <v>83660</v>
      </c>
      <c r="H625" s="166"/>
      <c r="I625" s="167"/>
      <c r="J625" s="22"/>
      <c r="K625" s="118"/>
      <c r="L625" s="119"/>
      <c r="M625" s="119"/>
      <c r="N625" s="119"/>
      <c r="O625" s="122"/>
      <c r="P625" s="122"/>
      <c r="Q625" s="125"/>
      <c r="R625" s="143"/>
      <c r="S625" s="143"/>
      <c r="T625" s="118"/>
      <c r="U625" s="121"/>
      <c r="V625" s="125"/>
      <c r="W625" s="121"/>
      <c r="X625" s="125"/>
      <c r="Y625" s="118"/>
      <c r="Z625" s="125"/>
      <c r="AA625" s="121"/>
      <c r="AB625" s="119"/>
      <c r="AC625" s="119"/>
      <c r="AD625" s="119"/>
      <c r="AE625" s="122"/>
      <c r="AF625" s="118"/>
      <c r="AG625" s="120"/>
      <c r="AH625" s="123"/>
      <c r="AI625" s="124"/>
      <c r="AJ625" s="126"/>
    </row>
    <row r="626" spans="1:36" ht="16.5" hidden="1" customHeight="1">
      <c r="A626" s="177">
        <v>45950</v>
      </c>
      <c r="B626" s="40" t="s">
        <v>66</v>
      </c>
      <c r="C626" s="185" t="s">
        <v>108</v>
      </c>
      <c r="D626" s="186" t="s">
        <v>831</v>
      </c>
      <c r="E626" s="164">
        <v>446000</v>
      </c>
      <c r="F626" s="164"/>
      <c r="G626" s="165">
        <f t="shared" si="9"/>
        <v>446000</v>
      </c>
      <c r="H626" s="166"/>
      <c r="I626" s="167"/>
      <c r="J626" s="22"/>
      <c r="K626" s="118"/>
      <c r="L626" s="119"/>
      <c r="M626" s="119"/>
      <c r="N626" s="119"/>
      <c r="O626" s="122"/>
      <c r="P626" s="122"/>
      <c r="Q626" s="125"/>
      <c r="R626" s="143"/>
      <c r="S626" s="143"/>
      <c r="T626" s="118"/>
      <c r="U626" s="121"/>
      <c r="V626" s="125"/>
      <c r="W626" s="121"/>
      <c r="X626" s="125"/>
      <c r="Y626" s="118"/>
      <c r="Z626" s="125"/>
      <c r="AA626" s="121"/>
      <c r="AB626" s="119"/>
      <c r="AC626" s="119"/>
      <c r="AD626" s="119"/>
      <c r="AE626" s="122"/>
      <c r="AF626" s="118"/>
      <c r="AG626" s="120"/>
      <c r="AH626" s="123"/>
      <c r="AI626" s="124"/>
      <c r="AJ626" s="126"/>
    </row>
    <row r="627" spans="1:36" ht="16.5" hidden="1" customHeight="1">
      <c r="A627" s="177">
        <v>45950</v>
      </c>
      <c r="B627" s="40" t="s">
        <v>66</v>
      </c>
      <c r="C627" s="185" t="s">
        <v>108</v>
      </c>
      <c r="D627" s="186" t="s">
        <v>828</v>
      </c>
      <c r="E627" s="164">
        <v>520000</v>
      </c>
      <c r="F627" s="164"/>
      <c r="G627" s="165">
        <f t="shared" si="9"/>
        <v>520000</v>
      </c>
      <c r="H627" s="166"/>
      <c r="I627" s="167"/>
      <c r="J627" s="22"/>
      <c r="K627" s="118"/>
      <c r="L627" s="119"/>
      <c r="M627" s="119"/>
      <c r="N627" s="119"/>
      <c r="O627" s="122"/>
      <c r="P627" s="122"/>
      <c r="Q627" s="125"/>
      <c r="R627" s="143"/>
      <c r="S627" s="143"/>
      <c r="T627" s="118"/>
      <c r="U627" s="121"/>
      <c r="V627" s="125"/>
      <c r="W627" s="121"/>
      <c r="X627" s="125"/>
      <c r="Y627" s="118"/>
      <c r="Z627" s="125"/>
      <c r="AA627" s="121"/>
      <c r="AB627" s="119"/>
      <c r="AC627" s="119"/>
      <c r="AD627" s="119"/>
      <c r="AE627" s="122"/>
      <c r="AF627" s="118"/>
      <c r="AG627" s="120"/>
      <c r="AH627" s="123"/>
      <c r="AI627" s="124"/>
      <c r="AJ627" s="126"/>
    </row>
    <row r="628" spans="1:36" ht="16.5" hidden="1" customHeight="1">
      <c r="A628" s="177">
        <v>45950</v>
      </c>
      <c r="B628" s="40" t="s">
        <v>66</v>
      </c>
      <c r="C628" s="185" t="s">
        <v>108</v>
      </c>
      <c r="D628" s="186" t="s">
        <v>1220</v>
      </c>
      <c r="E628" s="164">
        <v>424000</v>
      </c>
      <c r="F628" s="164"/>
      <c r="G628" s="165">
        <f t="shared" si="9"/>
        <v>424000</v>
      </c>
      <c r="H628" s="166"/>
      <c r="I628" s="167"/>
      <c r="J628" s="22"/>
      <c r="K628" s="118"/>
      <c r="L628" s="119"/>
      <c r="M628" s="119"/>
      <c r="N628" s="119"/>
      <c r="O628" s="122"/>
      <c r="P628" s="122"/>
      <c r="Q628" s="125"/>
      <c r="R628" s="143"/>
      <c r="S628" s="143"/>
      <c r="T628" s="118"/>
      <c r="U628" s="121"/>
      <c r="V628" s="125"/>
      <c r="W628" s="121"/>
      <c r="X628" s="125"/>
      <c r="Y628" s="118"/>
      <c r="Z628" s="125"/>
      <c r="AA628" s="121"/>
      <c r="AB628" s="119"/>
      <c r="AC628" s="119"/>
      <c r="AD628" s="119"/>
      <c r="AE628" s="122"/>
      <c r="AF628" s="118"/>
      <c r="AG628" s="120"/>
      <c r="AH628" s="123"/>
      <c r="AI628" s="124"/>
      <c r="AJ628" s="126"/>
    </row>
    <row r="629" spans="1:36" ht="16.5" hidden="1" customHeight="1">
      <c r="A629" s="177">
        <v>45950</v>
      </c>
      <c r="B629" s="40" t="s">
        <v>66</v>
      </c>
      <c r="C629" s="185" t="s">
        <v>108</v>
      </c>
      <c r="D629" s="186" t="s">
        <v>1219</v>
      </c>
      <c r="E629" s="164">
        <v>80000</v>
      </c>
      <c r="F629" s="164"/>
      <c r="G629" s="165">
        <f t="shared" si="9"/>
        <v>80000</v>
      </c>
      <c r="H629" s="166"/>
      <c r="I629" s="167"/>
      <c r="J629" s="22"/>
      <c r="K629" s="118"/>
      <c r="L629" s="119"/>
      <c r="M629" s="119"/>
      <c r="N629" s="119"/>
      <c r="O629" s="122"/>
      <c r="P629" s="122"/>
      <c r="Q629" s="125"/>
      <c r="R629" s="143"/>
      <c r="S629" s="143"/>
      <c r="T629" s="118"/>
      <c r="U629" s="121"/>
      <c r="V629" s="125"/>
      <c r="W629" s="121"/>
      <c r="X629" s="125"/>
      <c r="Y629" s="118"/>
      <c r="Z629" s="125"/>
      <c r="AA629" s="121"/>
      <c r="AB629" s="119"/>
      <c r="AC629" s="119"/>
      <c r="AD629" s="119"/>
      <c r="AE629" s="122"/>
      <c r="AF629" s="118"/>
      <c r="AG629" s="120"/>
      <c r="AH629" s="123"/>
      <c r="AI629" s="124"/>
      <c r="AJ629" s="126"/>
    </row>
    <row r="630" spans="1:36" ht="16.5" hidden="1" customHeight="1">
      <c r="A630" s="177">
        <v>45951</v>
      </c>
      <c r="B630" s="178" t="s">
        <v>66</v>
      </c>
      <c r="C630" s="179" t="s">
        <v>67</v>
      </c>
      <c r="D630" s="163" t="s">
        <v>1249</v>
      </c>
      <c r="E630" s="164">
        <v>51000</v>
      </c>
      <c r="F630" s="164"/>
      <c r="G630" s="165">
        <f t="shared" si="9"/>
        <v>51000</v>
      </c>
      <c r="H630" s="166"/>
      <c r="I630" s="167"/>
      <c r="J630" s="22"/>
      <c r="K630" s="118"/>
      <c r="L630" s="119"/>
      <c r="M630" s="119"/>
      <c r="N630" s="119"/>
      <c r="O630" s="122"/>
      <c r="P630" s="122"/>
      <c r="Q630" s="125"/>
      <c r="R630" s="143"/>
      <c r="S630" s="143"/>
      <c r="T630" s="118"/>
      <c r="U630" s="121"/>
      <c r="V630" s="125"/>
      <c r="W630" s="121"/>
      <c r="X630" s="125"/>
      <c r="Y630" s="118"/>
      <c r="Z630" s="125"/>
      <c r="AA630" s="121"/>
      <c r="AB630" s="119"/>
      <c r="AC630" s="119"/>
      <c r="AD630" s="119"/>
      <c r="AE630" s="122"/>
      <c r="AF630" s="118"/>
      <c r="AG630" s="120"/>
      <c r="AH630" s="123"/>
      <c r="AI630" s="124"/>
      <c r="AJ630" s="126"/>
    </row>
    <row r="631" spans="1:36" ht="16.5" hidden="1" customHeight="1">
      <c r="A631" s="177">
        <v>45952</v>
      </c>
      <c r="B631" s="40" t="s">
        <v>66</v>
      </c>
      <c r="C631" s="185" t="s">
        <v>108</v>
      </c>
      <c r="D631" s="186" t="s">
        <v>831</v>
      </c>
      <c r="E631" s="164">
        <v>490000</v>
      </c>
      <c r="F631" s="164"/>
      <c r="G631" s="165">
        <f t="shared" si="9"/>
        <v>490000</v>
      </c>
      <c r="H631" s="166"/>
      <c r="I631" s="167"/>
      <c r="J631" s="22"/>
      <c r="K631" s="118"/>
      <c r="L631" s="119"/>
      <c r="M631" s="119"/>
      <c r="N631" s="119"/>
      <c r="O631" s="122"/>
      <c r="P631" s="122"/>
      <c r="Q631" s="125"/>
      <c r="R631" s="143"/>
      <c r="S631" s="143"/>
      <c r="T631" s="118"/>
      <c r="U631" s="121"/>
      <c r="V631" s="125"/>
      <c r="W631" s="121"/>
      <c r="X631" s="125"/>
      <c r="Y631" s="118"/>
      <c r="Z631" s="125"/>
      <c r="AA631" s="121"/>
      <c r="AB631" s="119"/>
      <c r="AC631" s="119"/>
      <c r="AD631" s="119"/>
      <c r="AE631" s="122"/>
      <c r="AF631" s="118"/>
      <c r="AG631" s="120"/>
      <c r="AH631" s="123"/>
      <c r="AI631" s="124"/>
      <c r="AJ631" s="126"/>
    </row>
    <row r="632" spans="1:36" ht="16.5" hidden="1" customHeight="1">
      <c r="A632" s="177">
        <v>45952</v>
      </c>
      <c r="B632" s="40" t="s">
        <v>66</v>
      </c>
      <c r="C632" s="185" t="s">
        <v>108</v>
      </c>
      <c r="D632" s="186" t="s">
        <v>828</v>
      </c>
      <c r="E632" s="164">
        <v>454000</v>
      </c>
      <c r="F632" s="164"/>
      <c r="G632" s="165">
        <f t="shared" si="9"/>
        <v>454000</v>
      </c>
      <c r="H632" s="166"/>
      <c r="I632" s="167"/>
      <c r="J632" s="22"/>
      <c r="K632" s="118"/>
      <c r="L632" s="119"/>
      <c r="M632" s="119"/>
      <c r="N632" s="119"/>
      <c r="O632" s="122"/>
      <c r="P632" s="122"/>
      <c r="Q632" s="125"/>
      <c r="R632" s="143"/>
      <c r="S632" s="143"/>
      <c r="T632" s="118"/>
      <c r="U632" s="121"/>
      <c r="V632" s="125"/>
      <c r="W632" s="121"/>
      <c r="X632" s="125"/>
      <c r="Y632" s="118"/>
      <c r="Z632" s="125"/>
      <c r="AA632" s="121"/>
      <c r="AB632" s="119"/>
      <c r="AC632" s="119"/>
      <c r="AD632" s="119"/>
      <c r="AE632" s="122"/>
      <c r="AF632" s="118"/>
      <c r="AG632" s="120"/>
      <c r="AH632" s="123"/>
      <c r="AI632" s="124"/>
      <c r="AJ632" s="126"/>
    </row>
    <row r="633" spans="1:36" ht="16.5" hidden="1" customHeight="1">
      <c r="A633" s="177">
        <v>45952</v>
      </c>
      <c r="B633" s="40" t="s">
        <v>66</v>
      </c>
      <c r="C633" s="185" t="s">
        <v>108</v>
      </c>
      <c r="D633" s="186" t="s">
        <v>1220</v>
      </c>
      <c r="E633" s="164">
        <v>471000</v>
      </c>
      <c r="F633" s="164"/>
      <c r="G633" s="165">
        <f t="shared" si="9"/>
        <v>471000</v>
      </c>
      <c r="H633" s="166"/>
      <c r="I633" s="167"/>
      <c r="J633" s="22"/>
      <c r="K633" s="118"/>
      <c r="L633" s="119"/>
      <c r="M633" s="119"/>
      <c r="N633" s="119"/>
      <c r="O633" s="122"/>
      <c r="P633" s="122"/>
      <c r="Q633" s="125"/>
      <c r="R633" s="143"/>
      <c r="S633" s="143"/>
      <c r="T633" s="118"/>
      <c r="U633" s="121"/>
      <c r="V633" s="125"/>
      <c r="W633" s="121"/>
      <c r="X633" s="125"/>
      <c r="Y633" s="118"/>
      <c r="Z633" s="125"/>
      <c r="AA633" s="121"/>
      <c r="AB633" s="119"/>
      <c r="AC633" s="119"/>
      <c r="AD633" s="119"/>
      <c r="AE633" s="122"/>
      <c r="AF633" s="118"/>
      <c r="AG633" s="120"/>
      <c r="AH633" s="123"/>
      <c r="AI633" s="124"/>
      <c r="AJ633" s="126"/>
    </row>
    <row r="634" spans="1:36" ht="16.5" hidden="1" customHeight="1">
      <c r="A634" s="177">
        <v>45952</v>
      </c>
      <c r="B634" s="40" t="s">
        <v>66</v>
      </c>
      <c r="C634" s="185" t="s">
        <v>108</v>
      </c>
      <c r="D634" s="186" t="s">
        <v>1219</v>
      </c>
      <c r="E634" s="164">
        <v>80000</v>
      </c>
      <c r="F634" s="164"/>
      <c r="G634" s="165">
        <f t="shared" si="9"/>
        <v>80000</v>
      </c>
      <c r="H634" s="166"/>
      <c r="I634" s="167"/>
      <c r="J634" s="22"/>
      <c r="K634" s="118"/>
      <c r="L634" s="119"/>
      <c r="M634" s="119"/>
      <c r="N634" s="119"/>
      <c r="O634" s="122"/>
      <c r="P634" s="122"/>
      <c r="Q634" s="125"/>
      <c r="R634" s="143"/>
      <c r="S634" s="143"/>
      <c r="T634" s="118"/>
      <c r="U634" s="121"/>
      <c r="V634" s="125"/>
      <c r="W634" s="121"/>
      <c r="X634" s="125"/>
      <c r="Y634" s="118"/>
      <c r="Z634" s="125"/>
      <c r="AA634" s="121"/>
      <c r="AB634" s="119"/>
      <c r="AC634" s="119"/>
      <c r="AD634" s="119"/>
      <c r="AE634" s="122"/>
      <c r="AF634" s="118"/>
      <c r="AG634" s="120"/>
      <c r="AH634" s="123"/>
      <c r="AI634" s="124"/>
      <c r="AJ634" s="126"/>
    </row>
    <row r="635" spans="1:36" ht="16.5" hidden="1" customHeight="1">
      <c r="A635" s="177">
        <v>45952</v>
      </c>
      <c r="B635" s="178" t="s">
        <v>66</v>
      </c>
      <c r="C635" s="179" t="s">
        <v>67</v>
      </c>
      <c r="D635" s="163" t="s">
        <v>1251</v>
      </c>
      <c r="E635" s="164">
        <v>84000</v>
      </c>
      <c r="F635" s="164"/>
      <c r="G635" s="165">
        <f t="shared" si="9"/>
        <v>84000</v>
      </c>
      <c r="H635" s="166"/>
      <c r="I635" s="167"/>
      <c r="J635" s="22"/>
      <c r="K635" s="118"/>
      <c r="L635" s="119"/>
      <c r="M635" s="119"/>
      <c r="N635" s="119"/>
      <c r="O635" s="122"/>
      <c r="P635" s="122"/>
      <c r="Q635" s="125"/>
      <c r="R635" s="143"/>
      <c r="S635" s="143"/>
      <c r="T635" s="118"/>
      <c r="U635" s="121"/>
      <c r="V635" s="125"/>
      <c r="W635" s="121"/>
      <c r="X635" s="125"/>
      <c r="Y635" s="118"/>
      <c r="Z635" s="125"/>
      <c r="AA635" s="121"/>
      <c r="AB635" s="119"/>
      <c r="AC635" s="119"/>
      <c r="AD635" s="119"/>
      <c r="AE635" s="122"/>
      <c r="AF635" s="118"/>
      <c r="AG635" s="120"/>
      <c r="AH635" s="123"/>
      <c r="AI635" s="124"/>
      <c r="AJ635" s="126"/>
    </row>
    <row r="636" spans="1:36" ht="16.5" hidden="1" customHeight="1">
      <c r="A636" s="177">
        <v>45952</v>
      </c>
      <c r="B636" s="40" t="s">
        <v>66</v>
      </c>
      <c r="C636" s="185" t="s">
        <v>108</v>
      </c>
      <c r="D636" s="163" t="s">
        <v>1252</v>
      </c>
      <c r="E636" s="164">
        <v>62754</v>
      </c>
      <c r="F636" s="164"/>
      <c r="G636" s="165">
        <f t="shared" si="9"/>
        <v>62754</v>
      </c>
      <c r="H636" s="166"/>
      <c r="I636" s="167"/>
      <c r="J636" s="22"/>
      <c r="K636" s="118"/>
      <c r="L636" s="119"/>
      <c r="M636" s="119"/>
      <c r="N636" s="119"/>
      <c r="O636" s="122"/>
      <c r="P636" s="122"/>
      <c r="Q636" s="125"/>
      <c r="R636" s="143"/>
      <c r="S636" s="143"/>
      <c r="T636" s="118"/>
      <c r="U636" s="121"/>
      <c r="V636" s="125"/>
      <c r="W636" s="121"/>
      <c r="X636" s="125"/>
      <c r="Y636" s="118"/>
      <c r="Z636" s="125"/>
      <c r="AA636" s="121"/>
      <c r="AB636" s="119"/>
      <c r="AC636" s="119"/>
      <c r="AD636" s="119"/>
      <c r="AE636" s="122"/>
      <c r="AF636" s="118"/>
      <c r="AG636" s="120"/>
      <c r="AH636" s="123"/>
      <c r="AI636" s="124"/>
      <c r="AJ636" s="126"/>
    </row>
    <row r="637" spans="1:36" ht="16.5" hidden="1" customHeight="1">
      <c r="A637" s="177">
        <v>45952</v>
      </c>
      <c r="B637" s="40" t="s">
        <v>66</v>
      </c>
      <c r="C637" s="185" t="s">
        <v>108</v>
      </c>
      <c r="D637" s="163" t="s">
        <v>1253</v>
      </c>
      <c r="E637" s="164">
        <v>50000</v>
      </c>
      <c r="F637" s="164"/>
      <c r="G637" s="165">
        <f t="shared" si="9"/>
        <v>50000</v>
      </c>
      <c r="H637" s="166"/>
      <c r="I637" s="167"/>
      <c r="J637" s="22"/>
      <c r="K637" s="118"/>
      <c r="L637" s="119"/>
      <c r="M637" s="119"/>
      <c r="N637" s="119"/>
      <c r="O637" s="122"/>
      <c r="P637" s="122"/>
      <c r="Q637" s="125"/>
      <c r="R637" s="143"/>
      <c r="S637" s="143"/>
      <c r="T637" s="118"/>
      <c r="U637" s="121"/>
      <c r="V637" s="125"/>
      <c r="W637" s="121"/>
      <c r="X637" s="125"/>
      <c r="Y637" s="118"/>
      <c r="Z637" s="125"/>
      <c r="AA637" s="121"/>
      <c r="AB637" s="119"/>
      <c r="AC637" s="119"/>
      <c r="AD637" s="119"/>
      <c r="AE637" s="122"/>
      <c r="AF637" s="118"/>
      <c r="AG637" s="120"/>
      <c r="AH637" s="123"/>
      <c r="AI637" s="124"/>
      <c r="AJ637" s="126"/>
    </row>
    <row r="638" spans="1:36" ht="16.5" hidden="1" customHeight="1">
      <c r="A638" s="177">
        <v>45952</v>
      </c>
      <c r="B638" s="40" t="s">
        <v>66</v>
      </c>
      <c r="C638" s="185" t="s">
        <v>108</v>
      </c>
      <c r="D638" s="163" t="s">
        <v>1254</v>
      </c>
      <c r="E638" s="164">
        <v>70000</v>
      </c>
      <c r="F638" s="164"/>
      <c r="G638" s="165">
        <f t="shared" si="9"/>
        <v>70000</v>
      </c>
      <c r="H638" s="166"/>
      <c r="I638" s="167"/>
      <c r="J638" s="22"/>
      <c r="K638" s="118"/>
      <c r="L638" s="119"/>
      <c r="M638" s="119"/>
      <c r="N638" s="119"/>
      <c r="O638" s="122"/>
      <c r="P638" s="122"/>
      <c r="Q638" s="125"/>
      <c r="R638" s="143"/>
      <c r="S638" s="143"/>
      <c r="T638" s="118"/>
      <c r="U638" s="121"/>
      <c r="V638" s="125"/>
      <c r="W638" s="121"/>
      <c r="X638" s="125"/>
      <c r="Y638" s="118"/>
      <c r="Z638" s="125"/>
      <c r="AA638" s="121"/>
      <c r="AB638" s="119"/>
      <c r="AC638" s="119"/>
      <c r="AD638" s="119"/>
      <c r="AE638" s="122"/>
      <c r="AF638" s="118"/>
      <c r="AG638" s="120"/>
      <c r="AH638" s="123"/>
      <c r="AI638" s="124"/>
      <c r="AJ638" s="126"/>
    </row>
    <row r="639" spans="1:36" ht="16.5" hidden="1" customHeight="1">
      <c r="A639" s="177">
        <v>45953</v>
      </c>
      <c r="B639" s="178" t="s">
        <v>66</v>
      </c>
      <c r="C639" s="179" t="s">
        <v>67</v>
      </c>
      <c r="D639" s="163" t="s">
        <v>1260</v>
      </c>
      <c r="E639" s="164">
        <v>79000</v>
      </c>
      <c r="F639" s="164"/>
      <c r="G639" s="165">
        <f t="shared" si="9"/>
        <v>79000</v>
      </c>
      <c r="H639" s="166"/>
      <c r="I639" s="167"/>
      <c r="J639" s="22"/>
      <c r="K639" s="118"/>
      <c r="L639" s="119"/>
      <c r="M639" s="119"/>
      <c r="N639" s="119"/>
      <c r="O639" s="122"/>
      <c r="P639" s="122"/>
      <c r="Q639" s="125"/>
      <c r="R639" s="143"/>
      <c r="S639" s="143"/>
      <c r="T639" s="118"/>
      <c r="U639" s="121"/>
      <c r="V639" s="125"/>
      <c r="W639" s="121"/>
      <c r="X639" s="125"/>
      <c r="Y639" s="118"/>
      <c r="Z639" s="125"/>
      <c r="AA639" s="121"/>
      <c r="AB639" s="119"/>
      <c r="AC639" s="119"/>
      <c r="AD639" s="119"/>
      <c r="AE639" s="122"/>
      <c r="AF639" s="118"/>
      <c r="AG639" s="120"/>
      <c r="AH639" s="123"/>
      <c r="AI639" s="124"/>
      <c r="AJ639" s="126"/>
    </row>
    <row r="640" spans="1:36" ht="16.5" hidden="1" customHeight="1">
      <c r="A640" s="177">
        <v>45953</v>
      </c>
      <c r="B640" s="178" t="s">
        <v>66</v>
      </c>
      <c r="C640" s="179" t="s">
        <v>67</v>
      </c>
      <c r="D640" s="163" t="s">
        <v>1255</v>
      </c>
      <c r="E640" s="164">
        <v>400000</v>
      </c>
      <c r="F640" s="164"/>
      <c r="G640" s="165">
        <f t="shared" si="9"/>
        <v>400000</v>
      </c>
      <c r="H640" s="166"/>
      <c r="I640" s="167"/>
      <c r="J640" s="22"/>
      <c r="K640" s="118"/>
      <c r="L640" s="119"/>
      <c r="M640" s="119"/>
      <c r="N640" s="119"/>
      <c r="O640" s="122"/>
      <c r="P640" s="122"/>
      <c r="Q640" s="125"/>
      <c r="R640" s="143"/>
      <c r="S640" s="143"/>
      <c r="T640" s="118"/>
      <c r="U640" s="121"/>
      <c r="V640" s="125"/>
      <c r="W640" s="121"/>
      <c r="X640" s="125"/>
      <c r="Y640" s="118"/>
      <c r="Z640" s="125"/>
      <c r="AA640" s="121"/>
      <c r="AB640" s="119"/>
      <c r="AC640" s="119"/>
      <c r="AD640" s="119"/>
      <c r="AE640" s="122"/>
      <c r="AF640" s="118"/>
      <c r="AG640" s="120"/>
      <c r="AH640" s="123"/>
      <c r="AI640" s="124"/>
      <c r="AJ640" s="126"/>
    </row>
    <row r="641" spans="1:36" ht="16.5" hidden="1" customHeight="1">
      <c r="A641" s="177">
        <v>45954</v>
      </c>
      <c r="B641" s="178" t="s">
        <v>188</v>
      </c>
      <c r="C641" s="179" t="s">
        <v>189</v>
      </c>
      <c r="D641" s="163" t="s">
        <v>1264</v>
      </c>
      <c r="E641" s="164">
        <v>52000</v>
      </c>
      <c r="F641" s="164"/>
      <c r="G641" s="165">
        <f t="shared" si="9"/>
        <v>52000</v>
      </c>
      <c r="H641" s="166"/>
      <c r="I641" s="167"/>
      <c r="J641" s="22"/>
      <c r="K641" s="118"/>
      <c r="L641" s="119"/>
      <c r="M641" s="119"/>
      <c r="N641" s="119"/>
      <c r="O641" s="122"/>
      <c r="P641" s="122"/>
      <c r="Q641" s="125"/>
      <c r="R641" s="143"/>
      <c r="S641" s="143"/>
      <c r="T641" s="118"/>
      <c r="U641" s="121"/>
      <c r="V641" s="125"/>
      <c r="W641" s="121"/>
      <c r="X641" s="125"/>
      <c r="Y641" s="118"/>
      <c r="Z641" s="125"/>
      <c r="AA641" s="121"/>
      <c r="AB641" s="119"/>
      <c r="AC641" s="119"/>
      <c r="AD641" s="119"/>
      <c r="AE641" s="122"/>
      <c r="AF641" s="118"/>
      <c r="AG641" s="120"/>
      <c r="AH641" s="123"/>
      <c r="AI641" s="124"/>
      <c r="AJ641" s="126"/>
    </row>
    <row r="642" spans="1:36" ht="16.5" hidden="1" customHeight="1">
      <c r="A642" s="177">
        <v>45954</v>
      </c>
      <c r="B642" s="178" t="s">
        <v>188</v>
      </c>
      <c r="C642" s="179" t="s">
        <v>189</v>
      </c>
      <c r="D642" s="163" t="s">
        <v>1265</v>
      </c>
      <c r="E642" s="164">
        <v>36000</v>
      </c>
      <c r="F642" s="164"/>
      <c r="G642" s="165">
        <f t="shared" si="9"/>
        <v>36000</v>
      </c>
      <c r="H642" s="166"/>
      <c r="I642" s="167"/>
      <c r="J642" s="22"/>
      <c r="K642" s="118"/>
      <c r="L642" s="119"/>
      <c r="M642" s="119"/>
      <c r="N642" s="119"/>
      <c r="O642" s="122"/>
      <c r="P642" s="122"/>
      <c r="Q642" s="125"/>
      <c r="R642" s="143"/>
      <c r="S642" s="143"/>
      <c r="T642" s="118"/>
      <c r="U642" s="121"/>
      <c r="V642" s="125"/>
      <c r="W642" s="121"/>
      <c r="X642" s="125"/>
      <c r="Y642" s="118"/>
      <c r="Z642" s="125"/>
      <c r="AA642" s="121"/>
      <c r="AB642" s="119"/>
      <c r="AC642" s="119"/>
      <c r="AD642" s="119"/>
      <c r="AE642" s="122"/>
      <c r="AF642" s="118"/>
      <c r="AG642" s="120"/>
      <c r="AH642" s="123"/>
      <c r="AI642" s="124"/>
      <c r="AJ642" s="126"/>
    </row>
    <row r="643" spans="1:36" ht="16.5" hidden="1" customHeight="1">
      <c r="A643" s="177">
        <v>45955</v>
      </c>
      <c r="B643" s="178" t="s">
        <v>66</v>
      </c>
      <c r="C643" s="179" t="s">
        <v>67</v>
      </c>
      <c r="D643" s="163" t="s">
        <v>1267</v>
      </c>
      <c r="E643" s="164">
        <v>79000</v>
      </c>
      <c r="F643" s="164"/>
      <c r="G643" s="165">
        <f t="shared" si="9"/>
        <v>79000</v>
      </c>
      <c r="H643" s="166"/>
      <c r="I643" s="167"/>
      <c r="J643" s="22"/>
      <c r="K643" s="118"/>
      <c r="L643" s="119"/>
      <c r="M643" s="119"/>
      <c r="N643" s="119"/>
      <c r="O643" s="122"/>
      <c r="P643" s="122"/>
      <c r="Q643" s="125"/>
      <c r="R643" s="143"/>
      <c r="S643" s="143"/>
      <c r="T643" s="118"/>
      <c r="U643" s="121"/>
      <c r="V643" s="125"/>
      <c r="W643" s="121"/>
      <c r="X643" s="125"/>
      <c r="Y643" s="118"/>
      <c r="Z643" s="125"/>
      <c r="AA643" s="121"/>
      <c r="AB643" s="119"/>
      <c r="AC643" s="119"/>
      <c r="AD643" s="119"/>
      <c r="AE643" s="122"/>
      <c r="AF643" s="118"/>
      <c r="AG643" s="120"/>
      <c r="AH643" s="123"/>
      <c r="AI643" s="124"/>
      <c r="AJ643" s="126"/>
    </row>
    <row r="644" spans="1:36" ht="16.5" hidden="1" customHeight="1">
      <c r="A644" s="177">
        <v>45957</v>
      </c>
      <c r="B644" s="40" t="s">
        <v>66</v>
      </c>
      <c r="C644" s="185" t="s">
        <v>108</v>
      </c>
      <c r="D644" s="186" t="s">
        <v>831</v>
      </c>
      <c r="E644" s="164">
        <v>317000</v>
      </c>
      <c r="F644" s="164"/>
      <c r="G644" s="165">
        <f t="shared" si="9"/>
        <v>317000</v>
      </c>
      <c r="H644" s="166"/>
      <c r="I644" s="167"/>
      <c r="J644" s="22"/>
      <c r="K644" s="118"/>
      <c r="L644" s="119"/>
      <c r="M644" s="119"/>
      <c r="N644" s="119"/>
      <c r="O644" s="122"/>
      <c r="P644" s="122"/>
      <c r="Q644" s="125"/>
      <c r="R644" s="143"/>
      <c r="S644" s="143"/>
      <c r="T644" s="118"/>
      <c r="U644" s="121"/>
      <c r="V644" s="125"/>
      <c r="W644" s="121"/>
      <c r="X644" s="125"/>
      <c r="Y644" s="118"/>
      <c r="Z644" s="125"/>
      <c r="AA644" s="121"/>
      <c r="AB644" s="119"/>
      <c r="AC644" s="119"/>
      <c r="AD644" s="119"/>
      <c r="AE644" s="122"/>
      <c r="AF644" s="118"/>
      <c r="AG644" s="120"/>
      <c r="AH644" s="123"/>
      <c r="AI644" s="124"/>
      <c r="AJ644" s="126"/>
    </row>
    <row r="645" spans="1:36" ht="16.5" hidden="1" customHeight="1">
      <c r="A645" s="177">
        <v>45957</v>
      </c>
      <c r="B645" s="40" t="s">
        <v>66</v>
      </c>
      <c r="C645" s="185" t="s">
        <v>108</v>
      </c>
      <c r="D645" s="186" t="s">
        <v>828</v>
      </c>
      <c r="E645" s="164">
        <v>248000</v>
      </c>
      <c r="F645" s="164"/>
      <c r="G645" s="165">
        <f t="shared" si="9"/>
        <v>248000</v>
      </c>
      <c r="H645" s="166"/>
      <c r="I645" s="167"/>
      <c r="J645" s="22"/>
      <c r="K645" s="118"/>
      <c r="L645" s="119"/>
      <c r="M645" s="119"/>
      <c r="N645" s="119"/>
      <c r="O645" s="122"/>
      <c r="P645" s="122"/>
      <c r="Q645" s="125"/>
      <c r="R645" s="143"/>
      <c r="S645" s="143"/>
      <c r="T645" s="118"/>
      <c r="U645" s="121"/>
      <c r="V645" s="125"/>
      <c r="W645" s="121"/>
      <c r="X645" s="125"/>
      <c r="Y645" s="118"/>
      <c r="Z645" s="125"/>
      <c r="AA645" s="121"/>
      <c r="AB645" s="119"/>
      <c r="AC645" s="119"/>
      <c r="AD645" s="119"/>
      <c r="AE645" s="122"/>
      <c r="AF645" s="118"/>
      <c r="AG645" s="120"/>
      <c r="AH645" s="123"/>
      <c r="AI645" s="124"/>
      <c r="AJ645" s="126"/>
    </row>
    <row r="646" spans="1:36" ht="16.5" hidden="1" customHeight="1">
      <c r="A646" s="177">
        <v>45957</v>
      </c>
      <c r="B646" s="40" t="s">
        <v>66</v>
      </c>
      <c r="C646" s="185" t="s">
        <v>108</v>
      </c>
      <c r="D646" s="186" t="s">
        <v>1220</v>
      </c>
      <c r="E646" s="164">
        <v>368000</v>
      </c>
      <c r="F646" s="164"/>
      <c r="G646" s="165">
        <f t="shared" si="9"/>
        <v>368000</v>
      </c>
      <c r="H646" s="166"/>
      <c r="I646" s="167"/>
      <c r="J646" s="22"/>
      <c r="K646" s="118"/>
      <c r="L646" s="119"/>
      <c r="M646" s="119"/>
      <c r="N646" s="119"/>
      <c r="O646" s="122"/>
      <c r="P646" s="122"/>
      <c r="Q646" s="125"/>
      <c r="R646" s="143"/>
      <c r="S646" s="143"/>
      <c r="T646" s="118"/>
      <c r="U646" s="121"/>
      <c r="V646" s="125"/>
      <c r="W646" s="121"/>
      <c r="X646" s="125"/>
      <c r="Y646" s="118"/>
      <c r="Z646" s="125"/>
      <c r="AA646" s="121"/>
      <c r="AB646" s="119"/>
      <c r="AC646" s="119"/>
      <c r="AD646" s="119"/>
      <c r="AE646" s="122"/>
      <c r="AF646" s="118"/>
      <c r="AG646" s="120"/>
      <c r="AH646" s="123"/>
      <c r="AI646" s="124"/>
      <c r="AJ646" s="126"/>
    </row>
    <row r="647" spans="1:36" ht="16.5" hidden="1" customHeight="1">
      <c r="A647" s="177">
        <v>45957</v>
      </c>
      <c r="B647" s="40" t="s">
        <v>66</v>
      </c>
      <c r="C647" s="185" t="s">
        <v>108</v>
      </c>
      <c r="D647" s="186" t="s">
        <v>1219</v>
      </c>
      <c r="E647" s="164">
        <v>80000</v>
      </c>
      <c r="F647" s="164"/>
      <c r="G647" s="165">
        <f t="shared" si="9"/>
        <v>80000</v>
      </c>
      <c r="H647" s="166"/>
      <c r="I647" s="167"/>
      <c r="J647" s="22"/>
      <c r="K647" s="118"/>
      <c r="L647" s="119"/>
      <c r="M647" s="119"/>
      <c r="N647" s="119"/>
      <c r="O647" s="122"/>
      <c r="P647" s="122"/>
      <c r="Q647" s="125"/>
      <c r="R647" s="143"/>
      <c r="S647" s="143"/>
      <c r="T647" s="118"/>
      <c r="U647" s="121"/>
      <c r="V647" s="125"/>
      <c r="W647" s="121"/>
      <c r="X647" s="125"/>
      <c r="Y647" s="118"/>
      <c r="Z647" s="125"/>
      <c r="AA647" s="121"/>
      <c r="AB647" s="119"/>
      <c r="AC647" s="119"/>
      <c r="AD647" s="119"/>
      <c r="AE647" s="122"/>
      <c r="AF647" s="118"/>
      <c r="AG647" s="120"/>
      <c r="AH647" s="123"/>
      <c r="AI647" s="124"/>
      <c r="AJ647" s="126"/>
    </row>
    <row r="648" spans="1:36" ht="16.5" hidden="1" customHeight="1">
      <c r="A648" s="177">
        <v>45957</v>
      </c>
      <c r="B648" s="178" t="s">
        <v>66</v>
      </c>
      <c r="C648" s="179" t="s">
        <v>67</v>
      </c>
      <c r="D648" s="163" t="s">
        <v>1269</v>
      </c>
      <c r="E648" s="164">
        <v>90000</v>
      </c>
      <c r="F648" s="164"/>
      <c r="G648" s="165">
        <f t="shared" si="9"/>
        <v>90000</v>
      </c>
      <c r="H648" s="166"/>
      <c r="I648" s="167"/>
      <c r="J648" s="22"/>
      <c r="K648" s="118"/>
      <c r="L648" s="119"/>
      <c r="M648" s="119"/>
      <c r="N648" s="119"/>
      <c r="O648" s="122"/>
      <c r="P648" s="122"/>
      <c r="Q648" s="125"/>
      <c r="R648" s="143"/>
      <c r="S648" s="143"/>
      <c r="T648" s="118"/>
      <c r="U648" s="121"/>
      <c r="V648" s="125"/>
      <c r="W648" s="121"/>
      <c r="X648" s="125"/>
      <c r="Y648" s="118"/>
      <c r="Z648" s="125"/>
      <c r="AA648" s="121"/>
      <c r="AB648" s="119"/>
      <c r="AC648" s="119"/>
      <c r="AD648" s="119"/>
      <c r="AE648" s="122"/>
      <c r="AF648" s="118"/>
      <c r="AG648" s="120"/>
      <c r="AH648" s="123"/>
      <c r="AI648" s="124"/>
      <c r="AJ648" s="126"/>
    </row>
    <row r="649" spans="1:36" ht="16.5" hidden="1" customHeight="1">
      <c r="A649" s="177">
        <v>45958</v>
      </c>
      <c r="B649" s="178" t="s">
        <v>66</v>
      </c>
      <c r="C649" s="179" t="s">
        <v>67</v>
      </c>
      <c r="D649" s="163" t="s">
        <v>1271</v>
      </c>
      <c r="E649" s="164">
        <v>40000</v>
      </c>
      <c r="F649" s="164"/>
      <c r="G649" s="165">
        <f t="shared" si="9"/>
        <v>40000</v>
      </c>
      <c r="H649" s="166"/>
      <c r="I649" s="167"/>
      <c r="J649" s="22"/>
      <c r="K649" s="118"/>
      <c r="L649" s="119"/>
      <c r="M649" s="119"/>
      <c r="N649" s="119"/>
      <c r="O649" s="122"/>
      <c r="P649" s="122"/>
      <c r="Q649" s="125"/>
      <c r="R649" s="143"/>
      <c r="S649" s="143"/>
      <c r="T649" s="118"/>
      <c r="U649" s="121"/>
      <c r="V649" s="125"/>
      <c r="W649" s="121"/>
      <c r="X649" s="125"/>
      <c r="Y649" s="118"/>
      <c r="Z649" s="125"/>
      <c r="AA649" s="121"/>
      <c r="AB649" s="119"/>
      <c r="AC649" s="119"/>
      <c r="AD649" s="119"/>
      <c r="AE649" s="122"/>
      <c r="AF649" s="118"/>
      <c r="AG649" s="120"/>
      <c r="AH649" s="123"/>
      <c r="AI649" s="124"/>
      <c r="AJ649" s="126"/>
    </row>
    <row r="650" spans="1:36" ht="16.5" hidden="1" customHeight="1">
      <c r="A650" s="177">
        <v>45960</v>
      </c>
      <c r="B650" s="40" t="s">
        <v>66</v>
      </c>
      <c r="C650" s="185" t="s">
        <v>108</v>
      </c>
      <c r="D650" s="186" t="s">
        <v>831</v>
      </c>
      <c r="E650" s="164">
        <v>373000</v>
      </c>
      <c r="F650" s="164"/>
      <c r="G650" s="165">
        <f t="shared" si="9"/>
        <v>373000</v>
      </c>
      <c r="H650" s="166"/>
      <c r="I650" s="167"/>
      <c r="J650" s="22"/>
      <c r="K650" s="118"/>
      <c r="L650" s="119"/>
      <c r="M650" s="119"/>
      <c r="N650" s="119"/>
      <c r="O650" s="122"/>
      <c r="P650" s="122"/>
      <c r="Q650" s="125"/>
      <c r="R650" s="143"/>
      <c r="S650" s="143"/>
      <c r="T650" s="118"/>
      <c r="U650" s="121"/>
      <c r="V650" s="125"/>
      <c r="W650" s="121"/>
      <c r="X650" s="125"/>
      <c r="Y650" s="118"/>
      <c r="Z650" s="125"/>
      <c r="AA650" s="121"/>
      <c r="AB650" s="119"/>
      <c r="AC650" s="119"/>
      <c r="AD650" s="119"/>
      <c r="AE650" s="122"/>
      <c r="AF650" s="118"/>
      <c r="AG650" s="120"/>
      <c r="AH650" s="123"/>
      <c r="AI650" s="124"/>
      <c r="AJ650" s="126"/>
    </row>
    <row r="651" spans="1:36" ht="16.5" hidden="1" customHeight="1">
      <c r="A651" s="177">
        <v>45960</v>
      </c>
      <c r="B651" s="40" t="s">
        <v>66</v>
      </c>
      <c r="C651" s="185" t="s">
        <v>108</v>
      </c>
      <c r="D651" s="186" t="s">
        <v>1284</v>
      </c>
      <c r="E651" s="164">
        <v>81000</v>
      </c>
      <c r="F651" s="164"/>
      <c r="G651" s="165">
        <f t="shared" si="9"/>
        <v>81000</v>
      </c>
      <c r="H651" s="166"/>
      <c r="I651" s="167"/>
      <c r="J651" s="22"/>
      <c r="K651" s="118"/>
      <c r="L651" s="119"/>
      <c r="M651" s="119"/>
      <c r="N651" s="119"/>
      <c r="O651" s="122"/>
      <c r="P651" s="122"/>
      <c r="Q651" s="125"/>
      <c r="R651" s="143"/>
      <c r="S651" s="143"/>
      <c r="T651" s="118"/>
      <c r="U651" s="121"/>
      <c r="V651" s="125"/>
      <c r="W651" s="121"/>
      <c r="X651" s="125"/>
      <c r="Y651" s="118"/>
      <c r="Z651" s="125"/>
      <c r="AA651" s="121"/>
      <c r="AB651" s="119"/>
      <c r="AC651" s="119"/>
      <c r="AD651" s="119"/>
      <c r="AE651" s="122"/>
      <c r="AF651" s="118"/>
      <c r="AG651" s="120"/>
      <c r="AH651" s="123"/>
      <c r="AI651" s="124"/>
      <c r="AJ651" s="126"/>
    </row>
    <row r="652" spans="1:36" ht="16.5" hidden="1" customHeight="1">
      <c r="A652" s="177">
        <v>45961</v>
      </c>
      <c r="B652" s="178" t="s">
        <v>66</v>
      </c>
      <c r="C652" s="179" t="s">
        <v>67</v>
      </c>
      <c r="D652" s="186" t="s">
        <v>1285</v>
      </c>
      <c r="E652" s="164">
        <v>75000</v>
      </c>
      <c r="F652" s="164"/>
      <c r="G652" s="165">
        <f t="shared" si="9"/>
        <v>75000</v>
      </c>
      <c r="H652" s="166"/>
      <c r="I652" s="167"/>
      <c r="J652" s="22"/>
      <c r="K652" s="118"/>
      <c r="L652" s="119"/>
      <c r="M652" s="119"/>
      <c r="N652" s="119"/>
      <c r="O652" s="122"/>
      <c r="P652" s="122"/>
      <c r="Q652" s="125"/>
      <c r="R652" s="143"/>
      <c r="S652" s="143"/>
      <c r="T652" s="118"/>
      <c r="U652" s="121"/>
      <c r="V652" s="125"/>
      <c r="W652" s="121"/>
      <c r="X652" s="125"/>
      <c r="Y652" s="118"/>
      <c r="Z652" s="125"/>
      <c r="AA652" s="121"/>
      <c r="AB652" s="119"/>
      <c r="AC652" s="119"/>
      <c r="AD652" s="119"/>
      <c r="AE652" s="122"/>
      <c r="AF652" s="118"/>
      <c r="AG652" s="120"/>
      <c r="AH652" s="123"/>
      <c r="AI652" s="124"/>
      <c r="AJ652" s="126"/>
    </row>
    <row r="653" spans="1:36" ht="16.5" hidden="1" customHeight="1">
      <c r="A653" s="177">
        <v>45962</v>
      </c>
      <c r="B653" s="178" t="s">
        <v>66</v>
      </c>
      <c r="C653" s="179" t="s">
        <v>67</v>
      </c>
      <c r="D653" s="163" t="s">
        <v>1288</v>
      </c>
      <c r="E653" s="164">
        <v>88000</v>
      </c>
      <c r="F653" s="164"/>
      <c r="G653" s="165">
        <f t="shared" si="9"/>
        <v>88000</v>
      </c>
      <c r="H653" s="166"/>
      <c r="I653" s="167"/>
      <c r="J653" s="22"/>
      <c r="K653" s="118"/>
      <c r="L653" s="119"/>
      <c r="M653" s="119"/>
      <c r="N653" s="119"/>
      <c r="O653" s="122"/>
      <c r="P653" s="122"/>
      <c r="Q653" s="125"/>
      <c r="R653" s="143"/>
      <c r="S653" s="143"/>
      <c r="T653" s="118"/>
      <c r="U653" s="121"/>
      <c r="V653" s="125"/>
      <c r="W653" s="121"/>
      <c r="X653" s="125"/>
      <c r="Y653" s="118"/>
      <c r="Z653" s="125"/>
      <c r="AA653" s="121"/>
      <c r="AB653" s="119"/>
      <c r="AC653" s="119"/>
      <c r="AD653" s="119"/>
      <c r="AE653" s="122"/>
      <c r="AF653" s="118"/>
      <c r="AG653" s="120"/>
      <c r="AH653" s="123"/>
      <c r="AI653" s="124"/>
      <c r="AJ653" s="126"/>
    </row>
    <row r="654" spans="1:36" ht="16.5" hidden="1" customHeight="1">
      <c r="A654" s="177">
        <v>45962</v>
      </c>
      <c r="B654" s="178" t="s">
        <v>66</v>
      </c>
      <c r="C654" s="179" t="s">
        <v>67</v>
      </c>
      <c r="D654" s="163" t="s">
        <v>1271</v>
      </c>
      <c r="E654" s="164">
        <v>40000</v>
      </c>
      <c r="F654" s="164"/>
      <c r="G654" s="165">
        <f t="shared" si="9"/>
        <v>40000</v>
      </c>
      <c r="H654" s="166"/>
      <c r="I654" s="167"/>
      <c r="J654" s="22"/>
      <c r="K654" s="118"/>
      <c r="L654" s="119"/>
      <c r="M654" s="119"/>
      <c r="N654" s="119"/>
      <c r="O654" s="122"/>
      <c r="P654" s="122"/>
      <c r="Q654" s="125"/>
      <c r="R654" s="143"/>
      <c r="S654" s="143"/>
      <c r="T654" s="118"/>
      <c r="U654" s="121"/>
      <c r="V654" s="125"/>
      <c r="W654" s="121"/>
      <c r="X654" s="125"/>
      <c r="Y654" s="118"/>
      <c r="Z654" s="125"/>
      <c r="AA654" s="121"/>
      <c r="AB654" s="119"/>
      <c r="AC654" s="119"/>
      <c r="AD654" s="119"/>
      <c r="AE654" s="122"/>
      <c r="AF654" s="118"/>
      <c r="AG654" s="120"/>
      <c r="AH654" s="123"/>
      <c r="AI654" s="124"/>
      <c r="AJ654" s="126"/>
    </row>
    <row r="655" spans="1:36" ht="16.5" hidden="1" customHeight="1">
      <c r="A655" s="177">
        <v>45964</v>
      </c>
      <c r="B655" s="178" t="s">
        <v>66</v>
      </c>
      <c r="C655" s="179" t="s">
        <v>67</v>
      </c>
      <c r="D655" s="163" t="s">
        <v>1297</v>
      </c>
      <c r="E655" s="164">
        <v>33000</v>
      </c>
      <c r="F655" s="164"/>
      <c r="G655" s="165">
        <f t="shared" si="9"/>
        <v>33000</v>
      </c>
      <c r="H655" s="166"/>
      <c r="I655" s="167"/>
      <c r="J655" s="22"/>
      <c r="K655" s="118"/>
      <c r="L655" s="119"/>
      <c r="M655" s="119"/>
      <c r="N655" s="119"/>
      <c r="O655" s="122"/>
      <c r="P655" s="122"/>
      <c r="Q655" s="125"/>
      <c r="R655" s="143"/>
      <c r="S655" s="143"/>
      <c r="T655" s="118"/>
      <c r="U655" s="121"/>
      <c r="V655" s="125"/>
      <c r="W655" s="121"/>
      <c r="X655" s="125"/>
      <c r="Y655" s="118"/>
      <c r="Z655" s="125"/>
      <c r="AA655" s="121"/>
      <c r="AB655" s="119"/>
      <c r="AC655" s="119"/>
      <c r="AD655" s="119"/>
      <c r="AE655" s="122"/>
      <c r="AF655" s="118"/>
      <c r="AG655" s="120"/>
      <c r="AH655" s="123"/>
      <c r="AI655" s="124"/>
      <c r="AJ655" s="126"/>
    </row>
    <row r="656" spans="1:36" ht="16.5" hidden="1" customHeight="1">
      <c r="A656" s="177">
        <v>45964</v>
      </c>
      <c r="B656" s="178" t="s">
        <v>66</v>
      </c>
      <c r="C656" s="179" t="s">
        <v>67</v>
      </c>
      <c r="D656" s="163" t="s">
        <v>1314</v>
      </c>
      <c r="E656" s="164">
        <v>35000</v>
      </c>
      <c r="F656" s="164"/>
      <c r="G656" s="165">
        <f t="shared" si="9"/>
        <v>35000</v>
      </c>
      <c r="H656" s="166"/>
      <c r="I656" s="167"/>
      <c r="J656" s="22"/>
      <c r="K656" s="118"/>
      <c r="L656" s="119"/>
      <c r="M656" s="119"/>
      <c r="N656" s="119"/>
      <c r="O656" s="122"/>
      <c r="P656" s="122"/>
      <c r="Q656" s="125"/>
      <c r="R656" s="143"/>
      <c r="S656" s="143"/>
      <c r="T656" s="118"/>
      <c r="U656" s="121"/>
      <c r="V656" s="125"/>
      <c r="W656" s="121"/>
      <c r="X656" s="125"/>
      <c r="Y656" s="118"/>
      <c r="Z656" s="125"/>
      <c r="AA656" s="121"/>
      <c r="AB656" s="119"/>
      <c r="AC656" s="119"/>
      <c r="AD656" s="119"/>
      <c r="AE656" s="122"/>
      <c r="AF656" s="118"/>
      <c r="AG656" s="120"/>
      <c r="AH656" s="123"/>
      <c r="AI656" s="124"/>
      <c r="AJ656" s="126"/>
    </row>
    <row r="657" spans="1:36" ht="16.5" hidden="1" customHeight="1">
      <c r="A657" s="177">
        <v>45965</v>
      </c>
      <c r="B657" s="178" t="s">
        <v>66</v>
      </c>
      <c r="C657" s="179" t="s">
        <v>67</v>
      </c>
      <c r="D657" s="163" t="s">
        <v>1298</v>
      </c>
      <c r="E657" s="164">
        <v>12000</v>
      </c>
      <c r="F657" s="164"/>
      <c r="G657" s="165">
        <f t="shared" si="9"/>
        <v>12000</v>
      </c>
      <c r="H657" s="166"/>
      <c r="I657" s="167"/>
      <c r="J657" s="22"/>
      <c r="K657" s="118"/>
      <c r="L657" s="119"/>
      <c r="M657" s="119"/>
      <c r="N657" s="119"/>
      <c r="O657" s="122"/>
      <c r="P657" s="122"/>
      <c r="Q657" s="125"/>
      <c r="R657" s="143"/>
      <c r="S657" s="143"/>
      <c r="T657" s="118"/>
      <c r="U657" s="121"/>
      <c r="V657" s="125"/>
      <c r="W657" s="121"/>
      <c r="X657" s="125"/>
      <c r="Y657" s="118"/>
      <c r="Z657" s="125"/>
      <c r="AA657" s="121"/>
      <c r="AB657" s="119"/>
      <c r="AC657" s="119"/>
      <c r="AD657" s="119"/>
      <c r="AE657" s="122"/>
      <c r="AF657" s="118"/>
      <c r="AG657" s="120"/>
      <c r="AH657" s="123"/>
      <c r="AI657" s="124"/>
      <c r="AJ657" s="126"/>
    </row>
    <row r="658" spans="1:36" ht="16.5" hidden="1" customHeight="1">
      <c r="A658" s="177">
        <v>45965</v>
      </c>
      <c r="B658" s="178" t="s">
        <v>66</v>
      </c>
      <c r="C658" s="179" t="s">
        <v>67</v>
      </c>
      <c r="D658" s="163" t="s">
        <v>1315</v>
      </c>
      <c r="E658" s="164">
        <v>46500</v>
      </c>
      <c r="F658" s="164"/>
      <c r="G658" s="165">
        <f t="shared" si="9"/>
        <v>46500</v>
      </c>
      <c r="H658" s="166"/>
      <c r="I658" s="167"/>
      <c r="J658" s="22"/>
      <c r="K658" s="118"/>
      <c r="L658" s="119"/>
      <c r="M658" s="119"/>
      <c r="N658" s="119"/>
      <c r="O658" s="122"/>
      <c r="P658" s="122"/>
      <c r="Q658" s="125"/>
      <c r="R658" s="143"/>
      <c r="S658" s="143"/>
      <c r="T658" s="118"/>
      <c r="U658" s="121"/>
      <c r="V658" s="125"/>
      <c r="W658" s="121"/>
      <c r="X658" s="125"/>
      <c r="Y658" s="118"/>
      <c r="Z658" s="125"/>
      <c r="AA658" s="121"/>
      <c r="AB658" s="119"/>
      <c r="AC658" s="119"/>
      <c r="AD658" s="119"/>
      <c r="AE658" s="122"/>
      <c r="AF658" s="118"/>
      <c r="AG658" s="120"/>
      <c r="AH658" s="123"/>
      <c r="AI658" s="124"/>
      <c r="AJ658" s="126"/>
    </row>
    <row r="659" spans="1:36" ht="16.5" hidden="1" customHeight="1">
      <c r="A659" s="177">
        <v>45965</v>
      </c>
      <c r="B659" s="178" t="s">
        <v>66</v>
      </c>
      <c r="C659" s="179" t="s">
        <v>67</v>
      </c>
      <c r="D659" s="163" t="s">
        <v>1316</v>
      </c>
      <c r="E659" s="164">
        <v>72000</v>
      </c>
      <c r="F659" s="164"/>
      <c r="G659" s="165">
        <f t="shared" si="9"/>
        <v>72000</v>
      </c>
      <c r="H659" s="166"/>
      <c r="I659" s="167"/>
      <c r="J659" s="22"/>
      <c r="K659" s="118"/>
      <c r="L659" s="119"/>
      <c r="M659" s="119"/>
      <c r="N659" s="119"/>
      <c r="O659" s="122"/>
      <c r="P659" s="122"/>
      <c r="Q659" s="125"/>
      <c r="R659" s="143"/>
      <c r="S659" s="143"/>
      <c r="T659" s="118"/>
      <c r="U659" s="121"/>
      <c r="V659" s="125"/>
      <c r="W659" s="121"/>
      <c r="X659" s="125"/>
      <c r="Y659" s="118"/>
      <c r="Z659" s="125"/>
      <c r="AA659" s="121"/>
      <c r="AB659" s="119"/>
      <c r="AC659" s="119"/>
      <c r="AD659" s="119"/>
      <c r="AE659" s="122"/>
      <c r="AF659" s="118"/>
      <c r="AG659" s="120"/>
      <c r="AH659" s="123"/>
      <c r="AI659" s="124"/>
      <c r="AJ659" s="126"/>
    </row>
    <row r="660" spans="1:36" ht="16.5" hidden="1" customHeight="1">
      <c r="A660" s="177">
        <v>45965</v>
      </c>
      <c r="B660" s="178" t="s">
        <v>66</v>
      </c>
      <c r="C660" s="179" t="s">
        <v>67</v>
      </c>
      <c r="D660" s="163" t="s">
        <v>1317</v>
      </c>
      <c r="E660" s="164">
        <v>6600</v>
      </c>
      <c r="F660" s="164"/>
      <c r="G660" s="165">
        <f t="shared" si="9"/>
        <v>6600</v>
      </c>
      <c r="H660" s="166"/>
      <c r="I660" s="167"/>
      <c r="J660" s="22"/>
      <c r="K660" s="118"/>
      <c r="L660" s="119"/>
      <c r="M660" s="119"/>
      <c r="N660" s="119"/>
      <c r="O660" s="122"/>
      <c r="P660" s="122"/>
      <c r="Q660" s="125"/>
      <c r="R660" s="143"/>
      <c r="S660" s="143"/>
      <c r="T660" s="118"/>
      <c r="U660" s="121"/>
      <c r="V660" s="125"/>
      <c r="W660" s="121"/>
      <c r="X660" s="125"/>
      <c r="Y660" s="118"/>
      <c r="Z660" s="125"/>
      <c r="AA660" s="121"/>
      <c r="AB660" s="119"/>
      <c r="AC660" s="119"/>
      <c r="AD660" s="119"/>
      <c r="AE660" s="122"/>
      <c r="AF660" s="118"/>
      <c r="AG660" s="120"/>
      <c r="AH660" s="123"/>
      <c r="AI660" s="124"/>
      <c r="AJ660" s="126"/>
    </row>
    <row r="661" spans="1:36" ht="16.5" hidden="1" customHeight="1">
      <c r="A661" s="177">
        <v>45966</v>
      </c>
      <c r="B661" s="178" t="s">
        <v>66</v>
      </c>
      <c r="C661" s="179" t="s">
        <v>67</v>
      </c>
      <c r="D661" s="186" t="s">
        <v>1304</v>
      </c>
      <c r="E661" s="164">
        <v>33860</v>
      </c>
      <c r="F661" s="164"/>
      <c r="G661" s="165">
        <f t="shared" si="9"/>
        <v>33860</v>
      </c>
      <c r="H661" s="166"/>
      <c r="I661" s="167"/>
      <c r="J661" s="22"/>
      <c r="K661" s="118"/>
      <c r="L661" s="119"/>
      <c r="M661" s="119"/>
      <c r="N661" s="119"/>
      <c r="O661" s="122"/>
      <c r="P661" s="122"/>
      <c r="Q661" s="125"/>
      <c r="R661" s="143"/>
      <c r="S661" s="143"/>
      <c r="T661" s="118"/>
      <c r="U661" s="121"/>
      <c r="V661" s="125"/>
      <c r="W661" s="121"/>
      <c r="X661" s="125"/>
      <c r="Y661" s="118"/>
      <c r="Z661" s="125"/>
      <c r="AA661" s="121"/>
      <c r="AB661" s="119"/>
      <c r="AC661" s="119"/>
      <c r="AD661" s="119"/>
      <c r="AE661" s="122"/>
      <c r="AF661" s="118"/>
      <c r="AG661" s="120"/>
      <c r="AH661" s="123"/>
      <c r="AI661" s="124"/>
      <c r="AJ661" s="126"/>
    </row>
    <row r="662" spans="1:36" ht="16.5" hidden="1" customHeight="1">
      <c r="A662" s="177">
        <v>45966</v>
      </c>
      <c r="B662" s="40" t="s">
        <v>66</v>
      </c>
      <c r="C662" s="185" t="s">
        <v>108</v>
      </c>
      <c r="D662" s="186" t="s">
        <v>1302</v>
      </c>
      <c r="E662" s="164">
        <v>584000</v>
      </c>
      <c r="F662" s="164"/>
      <c r="G662" s="165">
        <f t="shared" si="9"/>
        <v>584000</v>
      </c>
      <c r="H662" s="198" t="s">
        <v>1305</v>
      </c>
      <c r="I662" s="167"/>
      <c r="J662" s="22"/>
      <c r="K662" s="118"/>
      <c r="L662" s="119"/>
      <c r="M662" s="119"/>
      <c r="N662" s="119"/>
      <c r="O662" s="122"/>
      <c r="P662" s="122"/>
      <c r="Q662" s="125"/>
      <c r="R662" s="143"/>
      <c r="S662" s="143"/>
      <c r="T662" s="118"/>
      <c r="U662" s="121"/>
      <c r="V662" s="125"/>
      <c r="W662" s="121"/>
      <c r="X662" s="125"/>
      <c r="Y662" s="118"/>
      <c r="Z662" s="125"/>
      <c r="AA662" s="121"/>
      <c r="AB662" s="119"/>
      <c r="AC662" s="119"/>
      <c r="AD662" s="119"/>
      <c r="AE662" s="122"/>
      <c r="AF662" s="118"/>
      <c r="AG662" s="120"/>
      <c r="AH662" s="123"/>
      <c r="AI662" s="124"/>
      <c r="AJ662" s="126"/>
    </row>
    <row r="663" spans="1:36" ht="16.5" hidden="1" customHeight="1">
      <c r="A663" s="177">
        <v>45966</v>
      </c>
      <c r="B663" s="40" t="s">
        <v>66</v>
      </c>
      <c r="C663" s="185" t="s">
        <v>108</v>
      </c>
      <c r="D663" s="186" t="s">
        <v>1299</v>
      </c>
      <c r="E663" s="164">
        <v>476000</v>
      </c>
      <c r="F663" s="164"/>
      <c r="G663" s="165">
        <f t="shared" si="9"/>
        <v>476000</v>
      </c>
      <c r="H663" s="198" t="s">
        <v>1305</v>
      </c>
      <c r="I663" s="167"/>
      <c r="J663" s="22"/>
      <c r="K663" s="118"/>
      <c r="L663" s="119"/>
      <c r="M663" s="119"/>
      <c r="N663" s="119"/>
      <c r="O663" s="122"/>
      <c r="P663" s="122"/>
      <c r="Q663" s="125"/>
      <c r="R663" s="143"/>
      <c r="S663" s="143"/>
      <c r="T663" s="118"/>
      <c r="U663" s="121"/>
      <c r="V663" s="125"/>
      <c r="W663" s="121"/>
      <c r="X663" s="125"/>
      <c r="Y663" s="118"/>
      <c r="Z663" s="125"/>
      <c r="AA663" s="121"/>
      <c r="AB663" s="119"/>
      <c r="AC663" s="119"/>
      <c r="AD663" s="119"/>
      <c r="AE663" s="122"/>
      <c r="AF663" s="118"/>
      <c r="AG663" s="120"/>
      <c r="AH663" s="123"/>
      <c r="AI663" s="124"/>
      <c r="AJ663" s="126"/>
    </row>
    <row r="664" spans="1:36" ht="16.5" hidden="1" customHeight="1">
      <c r="A664" s="177">
        <v>45966</v>
      </c>
      <c r="B664" s="40" t="s">
        <v>66</v>
      </c>
      <c r="C664" s="185" t="s">
        <v>108</v>
      </c>
      <c r="D664" s="186" t="s">
        <v>1300</v>
      </c>
      <c r="E664" s="164">
        <v>581000</v>
      </c>
      <c r="F664" s="164"/>
      <c r="G664" s="165">
        <f t="shared" si="9"/>
        <v>581000</v>
      </c>
      <c r="H664" s="198" t="s">
        <v>1305</v>
      </c>
      <c r="I664" s="167"/>
      <c r="J664" s="22"/>
      <c r="K664" s="118"/>
      <c r="L664" s="119"/>
      <c r="M664" s="119"/>
      <c r="N664" s="119"/>
      <c r="O664" s="122"/>
      <c r="P664" s="122"/>
      <c r="Q664" s="125"/>
      <c r="R664" s="143"/>
      <c r="S664" s="143"/>
      <c r="T664" s="118"/>
      <c r="U664" s="121"/>
      <c r="V664" s="125"/>
      <c r="W664" s="121"/>
      <c r="X664" s="125"/>
      <c r="Y664" s="118"/>
      <c r="Z664" s="125"/>
      <c r="AA664" s="121"/>
      <c r="AB664" s="119"/>
      <c r="AC664" s="119"/>
      <c r="AD664" s="119"/>
      <c r="AE664" s="122"/>
      <c r="AF664" s="118"/>
      <c r="AG664" s="120"/>
      <c r="AH664" s="123"/>
      <c r="AI664" s="124"/>
      <c r="AJ664" s="126"/>
    </row>
    <row r="665" spans="1:36" ht="16.5" hidden="1" customHeight="1">
      <c r="A665" s="177">
        <v>45966</v>
      </c>
      <c r="B665" s="40" t="s">
        <v>66</v>
      </c>
      <c r="C665" s="185" t="s">
        <v>108</v>
      </c>
      <c r="D665" s="186" t="s">
        <v>1301</v>
      </c>
      <c r="E665" s="164">
        <v>60000</v>
      </c>
      <c r="F665" s="164"/>
      <c r="G665" s="165">
        <f t="shared" si="9"/>
        <v>60000</v>
      </c>
      <c r="H665" s="198" t="s">
        <v>1305</v>
      </c>
      <c r="I665" s="167"/>
      <c r="J665" s="22"/>
      <c r="K665" s="118"/>
      <c r="L665" s="119"/>
      <c r="M665" s="119"/>
      <c r="N665" s="119"/>
      <c r="O665" s="122"/>
      <c r="P665" s="122"/>
      <c r="Q665" s="125"/>
      <c r="R665" s="143"/>
      <c r="S665" s="143"/>
      <c r="T665" s="118"/>
      <c r="U665" s="121"/>
      <c r="V665" s="125"/>
      <c r="W665" s="121"/>
      <c r="X665" s="125"/>
      <c r="Y665" s="118"/>
      <c r="Z665" s="125"/>
      <c r="AA665" s="121"/>
      <c r="AB665" s="119"/>
      <c r="AC665" s="119"/>
      <c r="AD665" s="119"/>
      <c r="AE665" s="122"/>
      <c r="AF665" s="118"/>
      <c r="AG665" s="120"/>
      <c r="AH665" s="123"/>
      <c r="AI665" s="124"/>
      <c r="AJ665" s="126"/>
    </row>
    <row r="666" spans="1:36" ht="16.5" hidden="1" customHeight="1">
      <c r="A666" s="177">
        <v>45966</v>
      </c>
      <c r="B666" s="40" t="s">
        <v>66</v>
      </c>
      <c r="C666" s="185" t="s">
        <v>108</v>
      </c>
      <c r="D666" s="186" t="s">
        <v>831</v>
      </c>
      <c r="E666" s="164">
        <v>560000</v>
      </c>
      <c r="F666" s="164"/>
      <c r="G666" s="165">
        <f t="shared" si="9"/>
        <v>560000</v>
      </c>
      <c r="H666" s="166"/>
      <c r="I666" s="167"/>
      <c r="J666" s="22"/>
      <c r="K666" s="118"/>
      <c r="L666" s="119"/>
      <c r="M666" s="119"/>
      <c r="N666" s="119"/>
      <c r="O666" s="122"/>
      <c r="P666" s="122"/>
      <c r="Q666" s="125"/>
      <c r="R666" s="143"/>
      <c r="S666" s="143"/>
      <c r="T666" s="118"/>
      <c r="U666" s="121"/>
      <c r="V666" s="125"/>
      <c r="W666" s="121"/>
      <c r="X666" s="125"/>
      <c r="Y666" s="118"/>
      <c r="Z666" s="125"/>
      <c r="AA666" s="121"/>
      <c r="AB666" s="119"/>
      <c r="AC666" s="119"/>
      <c r="AD666" s="119"/>
      <c r="AE666" s="122"/>
      <c r="AF666" s="118"/>
      <c r="AG666" s="120"/>
      <c r="AH666" s="123"/>
      <c r="AI666" s="124"/>
      <c r="AJ666" s="126"/>
    </row>
    <row r="667" spans="1:36" ht="16.5" hidden="1" customHeight="1">
      <c r="A667" s="177">
        <v>45966</v>
      </c>
      <c r="B667" s="40" t="s">
        <v>66</v>
      </c>
      <c r="C667" s="185" t="s">
        <v>108</v>
      </c>
      <c r="D667" s="186" t="s">
        <v>828</v>
      </c>
      <c r="E667" s="164">
        <v>657000</v>
      </c>
      <c r="F667" s="164"/>
      <c r="G667" s="165">
        <f t="shared" si="9"/>
        <v>657000</v>
      </c>
      <c r="H667" s="166"/>
      <c r="I667" s="167"/>
      <c r="J667" s="22"/>
      <c r="K667" s="118"/>
      <c r="L667" s="119"/>
      <c r="M667" s="119"/>
      <c r="N667" s="119"/>
      <c r="O667" s="122"/>
      <c r="P667" s="122"/>
      <c r="Q667" s="125"/>
      <c r="R667" s="143"/>
      <c r="S667" s="143"/>
      <c r="T667" s="118"/>
      <c r="U667" s="121"/>
      <c r="V667" s="125"/>
      <c r="W667" s="121"/>
      <c r="X667" s="125"/>
      <c r="Y667" s="118"/>
      <c r="Z667" s="125"/>
      <c r="AA667" s="121"/>
      <c r="AB667" s="119"/>
      <c r="AC667" s="119"/>
      <c r="AD667" s="119"/>
      <c r="AE667" s="122"/>
      <c r="AF667" s="118"/>
      <c r="AG667" s="120"/>
      <c r="AH667" s="123"/>
      <c r="AI667" s="124"/>
      <c r="AJ667" s="126"/>
    </row>
    <row r="668" spans="1:36" ht="16.5" hidden="1" customHeight="1">
      <c r="A668" s="177">
        <v>45966</v>
      </c>
      <c r="B668" s="40" t="s">
        <v>66</v>
      </c>
      <c r="C668" s="185" t="s">
        <v>108</v>
      </c>
      <c r="D668" s="186" t="s">
        <v>1220</v>
      </c>
      <c r="E668" s="164">
        <v>479000</v>
      </c>
      <c r="F668" s="164"/>
      <c r="G668" s="165">
        <f t="shared" si="9"/>
        <v>479000</v>
      </c>
      <c r="H668" s="166"/>
      <c r="I668" s="167"/>
      <c r="J668" s="22"/>
      <c r="K668" s="118"/>
      <c r="L668" s="119"/>
      <c r="M668" s="119"/>
      <c r="N668" s="119"/>
      <c r="O668" s="122"/>
      <c r="P668" s="122"/>
      <c r="Q668" s="125"/>
      <c r="R668" s="143"/>
      <c r="S668" s="143"/>
      <c r="T668" s="118"/>
      <c r="U668" s="121"/>
      <c r="V668" s="125"/>
      <c r="W668" s="121"/>
      <c r="X668" s="125"/>
      <c r="Y668" s="118"/>
      <c r="Z668" s="125"/>
      <c r="AA668" s="121"/>
      <c r="AB668" s="119"/>
      <c r="AC668" s="119"/>
      <c r="AD668" s="119"/>
      <c r="AE668" s="122"/>
      <c r="AF668" s="118"/>
      <c r="AG668" s="120"/>
      <c r="AH668" s="123"/>
      <c r="AI668" s="124"/>
      <c r="AJ668" s="126"/>
    </row>
    <row r="669" spans="1:36" ht="16.5" hidden="1" customHeight="1">
      <c r="A669" s="177">
        <v>45966</v>
      </c>
      <c r="B669" s="40" t="s">
        <v>66</v>
      </c>
      <c r="C669" s="185" t="s">
        <v>108</v>
      </c>
      <c r="D669" s="186" t="s">
        <v>1219</v>
      </c>
      <c r="E669" s="164">
        <v>100000</v>
      </c>
      <c r="F669" s="164"/>
      <c r="G669" s="165">
        <f t="shared" si="9"/>
        <v>100000</v>
      </c>
      <c r="H669" s="166"/>
      <c r="I669" s="167"/>
      <c r="J669" s="22"/>
      <c r="K669" s="118"/>
      <c r="L669" s="119"/>
      <c r="M669" s="119"/>
      <c r="N669" s="119"/>
      <c r="O669" s="122"/>
      <c r="P669" s="122"/>
      <c r="Q669" s="125"/>
      <c r="R669" s="143"/>
      <c r="S669" s="143"/>
      <c r="T669" s="118"/>
      <c r="U669" s="121"/>
      <c r="V669" s="125"/>
      <c r="W669" s="121"/>
      <c r="X669" s="125"/>
      <c r="Y669" s="118"/>
      <c r="Z669" s="125"/>
      <c r="AA669" s="121"/>
      <c r="AB669" s="119"/>
      <c r="AC669" s="119"/>
      <c r="AD669" s="119"/>
      <c r="AE669" s="122"/>
      <c r="AF669" s="118"/>
      <c r="AG669" s="120"/>
      <c r="AH669" s="123"/>
      <c r="AI669" s="124"/>
      <c r="AJ669" s="126"/>
    </row>
    <row r="670" spans="1:36" ht="16.5" hidden="1" customHeight="1">
      <c r="A670" s="177">
        <v>45967</v>
      </c>
      <c r="B670" s="178" t="s">
        <v>66</v>
      </c>
      <c r="C670" s="179" t="s">
        <v>67</v>
      </c>
      <c r="D670" s="163" t="s">
        <v>1318</v>
      </c>
      <c r="E670" s="164">
        <v>385000</v>
      </c>
      <c r="F670" s="164"/>
      <c r="G670" s="165">
        <f t="shared" si="9"/>
        <v>385000</v>
      </c>
      <c r="H670" s="166"/>
      <c r="I670" s="167"/>
      <c r="J670" s="22"/>
      <c r="K670" s="118"/>
      <c r="L670" s="119"/>
      <c r="M670" s="119"/>
      <c r="N670" s="119"/>
      <c r="O670" s="122"/>
      <c r="P670" s="122"/>
      <c r="Q670" s="125"/>
      <c r="R670" s="143"/>
      <c r="S670" s="143"/>
      <c r="T670" s="118"/>
      <c r="U670" s="121"/>
      <c r="V670" s="125"/>
      <c r="W670" s="121"/>
      <c r="X670" s="125"/>
      <c r="Y670" s="118"/>
      <c r="Z670" s="125"/>
      <c r="AA670" s="121"/>
      <c r="AB670" s="119"/>
      <c r="AC670" s="119"/>
      <c r="AD670" s="119"/>
      <c r="AE670" s="122"/>
      <c r="AF670" s="118"/>
      <c r="AG670" s="120"/>
      <c r="AH670" s="123"/>
      <c r="AI670" s="124"/>
      <c r="AJ670" s="126"/>
    </row>
    <row r="671" spans="1:36" ht="16.5" hidden="1" customHeight="1">
      <c r="A671" s="177">
        <v>45967</v>
      </c>
      <c r="B671" s="178" t="s">
        <v>66</v>
      </c>
      <c r="C671" s="179" t="s">
        <v>67</v>
      </c>
      <c r="D671" s="163" t="s">
        <v>1319</v>
      </c>
      <c r="E671" s="164">
        <v>400000</v>
      </c>
      <c r="F671" s="164"/>
      <c r="G671" s="165">
        <f t="shared" si="9"/>
        <v>400000</v>
      </c>
      <c r="H671" s="166"/>
      <c r="I671" s="167"/>
      <c r="J671" s="22"/>
      <c r="K671" s="118"/>
      <c r="L671" s="119"/>
      <c r="M671" s="119"/>
      <c r="N671" s="119"/>
      <c r="O671" s="122"/>
      <c r="P671" s="122"/>
      <c r="Q671" s="125"/>
      <c r="R671" s="143"/>
      <c r="S671" s="143"/>
      <c r="T671" s="118"/>
      <c r="U671" s="121"/>
      <c r="V671" s="125"/>
      <c r="W671" s="121"/>
      <c r="X671" s="125"/>
      <c r="Y671" s="118"/>
      <c r="Z671" s="125"/>
      <c r="AA671" s="121"/>
      <c r="AB671" s="119"/>
      <c r="AC671" s="119"/>
      <c r="AD671" s="119"/>
      <c r="AE671" s="122"/>
      <c r="AF671" s="118"/>
      <c r="AG671" s="120"/>
      <c r="AH671" s="123"/>
      <c r="AI671" s="124"/>
      <c r="AJ671" s="126"/>
    </row>
    <row r="672" spans="1:36" ht="16.5" hidden="1" customHeight="1">
      <c r="A672" s="177">
        <v>45968</v>
      </c>
      <c r="B672" s="178" t="s">
        <v>66</v>
      </c>
      <c r="C672" s="179" t="s">
        <v>67</v>
      </c>
      <c r="D672" s="163" t="s">
        <v>1320</v>
      </c>
      <c r="E672" s="164">
        <v>45000</v>
      </c>
      <c r="F672" s="164"/>
      <c r="G672" s="165">
        <f t="shared" si="9"/>
        <v>45000</v>
      </c>
      <c r="H672" s="166"/>
      <c r="I672" s="167"/>
      <c r="J672" s="22"/>
      <c r="K672" s="118"/>
      <c r="L672" s="119"/>
      <c r="M672" s="119"/>
      <c r="N672" s="119"/>
      <c r="O672" s="122"/>
      <c r="P672" s="122"/>
      <c r="Q672" s="125"/>
      <c r="R672" s="143"/>
      <c r="S672" s="143"/>
      <c r="T672" s="118"/>
      <c r="U672" s="121"/>
      <c r="V672" s="125"/>
      <c r="W672" s="121"/>
      <c r="X672" s="125"/>
      <c r="Y672" s="118"/>
      <c r="Z672" s="125"/>
      <c r="AA672" s="121"/>
      <c r="AB672" s="119"/>
      <c r="AC672" s="119"/>
      <c r="AD672" s="119"/>
      <c r="AE672" s="122"/>
      <c r="AF672" s="118"/>
      <c r="AG672" s="120"/>
      <c r="AH672" s="123"/>
      <c r="AI672" s="124"/>
      <c r="AJ672" s="126"/>
    </row>
    <row r="673" spans="1:36" ht="16.5" hidden="1" customHeight="1">
      <c r="A673" s="177">
        <v>45969</v>
      </c>
      <c r="B673" s="178" t="s">
        <v>66</v>
      </c>
      <c r="C673" s="179" t="s">
        <v>67</v>
      </c>
      <c r="D673" s="163" t="s">
        <v>1321</v>
      </c>
      <c r="E673" s="164">
        <v>4000</v>
      </c>
      <c r="F673" s="164"/>
      <c r="G673" s="165">
        <f t="shared" si="9"/>
        <v>4000</v>
      </c>
      <c r="H673" s="166"/>
      <c r="I673" s="167"/>
      <c r="J673" s="22"/>
      <c r="K673" s="118"/>
      <c r="L673" s="119"/>
      <c r="M673" s="119"/>
      <c r="N673" s="119"/>
      <c r="O673" s="122"/>
      <c r="P673" s="122"/>
      <c r="Q673" s="125"/>
      <c r="R673" s="143"/>
      <c r="S673" s="143"/>
      <c r="T673" s="118"/>
      <c r="U673" s="121"/>
      <c r="V673" s="125"/>
      <c r="W673" s="121"/>
      <c r="X673" s="125"/>
      <c r="Y673" s="118"/>
      <c r="Z673" s="125"/>
      <c r="AA673" s="121"/>
      <c r="AB673" s="119"/>
      <c r="AC673" s="119"/>
      <c r="AD673" s="119"/>
      <c r="AE673" s="122"/>
      <c r="AF673" s="118"/>
      <c r="AG673" s="120"/>
      <c r="AH673" s="123"/>
      <c r="AI673" s="124"/>
      <c r="AJ673" s="126"/>
    </row>
    <row r="674" spans="1:36" ht="16.5" hidden="1" customHeight="1">
      <c r="A674" s="177">
        <v>45969</v>
      </c>
      <c r="B674" s="40" t="s">
        <v>66</v>
      </c>
      <c r="C674" s="185" t="s">
        <v>108</v>
      </c>
      <c r="D674" s="186" t="s">
        <v>1322</v>
      </c>
      <c r="E674" s="164">
        <v>73000</v>
      </c>
      <c r="F674" s="164"/>
      <c r="G674" s="165">
        <f t="shared" si="9"/>
        <v>73000</v>
      </c>
      <c r="H674" s="166"/>
      <c r="I674" s="167"/>
      <c r="J674" s="22"/>
      <c r="K674" s="118"/>
      <c r="L674" s="119"/>
      <c r="M674" s="119"/>
      <c r="N674" s="119"/>
      <c r="O674" s="122"/>
      <c r="P674" s="122"/>
      <c r="Q674" s="125"/>
      <c r="R674" s="143"/>
      <c r="S674" s="143"/>
      <c r="T674" s="118"/>
      <c r="U674" s="121"/>
      <c r="V674" s="125"/>
      <c r="W674" s="121"/>
      <c r="X674" s="125"/>
      <c r="Y674" s="118"/>
      <c r="Z674" s="125"/>
      <c r="AA674" s="121"/>
      <c r="AB674" s="119"/>
      <c r="AC674" s="119"/>
      <c r="AD674" s="119"/>
      <c r="AE674" s="122"/>
      <c r="AF674" s="118"/>
      <c r="AG674" s="120"/>
      <c r="AH674" s="123"/>
      <c r="AI674" s="124"/>
      <c r="AJ674" s="126"/>
    </row>
    <row r="675" spans="1:36" ht="16.5" hidden="1" customHeight="1">
      <c r="A675" s="177">
        <v>45969</v>
      </c>
      <c r="B675" s="178" t="s">
        <v>66</v>
      </c>
      <c r="C675" s="179" t="s">
        <v>67</v>
      </c>
      <c r="D675" s="163" t="s">
        <v>1323</v>
      </c>
      <c r="E675" s="164">
        <v>73500</v>
      </c>
      <c r="F675" s="164"/>
      <c r="G675" s="165">
        <f t="shared" si="9"/>
        <v>73500</v>
      </c>
      <c r="H675" s="166"/>
      <c r="I675" s="167"/>
      <c r="J675" s="22"/>
      <c r="K675" s="118"/>
      <c r="L675" s="119"/>
      <c r="M675" s="119"/>
      <c r="N675" s="119"/>
      <c r="O675" s="122"/>
      <c r="P675" s="122"/>
      <c r="Q675" s="125"/>
      <c r="R675" s="143"/>
      <c r="S675" s="143"/>
      <c r="T675" s="118"/>
      <c r="U675" s="121"/>
      <c r="V675" s="125"/>
      <c r="W675" s="121"/>
      <c r="X675" s="125"/>
      <c r="Y675" s="118"/>
      <c r="Z675" s="125"/>
      <c r="AA675" s="121"/>
      <c r="AB675" s="119"/>
      <c r="AC675" s="119"/>
      <c r="AD675" s="119"/>
      <c r="AE675" s="122"/>
      <c r="AF675" s="118"/>
      <c r="AG675" s="120"/>
      <c r="AH675" s="123"/>
      <c r="AI675" s="124"/>
      <c r="AJ675" s="126"/>
    </row>
    <row r="676" spans="1:36" ht="16.5" hidden="1" customHeight="1">
      <c r="A676" s="177">
        <v>45971</v>
      </c>
      <c r="B676" s="40" t="s">
        <v>66</v>
      </c>
      <c r="C676" s="185" t="s">
        <v>85</v>
      </c>
      <c r="D676" s="163" t="s">
        <v>1327</v>
      </c>
      <c r="E676" s="164">
        <v>51037</v>
      </c>
      <c r="F676" s="164"/>
      <c r="G676" s="165">
        <f t="shared" si="9"/>
        <v>51037</v>
      </c>
      <c r="H676" s="166"/>
      <c r="I676" s="167"/>
      <c r="J676" s="22"/>
      <c r="K676" s="118"/>
      <c r="L676" s="119"/>
      <c r="M676" s="119"/>
      <c r="N676" s="119"/>
      <c r="O676" s="122"/>
      <c r="P676" s="122"/>
      <c r="Q676" s="125"/>
      <c r="R676" s="143"/>
      <c r="S676" s="143"/>
      <c r="T676" s="118"/>
      <c r="U676" s="121"/>
      <c r="V676" s="125"/>
      <c r="W676" s="121"/>
      <c r="X676" s="125"/>
      <c r="Y676" s="118"/>
      <c r="Z676" s="125"/>
      <c r="AA676" s="121"/>
      <c r="AB676" s="119"/>
      <c r="AC676" s="119"/>
      <c r="AD676" s="119"/>
      <c r="AE676" s="122"/>
      <c r="AF676" s="118"/>
      <c r="AG676" s="120"/>
      <c r="AH676" s="123"/>
      <c r="AI676" s="124"/>
      <c r="AJ676" s="126"/>
    </row>
    <row r="677" spans="1:36" ht="16.5" hidden="1" customHeight="1">
      <c r="A677" s="177">
        <v>45971</v>
      </c>
      <c r="B677" s="40" t="s">
        <v>66</v>
      </c>
      <c r="C677" s="179" t="s">
        <v>67</v>
      </c>
      <c r="D677" s="163" t="s">
        <v>1328</v>
      </c>
      <c r="E677" s="164">
        <v>24480</v>
      </c>
      <c r="F677" s="164"/>
      <c r="G677" s="165">
        <f t="shared" si="9"/>
        <v>24480</v>
      </c>
      <c r="H677" s="166"/>
      <c r="I677" s="167"/>
      <c r="J677" s="22"/>
      <c r="K677" s="118"/>
      <c r="L677" s="119"/>
      <c r="M677" s="119"/>
      <c r="N677" s="119"/>
      <c r="O677" s="122"/>
      <c r="P677" s="122"/>
      <c r="Q677" s="125"/>
      <c r="R677" s="143"/>
      <c r="S677" s="143"/>
      <c r="T677" s="118"/>
      <c r="U677" s="121"/>
      <c r="V677" s="125"/>
      <c r="W677" s="121"/>
      <c r="X677" s="125"/>
      <c r="Y677" s="118"/>
      <c r="Z677" s="125"/>
      <c r="AA677" s="121"/>
      <c r="AB677" s="119"/>
      <c r="AC677" s="119"/>
      <c r="AD677" s="119"/>
      <c r="AE677" s="122"/>
      <c r="AF677" s="118"/>
      <c r="AG677" s="120"/>
      <c r="AH677" s="123"/>
      <c r="AI677" s="124"/>
      <c r="AJ677" s="126"/>
    </row>
    <row r="678" spans="1:36" ht="16.5" hidden="1" customHeight="1">
      <c r="A678" s="177">
        <v>45971</v>
      </c>
      <c r="B678" s="40" t="s">
        <v>66</v>
      </c>
      <c r="C678" s="179" t="s">
        <v>67</v>
      </c>
      <c r="D678" s="163" t="s">
        <v>1329</v>
      </c>
      <c r="E678" s="164">
        <v>2075000</v>
      </c>
      <c r="F678" s="164"/>
      <c r="G678" s="165">
        <f t="shared" si="9"/>
        <v>2075000</v>
      </c>
      <c r="H678" s="166"/>
      <c r="I678" s="167"/>
      <c r="J678" s="22"/>
      <c r="K678" s="118"/>
      <c r="L678" s="119"/>
      <c r="M678" s="119"/>
      <c r="N678" s="119"/>
      <c r="O678" s="122"/>
      <c r="P678" s="122"/>
      <c r="Q678" s="125"/>
      <c r="R678" s="143"/>
      <c r="S678" s="143"/>
      <c r="T678" s="118"/>
      <c r="U678" s="121"/>
      <c r="V678" s="125"/>
      <c r="W678" s="121"/>
      <c r="X678" s="125"/>
      <c r="Y678" s="118"/>
      <c r="Z678" s="125"/>
      <c r="AA678" s="121"/>
      <c r="AB678" s="119"/>
      <c r="AC678" s="119"/>
      <c r="AD678" s="119"/>
      <c r="AE678" s="122"/>
      <c r="AF678" s="118"/>
      <c r="AG678" s="120"/>
      <c r="AH678" s="123"/>
      <c r="AI678" s="124"/>
      <c r="AJ678" s="126"/>
    </row>
    <row r="679" spans="1:36" ht="16.5" hidden="1" customHeight="1">
      <c r="A679" s="177">
        <v>45972</v>
      </c>
      <c r="B679" s="40" t="s">
        <v>66</v>
      </c>
      <c r="C679" s="179" t="s">
        <v>67</v>
      </c>
      <c r="D679" s="163" t="s">
        <v>1319</v>
      </c>
      <c r="E679" s="164">
        <v>400000</v>
      </c>
      <c r="F679" s="164"/>
      <c r="G679" s="165">
        <f t="shared" si="9"/>
        <v>400000</v>
      </c>
      <c r="H679" s="166"/>
      <c r="I679" s="167"/>
      <c r="J679" s="22"/>
      <c r="K679" s="118"/>
      <c r="L679" s="119"/>
      <c r="M679" s="119"/>
      <c r="N679" s="119"/>
      <c r="O679" s="122"/>
      <c r="P679" s="122"/>
      <c r="Q679" s="125"/>
      <c r="R679" s="143"/>
      <c r="S679" s="143"/>
      <c r="T679" s="118"/>
      <c r="U679" s="121"/>
      <c r="V679" s="125"/>
      <c r="W679" s="121"/>
      <c r="X679" s="125"/>
      <c r="Y679" s="118"/>
      <c r="Z679" s="125"/>
      <c r="AA679" s="121"/>
      <c r="AB679" s="119"/>
      <c r="AC679" s="119"/>
      <c r="AD679" s="119"/>
      <c r="AE679" s="122"/>
      <c r="AF679" s="118"/>
      <c r="AG679" s="120"/>
      <c r="AH679" s="123"/>
      <c r="AI679" s="124"/>
      <c r="AJ679" s="126"/>
    </row>
    <row r="680" spans="1:36" ht="16.5" hidden="1" customHeight="1">
      <c r="A680" s="177">
        <v>45973</v>
      </c>
      <c r="B680" s="40" t="s">
        <v>66</v>
      </c>
      <c r="C680" s="179" t="s">
        <v>67</v>
      </c>
      <c r="D680" s="163" t="s">
        <v>1073</v>
      </c>
      <c r="E680" s="164">
        <v>58600</v>
      </c>
      <c r="F680" s="164"/>
      <c r="G680" s="165">
        <f t="shared" si="9"/>
        <v>58600</v>
      </c>
      <c r="H680" s="166"/>
      <c r="I680" s="167"/>
      <c r="J680" s="22"/>
      <c r="K680" s="118"/>
      <c r="L680" s="119"/>
      <c r="M680" s="119"/>
      <c r="N680" s="119"/>
      <c r="O680" s="122"/>
      <c r="P680" s="122"/>
      <c r="Q680" s="125"/>
      <c r="R680" s="143"/>
      <c r="S680" s="143"/>
      <c r="T680" s="118"/>
      <c r="U680" s="121"/>
      <c r="V680" s="125"/>
      <c r="W680" s="121"/>
      <c r="X680" s="125"/>
      <c r="Y680" s="118"/>
      <c r="Z680" s="125"/>
      <c r="AA680" s="121"/>
      <c r="AB680" s="119"/>
      <c r="AC680" s="119"/>
      <c r="AD680" s="119"/>
      <c r="AE680" s="122"/>
      <c r="AF680" s="118"/>
      <c r="AG680" s="120"/>
      <c r="AH680" s="123"/>
      <c r="AI680" s="124"/>
      <c r="AJ680" s="126"/>
    </row>
    <row r="681" spans="1:36" ht="16.5" hidden="1" customHeight="1">
      <c r="A681" s="177">
        <v>45973</v>
      </c>
      <c r="B681" s="40" t="s">
        <v>66</v>
      </c>
      <c r="C681" s="185" t="s">
        <v>85</v>
      </c>
      <c r="D681" s="186" t="s">
        <v>831</v>
      </c>
      <c r="E681" s="164">
        <v>496000</v>
      </c>
      <c r="F681" s="164"/>
      <c r="G681" s="165">
        <f t="shared" si="9"/>
        <v>496000</v>
      </c>
      <c r="H681" s="166"/>
      <c r="I681" s="167"/>
      <c r="J681" s="22"/>
      <c r="K681" s="118"/>
      <c r="L681" s="119"/>
      <c r="M681" s="119"/>
      <c r="N681" s="119"/>
      <c r="O681" s="122"/>
      <c r="P681" s="122"/>
      <c r="Q681" s="125"/>
      <c r="R681" s="143"/>
      <c r="S681" s="143"/>
      <c r="T681" s="118"/>
      <c r="U681" s="121"/>
      <c r="V681" s="125"/>
      <c r="W681" s="121"/>
      <c r="X681" s="125"/>
      <c r="Y681" s="118"/>
      <c r="Z681" s="125"/>
      <c r="AA681" s="121"/>
      <c r="AB681" s="119"/>
      <c r="AC681" s="119"/>
      <c r="AD681" s="119"/>
      <c r="AE681" s="122"/>
      <c r="AF681" s="118"/>
      <c r="AG681" s="120"/>
      <c r="AH681" s="123"/>
      <c r="AI681" s="124"/>
      <c r="AJ681" s="126"/>
    </row>
    <row r="682" spans="1:36" ht="16.5" hidden="1" customHeight="1">
      <c r="A682" s="177">
        <v>45973</v>
      </c>
      <c r="B682" s="40" t="s">
        <v>66</v>
      </c>
      <c r="C682" s="185" t="s">
        <v>85</v>
      </c>
      <c r="D682" s="186" t="s">
        <v>828</v>
      </c>
      <c r="E682" s="164">
        <v>498000</v>
      </c>
      <c r="F682" s="164"/>
      <c r="G682" s="165">
        <f t="shared" si="9"/>
        <v>498000</v>
      </c>
      <c r="H682" s="166"/>
      <c r="I682" s="167"/>
      <c r="J682" s="22"/>
      <c r="K682" s="118"/>
      <c r="L682" s="119"/>
      <c r="M682" s="119"/>
      <c r="N682" s="119"/>
      <c r="O682" s="122"/>
      <c r="P682" s="122"/>
      <c r="Q682" s="125"/>
      <c r="R682" s="143"/>
      <c r="S682" s="143"/>
      <c r="T682" s="118"/>
      <c r="U682" s="121"/>
      <c r="V682" s="125"/>
      <c r="W682" s="121"/>
      <c r="X682" s="125"/>
      <c r="Y682" s="118"/>
      <c r="Z682" s="125"/>
      <c r="AA682" s="121"/>
      <c r="AB682" s="119"/>
      <c r="AC682" s="119"/>
      <c r="AD682" s="119"/>
      <c r="AE682" s="122"/>
      <c r="AF682" s="118"/>
      <c r="AG682" s="120"/>
      <c r="AH682" s="123"/>
      <c r="AI682" s="124"/>
      <c r="AJ682" s="126"/>
    </row>
    <row r="683" spans="1:36" ht="16.5" hidden="1" customHeight="1">
      <c r="A683" s="177">
        <v>45973</v>
      </c>
      <c r="B683" s="40" t="s">
        <v>66</v>
      </c>
      <c r="C683" s="185" t="s">
        <v>85</v>
      </c>
      <c r="D683" s="186" t="s">
        <v>1220</v>
      </c>
      <c r="E683" s="164">
        <v>457000</v>
      </c>
      <c r="F683" s="164"/>
      <c r="G683" s="165">
        <f t="shared" si="9"/>
        <v>457000</v>
      </c>
      <c r="H683" s="166"/>
      <c r="I683" s="167"/>
      <c r="J683" s="22"/>
      <c r="K683" s="118"/>
      <c r="L683" s="119"/>
      <c r="M683" s="119"/>
      <c r="N683" s="119"/>
      <c r="O683" s="122"/>
      <c r="P683" s="122"/>
      <c r="Q683" s="125"/>
      <c r="R683" s="143"/>
      <c r="S683" s="143"/>
      <c r="T683" s="118"/>
      <c r="U683" s="121"/>
      <c r="V683" s="125"/>
      <c r="W683" s="121"/>
      <c r="X683" s="125"/>
      <c r="Y683" s="118"/>
      <c r="Z683" s="125"/>
      <c r="AA683" s="121"/>
      <c r="AB683" s="119"/>
      <c r="AC683" s="119"/>
      <c r="AD683" s="119"/>
      <c r="AE683" s="122"/>
      <c r="AF683" s="118"/>
      <c r="AG683" s="120"/>
      <c r="AH683" s="123"/>
      <c r="AI683" s="124"/>
      <c r="AJ683" s="126"/>
    </row>
    <row r="684" spans="1:36" ht="16.5" hidden="1" customHeight="1">
      <c r="A684" s="177">
        <v>45973</v>
      </c>
      <c r="B684" s="40" t="s">
        <v>66</v>
      </c>
      <c r="C684" s="185" t="s">
        <v>85</v>
      </c>
      <c r="D684" s="186" t="s">
        <v>1219</v>
      </c>
      <c r="E684" s="164">
        <v>80000</v>
      </c>
      <c r="F684" s="164"/>
      <c r="G684" s="165">
        <f t="shared" si="9"/>
        <v>80000</v>
      </c>
      <c r="H684" s="166"/>
      <c r="I684" s="167"/>
      <c r="J684" s="22"/>
      <c r="K684" s="118"/>
      <c r="L684" s="119"/>
      <c r="M684" s="119"/>
      <c r="N684" s="119"/>
      <c r="O684" s="122"/>
      <c r="P684" s="122"/>
      <c r="Q684" s="125"/>
      <c r="R684" s="143"/>
      <c r="S684" s="143"/>
      <c r="T684" s="118"/>
      <c r="U684" s="121"/>
      <c r="V684" s="125"/>
      <c r="W684" s="121"/>
      <c r="X684" s="125"/>
      <c r="Y684" s="118"/>
      <c r="Z684" s="125"/>
      <c r="AA684" s="121"/>
      <c r="AB684" s="119"/>
      <c r="AC684" s="119"/>
      <c r="AD684" s="119"/>
      <c r="AE684" s="122"/>
      <c r="AF684" s="118"/>
      <c r="AG684" s="120"/>
      <c r="AH684" s="123"/>
      <c r="AI684" s="124"/>
      <c r="AJ684" s="126"/>
    </row>
    <row r="685" spans="1:36" ht="16.5" hidden="1" customHeight="1">
      <c r="A685" s="177">
        <v>45973</v>
      </c>
      <c r="B685" s="40" t="s">
        <v>66</v>
      </c>
      <c r="C685" s="185" t="s">
        <v>85</v>
      </c>
      <c r="D685" s="163" t="s">
        <v>1337</v>
      </c>
      <c r="E685" s="164">
        <v>95000</v>
      </c>
      <c r="F685" s="164"/>
      <c r="G685" s="165">
        <f t="shared" si="9"/>
        <v>95000</v>
      </c>
      <c r="H685" s="166"/>
      <c r="I685" s="167"/>
      <c r="J685" s="22"/>
      <c r="K685" s="118"/>
      <c r="L685" s="119"/>
      <c r="M685" s="119"/>
      <c r="N685" s="119"/>
      <c r="O685" s="122"/>
      <c r="P685" s="122"/>
      <c r="Q685" s="125"/>
      <c r="R685" s="143"/>
      <c r="S685" s="143"/>
      <c r="T685" s="118"/>
      <c r="U685" s="121"/>
      <c r="V685" s="125"/>
      <c r="W685" s="121"/>
      <c r="X685" s="125"/>
      <c r="Y685" s="118"/>
      <c r="Z685" s="125"/>
      <c r="AA685" s="121"/>
      <c r="AB685" s="119"/>
      <c r="AC685" s="119"/>
      <c r="AD685" s="119"/>
      <c r="AE685" s="122"/>
      <c r="AF685" s="118"/>
      <c r="AG685" s="120"/>
      <c r="AH685" s="123"/>
      <c r="AI685" s="124"/>
      <c r="AJ685" s="126"/>
    </row>
    <row r="686" spans="1:36" ht="16.5" hidden="1" customHeight="1">
      <c r="A686" s="177">
        <v>45975</v>
      </c>
      <c r="B686" s="40" t="s">
        <v>66</v>
      </c>
      <c r="C686" s="179" t="s">
        <v>67</v>
      </c>
      <c r="D686" s="186" t="s">
        <v>1341</v>
      </c>
      <c r="E686" s="164">
        <v>32000</v>
      </c>
      <c r="F686" s="164"/>
      <c r="G686" s="165">
        <f t="shared" si="9"/>
        <v>32000</v>
      </c>
      <c r="H686" s="166"/>
      <c r="I686" s="167"/>
      <c r="J686" s="22"/>
      <c r="K686" s="118"/>
      <c r="L686" s="119"/>
      <c r="M686" s="119"/>
      <c r="N686" s="119"/>
      <c r="O686" s="122"/>
      <c r="P686" s="122"/>
      <c r="Q686" s="125"/>
      <c r="R686" s="143"/>
      <c r="S686" s="143"/>
      <c r="T686" s="118"/>
      <c r="U686" s="121"/>
      <c r="V686" s="125"/>
      <c r="W686" s="121"/>
      <c r="X686" s="125"/>
      <c r="Y686" s="118"/>
      <c r="Z686" s="125"/>
      <c r="AA686" s="121"/>
      <c r="AB686" s="119"/>
      <c r="AC686" s="119"/>
      <c r="AD686" s="119"/>
      <c r="AE686" s="122"/>
      <c r="AF686" s="118"/>
      <c r="AG686" s="120"/>
      <c r="AH686" s="123"/>
      <c r="AI686" s="124"/>
      <c r="AJ686" s="126"/>
    </row>
    <row r="687" spans="1:36" ht="16.5" hidden="1" customHeight="1">
      <c r="A687" s="177">
        <v>45975</v>
      </c>
      <c r="B687" s="40" t="s">
        <v>66</v>
      </c>
      <c r="C687" s="179" t="s">
        <v>67</v>
      </c>
      <c r="D687" s="186" t="s">
        <v>1342</v>
      </c>
      <c r="E687" s="164">
        <v>83000</v>
      </c>
      <c r="F687" s="164"/>
      <c r="G687" s="165">
        <f t="shared" si="9"/>
        <v>83000</v>
      </c>
      <c r="H687" s="166"/>
      <c r="I687" s="167"/>
      <c r="J687" s="22"/>
      <c r="K687" s="118"/>
      <c r="L687" s="119"/>
      <c r="M687" s="119"/>
      <c r="N687" s="119"/>
      <c r="O687" s="122"/>
      <c r="P687" s="122"/>
      <c r="Q687" s="125"/>
      <c r="R687" s="143"/>
      <c r="S687" s="143"/>
      <c r="T687" s="118"/>
      <c r="U687" s="121"/>
      <c r="V687" s="125"/>
      <c r="W687" s="121"/>
      <c r="X687" s="125"/>
      <c r="Y687" s="118"/>
      <c r="Z687" s="125"/>
      <c r="AA687" s="121"/>
      <c r="AB687" s="119"/>
      <c r="AC687" s="119"/>
      <c r="AD687" s="119"/>
      <c r="AE687" s="122"/>
      <c r="AF687" s="118"/>
      <c r="AG687" s="120"/>
      <c r="AH687" s="123"/>
      <c r="AI687" s="124"/>
      <c r="AJ687" s="126"/>
    </row>
    <row r="688" spans="1:36" ht="16.5" hidden="1" customHeight="1">
      <c r="A688" s="177">
        <v>45975</v>
      </c>
      <c r="B688" s="40" t="s">
        <v>66</v>
      </c>
      <c r="C688" s="179" t="s">
        <v>67</v>
      </c>
      <c r="D688" s="186" t="s">
        <v>1343</v>
      </c>
      <c r="E688" s="164">
        <v>50000</v>
      </c>
      <c r="F688" s="164"/>
      <c r="G688" s="165">
        <f t="shared" si="9"/>
        <v>50000</v>
      </c>
      <c r="H688" s="166"/>
      <c r="I688" s="167"/>
      <c r="J688" s="22"/>
      <c r="K688" s="118"/>
      <c r="L688" s="119"/>
      <c r="M688" s="119"/>
      <c r="N688" s="119"/>
      <c r="O688" s="122"/>
      <c r="P688" s="122"/>
      <c r="Q688" s="125"/>
      <c r="R688" s="143"/>
      <c r="S688" s="143"/>
      <c r="T688" s="118"/>
      <c r="U688" s="121"/>
      <c r="V688" s="125"/>
      <c r="W688" s="121"/>
      <c r="X688" s="125"/>
      <c r="Y688" s="118"/>
      <c r="Z688" s="125"/>
      <c r="AA688" s="121"/>
      <c r="AB688" s="119"/>
      <c r="AC688" s="119"/>
      <c r="AD688" s="119"/>
      <c r="AE688" s="122"/>
      <c r="AF688" s="118"/>
      <c r="AG688" s="120"/>
      <c r="AH688" s="123"/>
      <c r="AI688" s="124"/>
      <c r="AJ688" s="126"/>
    </row>
    <row r="689" spans="1:36" ht="16.5" hidden="1" customHeight="1">
      <c r="A689" s="177">
        <v>45976</v>
      </c>
      <c r="B689" s="40" t="s">
        <v>66</v>
      </c>
      <c r="C689" s="185" t="s">
        <v>85</v>
      </c>
      <c r="D689" s="163" t="s">
        <v>1345</v>
      </c>
      <c r="E689" s="164">
        <v>93000</v>
      </c>
      <c r="F689" s="164"/>
      <c r="G689" s="165">
        <f t="shared" si="9"/>
        <v>93000</v>
      </c>
      <c r="H689" s="166"/>
      <c r="I689" s="167"/>
      <c r="J689" s="22"/>
      <c r="K689" s="118"/>
      <c r="L689" s="119"/>
      <c r="M689" s="119"/>
      <c r="N689" s="119"/>
      <c r="O689" s="122"/>
      <c r="P689" s="122"/>
      <c r="Q689" s="125"/>
      <c r="R689" s="143"/>
      <c r="S689" s="143"/>
      <c r="T689" s="118"/>
      <c r="U689" s="121"/>
      <c r="V689" s="125"/>
      <c r="W689" s="121"/>
      <c r="X689" s="125"/>
      <c r="Y689" s="118"/>
      <c r="Z689" s="125"/>
      <c r="AA689" s="121"/>
      <c r="AB689" s="119"/>
      <c r="AC689" s="119"/>
      <c r="AD689" s="119"/>
      <c r="AE689" s="122"/>
      <c r="AF689" s="118"/>
      <c r="AG689" s="120"/>
      <c r="AH689" s="123"/>
      <c r="AI689" s="124"/>
      <c r="AJ689" s="126"/>
    </row>
    <row r="690" spans="1:36" ht="16.5" hidden="1" customHeight="1">
      <c r="A690" s="177">
        <v>45976</v>
      </c>
      <c r="B690" s="40" t="s">
        <v>66</v>
      </c>
      <c r="C690" s="185" t="s">
        <v>85</v>
      </c>
      <c r="D690" s="186" t="s">
        <v>831</v>
      </c>
      <c r="E690" s="164">
        <v>508000</v>
      </c>
      <c r="F690" s="164"/>
      <c r="G690" s="165">
        <f t="shared" si="9"/>
        <v>508000</v>
      </c>
      <c r="H690" s="166"/>
      <c r="I690" s="167"/>
      <c r="J690" s="22"/>
      <c r="K690" s="118"/>
      <c r="L690" s="119"/>
      <c r="M690" s="119"/>
      <c r="N690" s="119"/>
      <c r="O690" s="122"/>
      <c r="P690" s="122"/>
      <c r="Q690" s="125"/>
      <c r="R690" s="143"/>
      <c r="S690" s="143"/>
      <c r="T690" s="118"/>
      <c r="U690" s="121"/>
      <c r="V690" s="125"/>
      <c r="W690" s="121"/>
      <c r="X690" s="125"/>
      <c r="Y690" s="118"/>
      <c r="Z690" s="125"/>
      <c r="AA690" s="121"/>
      <c r="AB690" s="119"/>
      <c r="AC690" s="119"/>
      <c r="AD690" s="119"/>
      <c r="AE690" s="122"/>
      <c r="AF690" s="118"/>
      <c r="AG690" s="120"/>
      <c r="AH690" s="123"/>
      <c r="AI690" s="124"/>
      <c r="AJ690" s="126"/>
    </row>
    <row r="691" spans="1:36" ht="16.5" hidden="1" customHeight="1">
      <c r="A691" s="177">
        <v>45976</v>
      </c>
      <c r="B691" s="40" t="s">
        <v>66</v>
      </c>
      <c r="C691" s="179" t="s">
        <v>67</v>
      </c>
      <c r="D691" s="186" t="s">
        <v>1349</v>
      </c>
      <c r="E691" s="164">
        <v>54000</v>
      </c>
      <c r="F691" s="164"/>
      <c r="G691" s="165">
        <f t="shared" si="9"/>
        <v>54000</v>
      </c>
      <c r="H691" s="166"/>
      <c r="I691" s="167"/>
      <c r="J691" s="22"/>
      <c r="K691" s="118"/>
      <c r="L691" s="119"/>
      <c r="M691" s="119"/>
      <c r="N691" s="119"/>
      <c r="O691" s="122"/>
      <c r="P691" s="122"/>
      <c r="Q691" s="125"/>
      <c r="R691" s="143"/>
      <c r="S691" s="143"/>
      <c r="T691" s="118"/>
      <c r="U691" s="121"/>
      <c r="V691" s="125"/>
      <c r="W691" s="121"/>
      <c r="X691" s="125"/>
      <c r="Y691" s="118"/>
      <c r="Z691" s="125"/>
      <c r="AA691" s="121"/>
      <c r="AB691" s="119"/>
      <c r="AC691" s="119"/>
      <c r="AD691" s="119"/>
      <c r="AE691" s="122"/>
      <c r="AF691" s="118"/>
      <c r="AG691" s="120"/>
      <c r="AH691" s="123"/>
      <c r="AI691" s="124"/>
      <c r="AJ691" s="126"/>
    </row>
    <row r="692" spans="1:36" ht="16.5" hidden="1" customHeight="1">
      <c r="A692" s="177">
        <v>45979</v>
      </c>
      <c r="B692" s="40" t="s">
        <v>66</v>
      </c>
      <c r="C692" s="185" t="s">
        <v>67</v>
      </c>
      <c r="D692" s="186" t="s">
        <v>1354</v>
      </c>
      <c r="E692" s="164">
        <v>132000</v>
      </c>
      <c r="F692" s="164"/>
      <c r="G692" s="165">
        <f t="shared" si="9"/>
        <v>132000</v>
      </c>
      <c r="H692" s="166"/>
      <c r="I692" s="167"/>
      <c r="J692" s="22"/>
      <c r="K692" s="118"/>
      <c r="L692" s="119"/>
      <c r="M692" s="119"/>
      <c r="N692" s="119"/>
      <c r="O692" s="122"/>
      <c r="P692" s="122"/>
      <c r="Q692" s="125"/>
      <c r="R692" s="143"/>
      <c r="S692" s="143"/>
      <c r="T692" s="118"/>
      <c r="U692" s="121"/>
      <c r="V692" s="125"/>
      <c r="W692" s="121"/>
      <c r="X692" s="125"/>
      <c r="Y692" s="118"/>
      <c r="Z692" s="125"/>
      <c r="AA692" s="121"/>
      <c r="AB692" s="119"/>
      <c r="AC692" s="119"/>
      <c r="AD692" s="119"/>
      <c r="AE692" s="122"/>
      <c r="AF692" s="118"/>
      <c r="AG692" s="120"/>
      <c r="AH692" s="123"/>
      <c r="AI692" s="124"/>
      <c r="AJ692" s="126"/>
    </row>
    <row r="693" spans="1:36" ht="16.5" hidden="1" customHeight="1">
      <c r="A693" s="177">
        <v>45979</v>
      </c>
      <c r="B693" s="40" t="s">
        <v>66</v>
      </c>
      <c r="C693" s="185" t="s">
        <v>85</v>
      </c>
      <c r="D693" s="186" t="s">
        <v>1220</v>
      </c>
      <c r="E693" s="164">
        <v>456000</v>
      </c>
      <c r="F693" s="164"/>
      <c r="G693" s="165">
        <f t="shared" si="9"/>
        <v>456000</v>
      </c>
      <c r="H693" s="166"/>
      <c r="I693" s="167"/>
      <c r="J693" s="22"/>
      <c r="K693" s="118"/>
      <c r="L693" s="119"/>
      <c r="M693" s="119"/>
      <c r="N693" s="119"/>
      <c r="O693" s="122"/>
      <c r="P693" s="122"/>
      <c r="Q693" s="125"/>
      <c r="R693" s="143"/>
      <c r="S693" s="143"/>
      <c r="T693" s="118"/>
      <c r="U693" s="121"/>
      <c r="V693" s="125"/>
      <c r="W693" s="121"/>
      <c r="X693" s="125"/>
      <c r="Y693" s="118"/>
      <c r="Z693" s="125"/>
      <c r="AA693" s="121"/>
      <c r="AB693" s="119"/>
      <c r="AC693" s="119"/>
      <c r="AD693" s="119"/>
      <c r="AE693" s="122"/>
      <c r="AF693" s="118"/>
      <c r="AG693" s="120"/>
      <c r="AH693" s="123"/>
      <c r="AI693" s="124"/>
      <c r="AJ693" s="126"/>
    </row>
    <row r="694" spans="1:36" ht="16.5" hidden="1" customHeight="1">
      <c r="A694" s="177">
        <v>45979</v>
      </c>
      <c r="B694" s="40" t="s">
        <v>66</v>
      </c>
      <c r="C694" s="185" t="s">
        <v>85</v>
      </c>
      <c r="D694" s="186" t="s">
        <v>1346</v>
      </c>
      <c r="E694" s="164">
        <v>60000</v>
      </c>
      <c r="F694" s="164"/>
      <c r="G694" s="165">
        <f t="shared" si="9"/>
        <v>60000</v>
      </c>
      <c r="H694" s="166"/>
      <c r="I694" s="167"/>
      <c r="J694" s="22"/>
      <c r="K694" s="118"/>
      <c r="L694" s="119"/>
      <c r="M694" s="119"/>
      <c r="N694" s="119"/>
      <c r="O694" s="122"/>
      <c r="P694" s="122"/>
      <c r="Q694" s="125"/>
      <c r="R694" s="143"/>
      <c r="S694" s="143"/>
      <c r="T694" s="118"/>
      <c r="U694" s="121"/>
      <c r="V694" s="125"/>
      <c r="W694" s="121"/>
      <c r="X694" s="125"/>
      <c r="Y694" s="118"/>
      <c r="Z694" s="125"/>
      <c r="AA694" s="121"/>
      <c r="AB694" s="119"/>
      <c r="AC694" s="119"/>
      <c r="AD694" s="119"/>
      <c r="AE694" s="122"/>
      <c r="AF694" s="118"/>
      <c r="AG694" s="120"/>
      <c r="AH694" s="123"/>
      <c r="AI694" s="124"/>
      <c r="AJ694" s="126"/>
    </row>
    <row r="695" spans="1:36" ht="16.5" hidden="1" customHeight="1">
      <c r="A695" s="177">
        <v>45980</v>
      </c>
      <c r="B695" s="40" t="s">
        <v>66</v>
      </c>
      <c r="C695" s="185" t="s">
        <v>85</v>
      </c>
      <c r="D695" s="163" t="s">
        <v>1365</v>
      </c>
      <c r="E695" s="164">
        <v>80000</v>
      </c>
      <c r="F695" s="164"/>
      <c r="G695" s="165">
        <f t="shared" si="9"/>
        <v>80000</v>
      </c>
      <c r="H695" s="166"/>
      <c r="I695" s="167"/>
      <c r="J695" s="22"/>
      <c r="K695" s="118"/>
      <c r="L695" s="119"/>
      <c r="M695" s="119"/>
      <c r="N695" s="119"/>
      <c r="O695" s="122"/>
      <c r="P695" s="122"/>
      <c r="Q695" s="125"/>
      <c r="R695" s="143"/>
      <c r="S695" s="143"/>
      <c r="T695" s="118"/>
      <c r="U695" s="121"/>
      <c r="V695" s="125"/>
      <c r="W695" s="121"/>
      <c r="X695" s="125"/>
      <c r="Y695" s="118"/>
      <c r="Z695" s="125"/>
      <c r="AA695" s="121"/>
      <c r="AB695" s="119"/>
      <c r="AC695" s="119"/>
      <c r="AD695" s="119"/>
      <c r="AE695" s="122"/>
      <c r="AF695" s="118"/>
      <c r="AG695" s="120"/>
      <c r="AH695" s="123"/>
      <c r="AI695" s="124"/>
      <c r="AJ695" s="126"/>
    </row>
    <row r="696" spans="1:36" ht="16.5" hidden="1" customHeight="1">
      <c r="A696" s="177">
        <v>45981</v>
      </c>
      <c r="B696" s="40" t="s">
        <v>66</v>
      </c>
      <c r="C696" s="185" t="s">
        <v>67</v>
      </c>
      <c r="D696" s="163" t="s">
        <v>1357</v>
      </c>
      <c r="E696" s="164">
        <v>400000</v>
      </c>
      <c r="F696" s="164"/>
      <c r="G696" s="165">
        <f t="shared" si="9"/>
        <v>400000</v>
      </c>
      <c r="H696" s="166"/>
      <c r="I696" s="167"/>
      <c r="J696" s="22"/>
      <c r="K696" s="118"/>
      <c r="L696" s="119"/>
      <c r="M696" s="119"/>
      <c r="N696" s="119"/>
      <c r="O696" s="122"/>
      <c r="P696" s="122"/>
      <c r="Q696" s="125"/>
      <c r="R696" s="143"/>
      <c r="S696" s="143"/>
      <c r="T696" s="118"/>
      <c r="U696" s="121"/>
      <c r="V696" s="125"/>
      <c r="W696" s="121"/>
      <c r="X696" s="125"/>
      <c r="Y696" s="118"/>
      <c r="Z696" s="125"/>
      <c r="AA696" s="121"/>
      <c r="AB696" s="119"/>
      <c r="AC696" s="119"/>
      <c r="AD696" s="119"/>
      <c r="AE696" s="122"/>
      <c r="AF696" s="118"/>
      <c r="AG696" s="120"/>
      <c r="AH696" s="123"/>
      <c r="AI696" s="124"/>
      <c r="AJ696" s="126"/>
    </row>
    <row r="697" spans="1:36" ht="16.5" hidden="1" customHeight="1">
      <c r="A697" s="177">
        <v>45981</v>
      </c>
      <c r="B697" s="40" t="s">
        <v>66</v>
      </c>
      <c r="C697" s="185" t="s">
        <v>85</v>
      </c>
      <c r="D697" s="163" t="s">
        <v>1358</v>
      </c>
      <c r="E697" s="164">
        <v>90000</v>
      </c>
      <c r="F697" s="164"/>
      <c r="G697" s="165">
        <f t="shared" si="9"/>
        <v>90000</v>
      </c>
      <c r="H697" s="166"/>
      <c r="I697" s="167"/>
      <c r="J697" s="22"/>
      <c r="K697" s="118"/>
      <c r="L697" s="119"/>
      <c r="M697" s="119"/>
      <c r="N697" s="119"/>
      <c r="O697" s="122"/>
      <c r="P697" s="122"/>
      <c r="Q697" s="125"/>
      <c r="R697" s="143"/>
      <c r="S697" s="143"/>
      <c r="T697" s="118"/>
      <c r="U697" s="121"/>
      <c r="V697" s="125"/>
      <c r="W697" s="121"/>
      <c r="X697" s="125"/>
      <c r="Y697" s="118"/>
      <c r="Z697" s="125"/>
      <c r="AA697" s="121"/>
      <c r="AB697" s="119"/>
      <c r="AC697" s="119"/>
      <c r="AD697" s="119"/>
      <c r="AE697" s="122"/>
      <c r="AF697" s="118"/>
      <c r="AG697" s="120"/>
      <c r="AH697" s="123"/>
      <c r="AI697" s="124"/>
      <c r="AJ697" s="126"/>
    </row>
    <row r="698" spans="1:36" ht="16.5" hidden="1" customHeight="1">
      <c r="A698" s="177">
        <v>45981</v>
      </c>
      <c r="B698" s="40" t="s">
        <v>66</v>
      </c>
      <c r="C698" s="185" t="s">
        <v>85</v>
      </c>
      <c r="D698" s="163" t="s">
        <v>1359</v>
      </c>
      <c r="E698" s="164">
        <v>58663</v>
      </c>
      <c r="F698" s="164"/>
      <c r="G698" s="165">
        <f t="shared" si="9"/>
        <v>58663</v>
      </c>
      <c r="H698" s="166"/>
      <c r="I698" s="167"/>
      <c r="J698" s="22"/>
      <c r="K698" s="118"/>
      <c r="L698" s="119"/>
      <c r="M698" s="119"/>
      <c r="N698" s="119"/>
      <c r="O698" s="122"/>
      <c r="P698" s="122"/>
      <c r="Q698" s="125"/>
      <c r="R698" s="143"/>
      <c r="S698" s="143"/>
      <c r="T698" s="118"/>
      <c r="U698" s="121"/>
      <c r="V698" s="125"/>
      <c r="W698" s="121"/>
      <c r="X698" s="125"/>
      <c r="Y698" s="118"/>
      <c r="Z698" s="125"/>
      <c r="AA698" s="121"/>
      <c r="AB698" s="119"/>
      <c r="AC698" s="119"/>
      <c r="AD698" s="119"/>
      <c r="AE698" s="122"/>
      <c r="AF698" s="118"/>
      <c r="AG698" s="120"/>
      <c r="AH698" s="123"/>
      <c r="AI698" s="124"/>
      <c r="AJ698" s="126"/>
    </row>
    <row r="699" spans="1:36" ht="16.5" hidden="1" customHeight="1">
      <c r="A699" s="177">
        <v>45982</v>
      </c>
      <c r="B699" s="40" t="s">
        <v>66</v>
      </c>
      <c r="C699" s="185" t="s">
        <v>67</v>
      </c>
      <c r="D699" s="163" t="s">
        <v>1366</v>
      </c>
      <c r="E699" s="164">
        <v>30000</v>
      </c>
      <c r="F699" s="164"/>
      <c r="G699" s="165">
        <f t="shared" si="9"/>
        <v>30000</v>
      </c>
      <c r="H699" s="166"/>
      <c r="I699" s="167"/>
      <c r="J699" s="22"/>
      <c r="K699" s="118"/>
      <c r="L699" s="119"/>
      <c r="M699" s="119"/>
      <c r="N699" s="119"/>
      <c r="O699" s="122"/>
      <c r="P699" s="122"/>
      <c r="Q699" s="125"/>
      <c r="R699" s="143"/>
      <c r="S699" s="143"/>
      <c r="T699" s="118"/>
      <c r="U699" s="121"/>
      <c r="V699" s="125"/>
      <c r="W699" s="121"/>
      <c r="X699" s="125"/>
      <c r="Y699" s="118"/>
      <c r="Z699" s="125"/>
      <c r="AA699" s="121"/>
      <c r="AB699" s="119"/>
      <c r="AC699" s="119"/>
      <c r="AD699" s="119"/>
      <c r="AE699" s="122"/>
      <c r="AF699" s="118"/>
      <c r="AG699" s="120"/>
      <c r="AH699" s="123"/>
      <c r="AI699" s="124"/>
      <c r="AJ699" s="126"/>
    </row>
    <row r="700" spans="1:36" ht="16.5" hidden="1" customHeight="1">
      <c r="A700" s="177">
        <v>45982</v>
      </c>
      <c r="B700" s="40" t="s">
        <v>66</v>
      </c>
      <c r="C700" s="185" t="s">
        <v>67</v>
      </c>
      <c r="D700" s="163" t="s">
        <v>1367</v>
      </c>
      <c r="E700" s="164">
        <v>55000</v>
      </c>
      <c r="F700" s="164"/>
      <c r="G700" s="165">
        <f t="shared" si="9"/>
        <v>55000</v>
      </c>
      <c r="H700" s="166"/>
      <c r="I700" s="167"/>
      <c r="J700" s="22"/>
      <c r="K700" s="118"/>
      <c r="L700" s="119"/>
      <c r="M700" s="119"/>
      <c r="N700" s="119"/>
      <c r="O700" s="122"/>
      <c r="P700" s="122"/>
      <c r="Q700" s="125"/>
      <c r="R700" s="143"/>
      <c r="S700" s="143"/>
      <c r="T700" s="118"/>
      <c r="U700" s="121"/>
      <c r="V700" s="125"/>
      <c r="W700" s="121"/>
      <c r="X700" s="125"/>
      <c r="Y700" s="118"/>
      <c r="Z700" s="125"/>
      <c r="AA700" s="121"/>
      <c r="AB700" s="119"/>
      <c r="AC700" s="119"/>
      <c r="AD700" s="119"/>
      <c r="AE700" s="122"/>
      <c r="AF700" s="118"/>
      <c r="AG700" s="120"/>
      <c r="AH700" s="123"/>
      <c r="AI700" s="124"/>
      <c r="AJ700" s="126"/>
    </row>
    <row r="701" spans="1:36" ht="16.5" hidden="1" customHeight="1">
      <c r="A701" s="177">
        <v>45982</v>
      </c>
      <c r="B701" s="40" t="s">
        <v>66</v>
      </c>
      <c r="C701" s="185" t="s">
        <v>67</v>
      </c>
      <c r="D701" s="163" t="s">
        <v>1368</v>
      </c>
      <c r="E701" s="164">
        <v>18000</v>
      </c>
      <c r="F701" s="164"/>
      <c r="G701" s="165">
        <f t="shared" si="9"/>
        <v>18000</v>
      </c>
      <c r="H701" s="166"/>
      <c r="I701" s="167"/>
      <c r="J701" s="22"/>
      <c r="K701" s="118"/>
      <c r="L701" s="119"/>
      <c r="M701" s="119"/>
      <c r="N701" s="119"/>
      <c r="O701" s="122"/>
      <c r="P701" s="122"/>
      <c r="Q701" s="125"/>
      <c r="R701" s="143"/>
      <c r="S701" s="143"/>
      <c r="T701" s="118"/>
      <c r="U701" s="121"/>
      <c r="V701" s="125"/>
      <c r="W701" s="121"/>
      <c r="X701" s="125"/>
      <c r="Y701" s="118"/>
      <c r="Z701" s="125"/>
      <c r="AA701" s="121"/>
      <c r="AB701" s="119"/>
      <c r="AC701" s="119"/>
      <c r="AD701" s="119"/>
      <c r="AE701" s="122"/>
      <c r="AF701" s="118"/>
      <c r="AG701" s="120"/>
      <c r="AH701" s="123"/>
      <c r="AI701" s="124"/>
      <c r="AJ701" s="126"/>
    </row>
    <row r="702" spans="1:36" ht="16.5" hidden="1" customHeight="1">
      <c r="A702" s="177">
        <v>45982</v>
      </c>
      <c r="B702" s="40" t="s">
        <v>66</v>
      </c>
      <c r="C702" s="185" t="s">
        <v>67</v>
      </c>
      <c r="D702" s="163" t="s">
        <v>1369</v>
      </c>
      <c r="E702" s="164">
        <v>38000</v>
      </c>
      <c r="F702" s="164"/>
      <c r="G702" s="165">
        <f t="shared" si="9"/>
        <v>38000</v>
      </c>
      <c r="H702" s="166"/>
      <c r="I702" s="167"/>
      <c r="J702" s="22"/>
      <c r="K702" s="118"/>
      <c r="L702" s="119"/>
      <c r="M702" s="119"/>
      <c r="N702" s="119"/>
      <c r="O702" s="122"/>
      <c r="P702" s="122"/>
      <c r="Q702" s="125"/>
      <c r="R702" s="143"/>
      <c r="S702" s="143"/>
      <c r="T702" s="118"/>
      <c r="U702" s="121"/>
      <c r="V702" s="125"/>
      <c r="W702" s="121"/>
      <c r="X702" s="125"/>
      <c r="Y702" s="118"/>
      <c r="Z702" s="125"/>
      <c r="AA702" s="121"/>
      <c r="AB702" s="119"/>
      <c r="AC702" s="119"/>
      <c r="AD702" s="119"/>
      <c r="AE702" s="122"/>
      <c r="AF702" s="118"/>
      <c r="AG702" s="120"/>
      <c r="AH702" s="123"/>
      <c r="AI702" s="124"/>
      <c r="AJ702" s="126"/>
    </row>
    <row r="703" spans="1:36" ht="16.5" hidden="1" customHeight="1">
      <c r="A703" s="177">
        <v>45982</v>
      </c>
      <c r="B703" s="40" t="s">
        <v>66</v>
      </c>
      <c r="C703" s="185" t="s">
        <v>85</v>
      </c>
      <c r="D703" s="163" t="s">
        <v>1370</v>
      </c>
      <c r="E703" s="164">
        <v>73000</v>
      </c>
      <c r="F703" s="164"/>
      <c r="G703" s="165">
        <f t="shared" si="9"/>
        <v>73000</v>
      </c>
      <c r="H703" s="166"/>
      <c r="I703" s="167"/>
      <c r="J703" s="22"/>
      <c r="K703" s="118"/>
      <c r="L703" s="119"/>
      <c r="M703" s="119"/>
      <c r="N703" s="119"/>
      <c r="O703" s="122"/>
      <c r="P703" s="122"/>
      <c r="Q703" s="125"/>
      <c r="R703" s="143"/>
      <c r="S703" s="143"/>
      <c r="T703" s="118"/>
      <c r="U703" s="121"/>
      <c r="V703" s="125"/>
      <c r="W703" s="121"/>
      <c r="X703" s="125"/>
      <c r="Y703" s="118"/>
      <c r="Z703" s="125"/>
      <c r="AA703" s="121"/>
      <c r="AB703" s="119"/>
      <c r="AC703" s="119"/>
      <c r="AD703" s="119"/>
      <c r="AE703" s="122"/>
      <c r="AF703" s="118"/>
      <c r="AG703" s="120"/>
      <c r="AH703" s="123"/>
      <c r="AI703" s="124"/>
      <c r="AJ703" s="126"/>
    </row>
    <row r="704" spans="1:36" ht="16.5" hidden="1" customHeight="1">
      <c r="A704" s="177">
        <v>45985</v>
      </c>
      <c r="B704" s="40" t="s">
        <v>66</v>
      </c>
      <c r="C704" s="185" t="s">
        <v>67</v>
      </c>
      <c r="D704" s="163" t="s">
        <v>1377</v>
      </c>
      <c r="E704" s="164">
        <v>4000</v>
      </c>
      <c r="F704" s="164"/>
      <c r="G704" s="165">
        <f t="shared" si="9"/>
        <v>4000</v>
      </c>
      <c r="H704" s="166"/>
      <c r="I704" s="167"/>
      <c r="J704" s="22"/>
      <c r="K704" s="118"/>
      <c r="L704" s="119"/>
      <c r="M704" s="119"/>
      <c r="N704" s="119"/>
      <c r="O704" s="122"/>
      <c r="P704" s="122"/>
      <c r="Q704" s="125"/>
      <c r="R704" s="143"/>
      <c r="S704" s="143"/>
      <c r="T704" s="118"/>
      <c r="U704" s="121"/>
      <c r="V704" s="125"/>
      <c r="W704" s="121"/>
      <c r="X704" s="125"/>
      <c r="Y704" s="118"/>
      <c r="Z704" s="125"/>
      <c r="AA704" s="121"/>
      <c r="AB704" s="119"/>
      <c r="AC704" s="119"/>
      <c r="AD704" s="119"/>
      <c r="AE704" s="122"/>
      <c r="AF704" s="118"/>
      <c r="AG704" s="120"/>
      <c r="AH704" s="123"/>
      <c r="AI704" s="124"/>
      <c r="AJ704" s="126"/>
    </row>
    <row r="705" spans="1:36" ht="16.5" hidden="1" customHeight="1">
      <c r="A705" s="177">
        <v>45985</v>
      </c>
      <c r="B705" s="40" t="s">
        <v>66</v>
      </c>
      <c r="C705" s="185" t="s">
        <v>85</v>
      </c>
      <c r="D705" s="186" t="s">
        <v>1388</v>
      </c>
      <c r="E705" s="164">
        <v>86000</v>
      </c>
      <c r="F705" s="164"/>
      <c r="G705" s="165">
        <f t="shared" si="9"/>
        <v>86000</v>
      </c>
      <c r="H705" s="166"/>
      <c r="I705" s="167"/>
      <c r="J705" s="22"/>
      <c r="K705" s="118"/>
      <c r="L705" s="119"/>
      <c r="M705" s="119"/>
      <c r="N705" s="119"/>
      <c r="O705" s="122"/>
      <c r="P705" s="122"/>
      <c r="Q705" s="125"/>
      <c r="R705" s="143"/>
      <c r="S705" s="143"/>
      <c r="T705" s="118"/>
      <c r="U705" s="121"/>
      <c r="V705" s="125"/>
      <c r="W705" s="121"/>
      <c r="X705" s="125"/>
      <c r="Y705" s="118"/>
      <c r="Z705" s="125"/>
      <c r="AA705" s="121"/>
      <c r="AB705" s="119"/>
      <c r="AC705" s="119"/>
      <c r="AD705" s="119"/>
      <c r="AE705" s="122"/>
      <c r="AF705" s="118"/>
      <c r="AG705" s="120"/>
      <c r="AH705" s="123"/>
      <c r="AI705" s="124"/>
      <c r="AJ705" s="126"/>
    </row>
    <row r="706" spans="1:36" ht="16.5" hidden="1" customHeight="1">
      <c r="A706" s="177">
        <v>45986</v>
      </c>
      <c r="B706" s="40" t="s">
        <v>66</v>
      </c>
      <c r="C706" s="185" t="s">
        <v>85</v>
      </c>
      <c r="D706" s="186" t="s">
        <v>1376</v>
      </c>
      <c r="E706" s="164">
        <v>463000</v>
      </c>
      <c r="F706" s="164"/>
      <c r="G706" s="165">
        <f t="shared" si="9"/>
        <v>463000</v>
      </c>
      <c r="H706" s="166"/>
      <c r="I706" s="167"/>
      <c r="J706" s="22"/>
      <c r="K706" s="118"/>
      <c r="L706" s="119"/>
      <c r="M706" s="119"/>
      <c r="N706" s="119"/>
      <c r="O706" s="122"/>
      <c r="P706" s="122"/>
      <c r="Q706" s="125"/>
      <c r="R706" s="143"/>
      <c r="S706" s="143"/>
      <c r="T706" s="118"/>
      <c r="U706" s="121"/>
      <c r="V706" s="125"/>
      <c r="W706" s="121"/>
      <c r="X706" s="125"/>
      <c r="Y706" s="118"/>
      <c r="Z706" s="125"/>
      <c r="AA706" s="121"/>
      <c r="AB706" s="119"/>
      <c r="AC706" s="119"/>
      <c r="AD706" s="119"/>
      <c r="AE706" s="122"/>
      <c r="AF706" s="118"/>
      <c r="AG706" s="120"/>
      <c r="AH706" s="123"/>
      <c r="AI706" s="124"/>
      <c r="AJ706" s="126"/>
    </row>
    <row r="707" spans="1:36" ht="16.5" hidden="1" customHeight="1">
      <c r="A707" s="177">
        <v>45988</v>
      </c>
      <c r="B707" s="40" t="s">
        <v>66</v>
      </c>
      <c r="C707" s="185" t="s">
        <v>67</v>
      </c>
      <c r="D707" s="163" t="s">
        <v>1389</v>
      </c>
      <c r="E707" s="164">
        <v>20000</v>
      </c>
      <c r="F707" s="164"/>
      <c r="G707" s="165">
        <f t="shared" si="9"/>
        <v>20000</v>
      </c>
      <c r="H707" s="166"/>
      <c r="I707" s="167"/>
      <c r="J707" s="22"/>
      <c r="K707" s="118"/>
      <c r="L707" s="119"/>
      <c r="M707" s="119"/>
      <c r="N707" s="119"/>
      <c r="O707" s="122"/>
      <c r="P707" s="122"/>
      <c r="Q707" s="125"/>
      <c r="R707" s="143"/>
      <c r="S707" s="143"/>
      <c r="T707" s="118"/>
      <c r="U707" s="121"/>
      <c r="V707" s="125"/>
      <c r="W707" s="121"/>
      <c r="X707" s="125"/>
      <c r="Y707" s="118"/>
      <c r="Z707" s="125"/>
      <c r="AA707" s="121"/>
      <c r="AB707" s="119"/>
      <c r="AC707" s="119"/>
      <c r="AD707" s="119"/>
      <c r="AE707" s="122"/>
      <c r="AF707" s="118"/>
      <c r="AG707" s="120"/>
      <c r="AH707" s="123"/>
      <c r="AI707" s="124"/>
      <c r="AJ707" s="126"/>
    </row>
    <row r="708" spans="1:36" ht="16.5" hidden="1" customHeight="1">
      <c r="A708" s="177">
        <v>45988</v>
      </c>
      <c r="B708" s="40" t="s">
        <v>66</v>
      </c>
      <c r="C708" s="185" t="s">
        <v>67</v>
      </c>
      <c r="D708" s="163" t="s">
        <v>1393</v>
      </c>
      <c r="E708" s="164">
        <v>24000</v>
      </c>
      <c r="F708" s="164"/>
      <c r="G708" s="165">
        <f t="shared" si="9"/>
        <v>24000</v>
      </c>
      <c r="H708" s="166"/>
      <c r="I708" s="167"/>
      <c r="J708" s="22"/>
      <c r="K708" s="118"/>
      <c r="L708" s="119"/>
      <c r="M708" s="119"/>
      <c r="N708" s="119"/>
      <c r="O708" s="122"/>
      <c r="P708" s="122"/>
      <c r="Q708" s="125"/>
      <c r="R708" s="143"/>
      <c r="S708" s="143"/>
      <c r="T708" s="118"/>
      <c r="U708" s="121"/>
      <c r="V708" s="125"/>
      <c r="W708" s="121"/>
      <c r="X708" s="125"/>
      <c r="Y708" s="118"/>
      <c r="Z708" s="125"/>
      <c r="AA708" s="121"/>
      <c r="AB708" s="119"/>
      <c r="AC708" s="119"/>
      <c r="AD708" s="119"/>
      <c r="AE708" s="122"/>
      <c r="AF708" s="118"/>
      <c r="AG708" s="120"/>
      <c r="AH708" s="123"/>
      <c r="AI708" s="124"/>
      <c r="AJ708" s="126"/>
    </row>
    <row r="709" spans="1:36" ht="16.5" hidden="1" customHeight="1">
      <c r="A709" s="177">
        <v>45988</v>
      </c>
      <c r="B709" s="40" t="s">
        <v>66</v>
      </c>
      <c r="C709" s="185" t="s">
        <v>67</v>
      </c>
      <c r="D709" s="163" t="s">
        <v>1390</v>
      </c>
      <c r="E709" s="164">
        <v>220000</v>
      </c>
      <c r="F709" s="164"/>
      <c r="G709" s="165">
        <f t="shared" si="9"/>
        <v>220000</v>
      </c>
      <c r="H709" s="166"/>
      <c r="I709" s="167"/>
      <c r="J709" s="22"/>
      <c r="K709" s="118"/>
      <c r="L709" s="119"/>
      <c r="M709" s="119"/>
      <c r="N709" s="119"/>
      <c r="O709" s="122"/>
      <c r="P709" s="122"/>
      <c r="Q709" s="125"/>
      <c r="R709" s="143"/>
      <c r="S709" s="143"/>
      <c r="T709" s="118"/>
      <c r="U709" s="121"/>
      <c r="V709" s="125"/>
      <c r="W709" s="121"/>
      <c r="X709" s="125"/>
      <c r="Y709" s="118"/>
      <c r="Z709" s="125"/>
      <c r="AA709" s="121"/>
      <c r="AB709" s="119"/>
      <c r="AC709" s="119"/>
      <c r="AD709" s="119"/>
      <c r="AE709" s="122"/>
      <c r="AF709" s="118"/>
      <c r="AG709" s="120"/>
      <c r="AH709" s="123"/>
      <c r="AI709" s="124"/>
      <c r="AJ709" s="126"/>
    </row>
    <row r="710" spans="1:36" ht="16.5" hidden="1" customHeight="1">
      <c r="A710" s="177">
        <v>45989</v>
      </c>
      <c r="B710" s="40" t="s">
        <v>66</v>
      </c>
      <c r="C710" s="185" t="s">
        <v>67</v>
      </c>
      <c r="D710" s="163" t="s">
        <v>524</v>
      </c>
      <c r="E710" s="164">
        <v>50000</v>
      </c>
      <c r="F710" s="164"/>
      <c r="G710" s="165">
        <f t="shared" si="9"/>
        <v>50000</v>
      </c>
      <c r="H710" s="166"/>
      <c r="I710" s="167"/>
      <c r="J710" s="22"/>
      <c r="K710" s="118"/>
      <c r="L710" s="119"/>
      <c r="M710" s="119"/>
      <c r="N710" s="119"/>
      <c r="O710" s="122"/>
      <c r="P710" s="122"/>
      <c r="Q710" s="125"/>
      <c r="R710" s="143"/>
      <c r="S710" s="143"/>
      <c r="T710" s="118"/>
      <c r="U710" s="121"/>
      <c r="V710" s="125"/>
      <c r="W710" s="121"/>
      <c r="X710" s="125"/>
      <c r="Y710" s="118"/>
      <c r="Z710" s="125"/>
      <c r="AA710" s="121"/>
      <c r="AB710" s="119"/>
      <c r="AC710" s="119"/>
      <c r="AD710" s="119"/>
      <c r="AE710" s="122"/>
      <c r="AF710" s="118"/>
      <c r="AG710" s="120"/>
      <c r="AH710" s="123"/>
      <c r="AI710" s="124"/>
      <c r="AJ710" s="126"/>
    </row>
    <row r="711" spans="1:36" ht="16.5" hidden="1" customHeight="1">
      <c r="A711" s="177">
        <v>45989</v>
      </c>
      <c r="B711" s="40" t="s">
        <v>66</v>
      </c>
      <c r="C711" s="185" t="s">
        <v>85</v>
      </c>
      <c r="D711" s="163" t="s">
        <v>1396</v>
      </c>
      <c r="E711" s="164">
        <v>50841</v>
      </c>
      <c r="F711" s="164"/>
      <c r="G711" s="165">
        <f t="shared" si="9"/>
        <v>50841</v>
      </c>
      <c r="H711" s="166"/>
      <c r="I711" s="167"/>
      <c r="J711" s="22"/>
      <c r="K711" s="118"/>
      <c r="L711" s="119"/>
      <c r="M711" s="119"/>
      <c r="N711" s="119"/>
      <c r="O711" s="122"/>
      <c r="P711" s="122"/>
      <c r="Q711" s="125"/>
      <c r="R711" s="143"/>
      <c r="S711" s="143"/>
      <c r="T711" s="118"/>
      <c r="U711" s="121"/>
      <c r="V711" s="125"/>
      <c r="W711" s="121"/>
      <c r="X711" s="125"/>
      <c r="Y711" s="118"/>
      <c r="Z711" s="125"/>
      <c r="AA711" s="121"/>
      <c r="AB711" s="119"/>
      <c r="AC711" s="119"/>
      <c r="AD711" s="119"/>
      <c r="AE711" s="122"/>
      <c r="AF711" s="118"/>
      <c r="AG711" s="120"/>
      <c r="AH711" s="123"/>
      <c r="AI711" s="124"/>
      <c r="AJ711" s="126"/>
    </row>
    <row r="712" spans="1:36" ht="16.5" hidden="1" customHeight="1">
      <c r="A712" s="177">
        <v>45989</v>
      </c>
      <c r="B712" s="40" t="s">
        <v>66</v>
      </c>
      <c r="C712" s="185" t="s">
        <v>85</v>
      </c>
      <c r="D712" s="163" t="s">
        <v>1398</v>
      </c>
      <c r="E712" s="164">
        <v>72000</v>
      </c>
      <c r="F712" s="164"/>
      <c r="G712" s="165">
        <f t="shared" si="9"/>
        <v>72000</v>
      </c>
      <c r="H712" s="166"/>
      <c r="I712" s="167"/>
      <c r="J712" s="22"/>
      <c r="K712" s="118"/>
      <c r="L712" s="119"/>
      <c r="M712" s="119"/>
      <c r="N712" s="119"/>
      <c r="O712" s="122"/>
      <c r="P712" s="122"/>
      <c r="Q712" s="125"/>
      <c r="R712" s="143"/>
      <c r="S712" s="143"/>
      <c r="T712" s="118"/>
      <c r="U712" s="121"/>
      <c r="V712" s="125"/>
      <c r="W712" s="121"/>
      <c r="X712" s="125"/>
      <c r="Y712" s="118"/>
      <c r="Z712" s="125"/>
      <c r="AA712" s="121"/>
      <c r="AB712" s="119"/>
      <c r="AC712" s="119"/>
      <c r="AD712" s="119"/>
      <c r="AE712" s="122"/>
      <c r="AF712" s="118"/>
      <c r="AG712" s="120"/>
      <c r="AH712" s="123"/>
      <c r="AI712" s="124"/>
      <c r="AJ712" s="126"/>
    </row>
    <row r="713" spans="1:36" ht="16.5" hidden="1" customHeight="1">
      <c r="A713" s="177">
        <v>45990</v>
      </c>
      <c r="B713" s="40" t="s">
        <v>66</v>
      </c>
      <c r="C713" s="185" t="s">
        <v>85</v>
      </c>
      <c r="D713" s="163" t="s">
        <v>1397</v>
      </c>
      <c r="E713" s="164">
        <v>86000</v>
      </c>
      <c r="F713" s="164"/>
      <c r="G713" s="165">
        <f t="shared" si="9"/>
        <v>86000</v>
      </c>
      <c r="H713" s="166"/>
      <c r="I713" s="167"/>
      <c r="J713" s="22"/>
      <c r="K713" s="118"/>
      <c r="L713" s="119"/>
      <c r="M713" s="119"/>
      <c r="N713" s="119"/>
      <c r="O713" s="122"/>
      <c r="P713" s="122"/>
      <c r="Q713" s="125"/>
      <c r="R713" s="143"/>
      <c r="S713" s="143"/>
      <c r="T713" s="118"/>
      <c r="U713" s="121"/>
      <c r="V713" s="125"/>
      <c r="W713" s="121"/>
      <c r="X713" s="125"/>
      <c r="Y713" s="118"/>
      <c r="Z713" s="125"/>
      <c r="AA713" s="121"/>
      <c r="AB713" s="119"/>
      <c r="AC713" s="119"/>
      <c r="AD713" s="119"/>
      <c r="AE713" s="122"/>
      <c r="AF713" s="118"/>
      <c r="AG713" s="120"/>
      <c r="AH713" s="123"/>
      <c r="AI713" s="124"/>
      <c r="AJ713" s="126"/>
    </row>
    <row r="714" spans="1:36" ht="16.5" hidden="1" customHeight="1">
      <c r="A714" s="177">
        <v>45992</v>
      </c>
      <c r="B714" s="40" t="s">
        <v>66</v>
      </c>
      <c r="C714" s="185" t="s">
        <v>67</v>
      </c>
      <c r="D714" s="163" t="s">
        <v>1400</v>
      </c>
      <c r="E714" s="164">
        <v>400000</v>
      </c>
      <c r="F714" s="164"/>
      <c r="G714" s="165">
        <f t="shared" si="9"/>
        <v>400000</v>
      </c>
      <c r="H714" s="166"/>
      <c r="I714" s="167"/>
      <c r="J714" s="22"/>
      <c r="K714" s="118"/>
      <c r="L714" s="119"/>
      <c r="M714" s="119"/>
      <c r="N714" s="119"/>
      <c r="O714" s="122"/>
      <c r="P714" s="122"/>
      <c r="Q714" s="125"/>
      <c r="R714" s="143"/>
      <c r="S714" s="143"/>
      <c r="T714" s="118"/>
      <c r="U714" s="121"/>
      <c r="V714" s="125"/>
      <c r="W714" s="121"/>
      <c r="X714" s="125"/>
      <c r="Y714" s="118"/>
      <c r="Z714" s="125"/>
      <c r="AA714" s="121"/>
      <c r="AB714" s="119"/>
      <c r="AC714" s="119"/>
      <c r="AD714" s="119"/>
      <c r="AE714" s="122"/>
      <c r="AF714" s="118"/>
      <c r="AG714" s="120"/>
      <c r="AH714" s="123"/>
      <c r="AI714" s="124"/>
      <c r="AJ714" s="126"/>
    </row>
    <row r="715" spans="1:36" ht="16.5" hidden="1" customHeight="1">
      <c r="A715" s="177">
        <v>45992</v>
      </c>
      <c r="B715" s="40" t="s">
        <v>66</v>
      </c>
      <c r="C715" s="185" t="s">
        <v>67</v>
      </c>
      <c r="D715" s="163" t="s">
        <v>1401</v>
      </c>
      <c r="E715" s="164">
        <v>160000</v>
      </c>
      <c r="F715" s="164"/>
      <c r="G715" s="165">
        <f t="shared" si="9"/>
        <v>160000</v>
      </c>
      <c r="H715" s="166"/>
      <c r="I715" s="167"/>
      <c r="J715" s="22"/>
      <c r="K715" s="118"/>
      <c r="L715" s="119"/>
      <c r="M715" s="119"/>
      <c r="N715" s="119"/>
      <c r="O715" s="122"/>
      <c r="P715" s="122"/>
      <c r="Q715" s="125"/>
      <c r="R715" s="143"/>
      <c r="S715" s="143"/>
      <c r="T715" s="118"/>
      <c r="U715" s="121"/>
      <c r="V715" s="125"/>
      <c r="W715" s="121"/>
      <c r="X715" s="125"/>
      <c r="Y715" s="118"/>
      <c r="Z715" s="125"/>
      <c r="AA715" s="121"/>
      <c r="AB715" s="119"/>
      <c r="AC715" s="119"/>
      <c r="AD715" s="119"/>
      <c r="AE715" s="122"/>
      <c r="AF715" s="118"/>
      <c r="AG715" s="120"/>
      <c r="AH715" s="123"/>
      <c r="AI715" s="124"/>
      <c r="AJ715" s="126"/>
    </row>
    <row r="716" spans="1:36" ht="16.5" hidden="1" customHeight="1">
      <c r="A716" s="177">
        <v>45993</v>
      </c>
      <c r="B716" s="40" t="s">
        <v>66</v>
      </c>
      <c r="C716" s="179" t="s">
        <v>1410</v>
      </c>
      <c r="D716" s="163" t="s">
        <v>1412</v>
      </c>
      <c r="E716" s="164">
        <v>78000</v>
      </c>
      <c r="F716" s="164"/>
      <c r="G716" s="165">
        <f t="shared" si="9"/>
        <v>78000</v>
      </c>
      <c r="H716" s="166"/>
      <c r="I716" s="167"/>
      <c r="J716" s="22"/>
      <c r="K716" s="118"/>
      <c r="L716" s="119"/>
      <c r="M716" s="119"/>
      <c r="N716" s="119"/>
      <c r="O716" s="122"/>
      <c r="P716" s="122"/>
      <c r="Q716" s="125"/>
      <c r="R716" s="143"/>
      <c r="S716" s="143"/>
      <c r="T716" s="118"/>
      <c r="U716" s="121"/>
      <c r="V716" s="125"/>
      <c r="W716" s="121"/>
      <c r="X716" s="125"/>
      <c r="Y716" s="118"/>
      <c r="Z716" s="125"/>
      <c r="AA716" s="121"/>
      <c r="AB716" s="119"/>
      <c r="AC716" s="119"/>
      <c r="AD716" s="119"/>
      <c r="AE716" s="122"/>
      <c r="AF716" s="118"/>
      <c r="AG716" s="120"/>
      <c r="AH716" s="123"/>
      <c r="AI716" s="124"/>
      <c r="AJ716" s="126"/>
    </row>
    <row r="717" spans="1:36" ht="16.5" hidden="1" customHeight="1">
      <c r="A717" s="177">
        <v>45994</v>
      </c>
      <c r="B717" s="40" t="s">
        <v>66</v>
      </c>
      <c r="C717" s="185" t="s">
        <v>1418</v>
      </c>
      <c r="D717" s="163" t="s">
        <v>1417</v>
      </c>
      <c r="E717" s="164">
        <v>97000</v>
      </c>
      <c r="F717" s="164"/>
      <c r="G717" s="165">
        <f t="shared" si="9"/>
        <v>97000</v>
      </c>
      <c r="H717" s="166"/>
      <c r="I717" s="167"/>
      <c r="J717" s="22"/>
      <c r="K717" s="118"/>
      <c r="L717" s="119"/>
      <c r="M717" s="119"/>
      <c r="N717" s="119"/>
      <c r="O717" s="122"/>
      <c r="P717" s="122"/>
      <c r="Q717" s="125"/>
      <c r="R717" s="143"/>
      <c r="S717" s="143"/>
      <c r="T717" s="118"/>
      <c r="U717" s="121"/>
      <c r="V717" s="125"/>
      <c r="W717" s="121"/>
      <c r="X717" s="125"/>
      <c r="Y717" s="118"/>
      <c r="Z717" s="125"/>
      <c r="AA717" s="121"/>
      <c r="AB717" s="119"/>
      <c r="AC717" s="119"/>
      <c r="AD717" s="119"/>
      <c r="AE717" s="122"/>
      <c r="AF717" s="118"/>
      <c r="AG717" s="120"/>
      <c r="AH717" s="123"/>
      <c r="AI717" s="124"/>
      <c r="AJ717" s="126"/>
    </row>
    <row r="718" spans="1:36" ht="16.5" hidden="1" customHeight="1">
      <c r="A718" s="177">
        <v>45994</v>
      </c>
      <c r="B718" s="40" t="s">
        <v>66</v>
      </c>
      <c r="C718" s="185" t="s">
        <v>67</v>
      </c>
      <c r="D718" s="163" t="s">
        <v>1415</v>
      </c>
      <c r="E718" s="164">
        <v>29000</v>
      </c>
      <c r="F718" s="164"/>
      <c r="G718" s="165">
        <f t="shared" si="9"/>
        <v>29000</v>
      </c>
      <c r="H718" s="166"/>
      <c r="I718" s="167"/>
      <c r="J718" s="22"/>
      <c r="K718" s="118"/>
      <c r="L718" s="119"/>
      <c r="M718" s="119"/>
      <c r="N718" s="119"/>
      <c r="O718" s="122"/>
      <c r="P718" s="122"/>
      <c r="Q718" s="125"/>
      <c r="R718" s="143"/>
      <c r="S718" s="143"/>
      <c r="T718" s="118"/>
      <c r="U718" s="121"/>
      <c r="V718" s="125"/>
      <c r="W718" s="121"/>
      <c r="X718" s="125"/>
      <c r="Y718" s="118"/>
      <c r="Z718" s="125"/>
      <c r="AA718" s="121"/>
      <c r="AB718" s="119"/>
      <c r="AC718" s="119"/>
      <c r="AD718" s="119"/>
      <c r="AE718" s="122"/>
      <c r="AF718" s="118"/>
      <c r="AG718" s="120"/>
      <c r="AH718" s="123"/>
      <c r="AI718" s="124"/>
      <c r="AJ718" s="126"/>
    </row>
    <row r="719" spans="1:36" ht="16.5" hidden="1" customHeight="1">
      <c r="A719" s="177">
        <v>45994</v>
      </c>
      <c r="B719" s="40" t="s">
        <v>66</v>
      </c>
      <c r="C719" s="185" t="s">
        <v>67</v>
      </c>
      <c r="D719" s="163" t="s">
        <v>1415</v>
      </c>
      <c r="E719" s="164">
        <v>108900</v>
      </c>
      <c r="F719" s="164"/>
      <c r="G719" s="165">
        <f t="shared" si="9"/>
        <v>108900</v>
      </c>
      <c r="H719" s="166"/>
      <c r="I719" s="167"/>
      <c r="J719" s="22"/>
      <c r="K719" s="118"/>
      <c r="L719" s="119"/>
      <c r="M719" s="119"/>
      <c r="N719" s="119"/>
      <c r="O719" s="122"/>
      <c r="P719" s="122"/>
      <c r="Q719" s="125"/>
      <c r="R719" s="143"/>
      <c r="S719" s="143"/>
      <c r="T719" s="118"/>
      <c r="U719" s="121"/>
      <c r="V719" s="125"/>
      <c r="W719" s="121"/>
      <c r="X719" s="125"/>
      <c r="Y719" s="118"/>
      <c r="Z719" s="125"/>
      <c r="AA719" s="121"/>
      <c r="AB719" s="119"/>
      <c r="AC719" s="119"/>
      <c r="AD719" s="119"/>
      <c r="AE719" s="122"/>
      <c r="AF719" s="118"/>
      <c r="AG719" s="120"/>
      <c r="AH719" s="123"/>
      <c r="AI719" s="124"/>
      <c r="AJ719" s="126"/>
    </row>
    <row r="720" spans="1:36" ht="16.5" hidden="1" customHeight="1">
      <c r="A720" s="177">
        <v>45995</v>
      </c>
      <c r="B720" s="40" t="s">
        <v>66</v>
      </c>
      <c r="C720" s="179" t="s">
        <v>1410</v>
      </c>
      <c r="D720" s="163" t="s">
        <v>1413</v>
      </c>
      <c r="E720" s="164">
        <v>93000</v>
      </c>
      <c r="F720" s="164"/>
      <c r="G720" s="165">
        <f t="shared" si="9"/>
        <v>93000</v>
      </c>
      <c r="H720" s="166"/>
      <c r="I720" s="167"/>
      <c r="J720" s="22"/>
      <c r="K720" s="118"/>
      <c r="L720" s="119"/>
      <c r="M720" s="119"/>
      <c r="N720" s="119"/>
      <c r="O720" s="122"/>
      <c r="P720" s="122"/>
      <c r="Q720" s="125"/>
      <c r="R720" s="143"/>
      <c r="S720" s="143"/>
      <c r="T720" s="118"/>
      <c r="U720" s="121"/>
      <c r="V720" s="125"/>
      <c r="W720" s="121"/>
      <c r="X720" s="125"/>
      <c r="Y720" s="118"/>
      <c r="Z720" s="125"/>
      <c r="AA720" s="121"/>
      <c r="AB720" s="119"/>
      <c r="AC720" s="119"/>
      <c r="AD720" s="119"/>
      <c r="AE720" s="122"/>
      <c r="AF720" s="118"/>
      <c r="AG720" s="120"/>
      <c r="AH720" s="123"/>
      <c r="AI720" s="124"/>
      <c r="AJ720" s="126"/>
    </row>
    <row r="721" spans="1:36" ht="16.5" hidden="1" customHeight="1">
      <c r="A721" s="177">
        <v>45996</v>
      </c>
      <c r="B721" s="40" t="s">
        <v>66</v>
      </c>
      <c r="C721" s="185" t="s">
        <v>67</v>
      </c>
      <c r="D721" s="163" t="s">
        <v>1416</v>
      </c>
      <c r="E721" s="164">
        <v>800000</v>
      </c>
      <c r="F721" s="164"/>
      <c r="G721" s="165">
        <f t="shared" si="9"/>
        <v>800000</v>
      </c>
      <c r="H721" s="166"/>
      <c r="I721" s="167"/>
      <c r="J721" s="22"/>
      <c r="K721" s="118"/>
      <c r="L721" s="119"/>
      <c r="M721" s="119"/>
      <c r="N721" s="119"/>
      <c r="O721" s="122"/>
      <c r="P721" s="122"/>
      <c r="Q721" s="125"/>
      <c r="R721" s="143"/>
      <c r="S721" s="143"/>
      <c r="T721" s="118"/>
      <c r="U721" s="121"/>
      <c r="V721" s="125"/>
      <c r="W721" s="121"/>
      <c r="X721" s="125"/>
      <c r="Y721" s="118"/>
      <c r="Z721" s="125"/>
      <c r="AA721" s="121"/>
      <c r="AB721" s="119"/>
      <c r="AC721" s="119"/>
      <c r="AD721" s="119"/>
      <c r="AE721" s="122"/>
      <c r="AF721" s="118"/>
      <c r="AG721" s="120"/>
      <c r="AH721" s="123"/>
      <c r="AI721" s="124"/>
      <c r="AJ721" s="126"/>
    </row>
    <row r="722" spans="1:36" ht="16.5" hidden="1" customHeight="1">
      <c r="A722" s="177">
        <v>46000</v>
      </c>
      <c r="B722" s="40" t="s">
        <v>66</v>
      </c>
      <c r="C722" s="185" t="s">
        <v>1434</v>
      </c>
      <c r="D722" s="163" t="s">
        <v>1435</v>
      </c>
      <c r="E722" s="164">
        <v>30000</v>
      </c>
      <c r="F722" s="164"/>
      <c r="G722" s="165">
        <f t="shared" si="9"/>
        <v>30000</v>
      </c>
      <c r="H722" s="166"/>
      <c r="I722" s="167"/>
      <c r="J722" s="22"/>
      <c r="K722" s="118"/>
      <c r="L722" s="119"/>
      <c r="M722" s="119"/>
      <c r="N722" s="119"/>
      <c r="O722" s="122"/>
      <c r="P722" s="122"/>
      <c r="Q722" s="125"/>
      <c r="R722" s="143"/>
      <c r="S722" s="143"/>
      <c r="T722" s="118"/>
      <c r="U722" s="121"/>
      <c r="V722" s="125"/>
      <c r="W722" s="121"/>
      <c r="X722" s="125"/>
      <c r="Y722" s="118"/>
      <c r="Z722" s="125"/>
      <c r="AA722" s="121"/>
      <c r="AB722" s="119"/>
      <c r="AC722" s="119"/>
      <c r="AD722" s="119"/>
      <c r="AE722" s="122"/>
      <c r="AF722" s="118"/>
      <c r="AG722" s="120"/>
      <c r="AH722" s="123"/>
      <c r="AI722" s="124"/>
      <c r="AJ722" s="126"/>
    </row>
    <row r="723" spans="1:36" ht="16.5" hidden="1" customHeight="1">
      <c r="A723" s="177">
        <v>46000</v>
      </c>
      <c r="B723" s="40" t="s">
        <v>66</v>
      </c>
      <c r="C723" s="179" t="s">
        <v>1428</v>
      </c>
      <c r="D723" s="163" t="s">
        <v>1436</v>
      </c>
      <c r="E723" s="164">
        <v>83000</v>
      </c>
      <c r="F723" s="164"/>
      <c r="G723" s="165">
        <f t="shared" si="9"/>
        <v>83000</v>
      </c>
      <c r="H723" s="166"/>
      <c r="I723" s="167"/>
      <c r="J723" s="22"/>
      <c r="K723" s="118"/>
      <c r="L723" s="119"/>
      <c r="M723" s="119"/>
      <c r="N723" s="119"/>
      <c r="O723" s="122"/>
      <c r="P723" s="122"/>
      <c r="Q723" s="125"/>
      <c r="R723" s="143"/>
      <c r="S723" s="143"/>
      <c r="T723" s="118"/>
      <c r="U723" s="121"/>
      <c r="V723" s="125"/>
      <c r="W723" s="121"/>
      <c r="X723" s="125"/>
      <c r="Y723" s="118"/>
      <c r="Z723" s="125"/>
      <c r="AA723" s="121"/>
      <c r="AB723" s="119"/>
      <c r="AC723" s="119"/>
      <c r="AD723" s="119"/>
      <c r="AE723" s="122"/>
      <c r="AF723" s="118"/>
      <c r="AG723" s="120"/>
      <c r="AH723" s="123"/>
      <c r="AI723" s="124"/>
      <c r="AJ723" s="126"/>
    </row>
    <row r="724" spans="1:36" ht="16.5" hidden="1" customHeight="1">
      <c r="A724" s="177">
        <v>46001</v>
      </c>
      <c r="B724" s="40" t="s">
        <v>66</v>
      </c>
      <c r="C724" s="179" t="s">
        <v>1428</v>
      </c>
      <c r="D724" s="163" t="s">
        <v>1432</v>
      </c>
      <c r="E724" s="164">
        <v>98707</v>
      </c>
      <c r="F724" s="164"/>
      <c r="G724" s="165">
        <f t="shared" si="9"/>
        <v>98707</v>
      </c>
      <c r="H724" s="166"/>
      <c r="I724" s="167"/>
      <c r="J724" s="22"/>
      <c r="K724" s="118"/>
      <c r="L724" s="119"/>
      <c r="M724" s="119"/>
      <c r="N724" s="119"/>
      <c r="O724" s="122"/>
      <c r="P724" s="122"/>
      <c r="Q724" s="125"/>
      <c r="R724" s="143"/>
      <c r="S724" s="143"/>
      <c r="T724" s="118"/>
      <c r="U724" s="121"/>
      <c r="V724" s="125"/>
      <c r="W724" s="121"/>
      <c r="X724" s="125"/>
      <c r="Y724" s="118"/>
      <c r="Z724" s="125"/>
      <c r="AA724" s="121"/>
      <c r="AB724" s="119"/>
      <c r="AC724" s="119"/>
      <c r="AD724" s="119"/>
      <c r="AE724" s="122"/>
      <c r="AF724" s="118"/>
      <c r="AG724" s="120"/>
      <c r="AH724" s="123"/>
      <c r="AI724" s="124"/>
      <c r="AJ724" s="126"/>
    </row>
    <row r="725" spans="1:36" ht="16.5" hidden="1" customHeight="1">
      <c r="A725" s="177">
        <v>46001</v>
      </c>
      <c r="B725" s="40" t="s">
        <v>66</v>
      </c>
      <c r="C725" s="185" t="s">
        <v>67</v>
      </c>
      <c r="D725" s="163" t="s">
        <v>1429</v>
      </c>
      <c r="E725" s="164">
        <v>385000</v>
      </c>
      <c r="F725" s="164"/>
      <c r="G725" s="165">
        <f t="shared" si="9"/>
        <v>385000</v>
      </c>
      <c r="H725" s="166"/>
      <c r="I725" s="167"/>
      <c r="J725" s="22"/>
      <c r="K725" s="118"/>
      <c r="L725" s="119"/>
      <c r="M725" s="119"/>
      <c r="N725" s="119"/>
      <c r="O725" s="122"/>
      <c r="P725" s="122"/>
      <c r="Q725" s="125"/>
      <c r="R725" s="143"/>
      <c r="S725" s="143"/>
      <c r="T725" s="118"/>
      <c r="U725" s="121"/>
      <c r="V725" s="125"/>
      <c r="W725" s="121"/>
      <c r="X725" s="125"/>
      <c r="Y725" s="118"/>
      <c r="Z725" s="125"/>
      <c r="AA725" s="121"/>
      <c r="AB725" s="119"/>
      <c r="AC725" s="119"/>
      <c r="AD725" s="119"/>
      <c r="AE725" s="122"/>
      <c r="AF725" s="118"/>
      <c r="AG725" s="120"/>
      <c r="AH725" s="123"/>
      <c r="AI725" s="124"/>
      <c r="AJ725" s="126"/>
    </row>
    <row r="726" spans="1:36" ht="16.5" hidden="1" customHeight="1">
      <c r="A726" s="177">
        <v>46002</v>
      </c>
      <c r="B726" s="40" t="s">
        <v>66</v>
      </c>
      <c r="C726" s="185" t="s">
        <v>67</v>
      </c>
      <c r="D726" s="163" t="s">
        <v>1442</v>
      </c>
      <c r="E726" s="164">
        <v>132500</v>
      </c>
      <c r="F726" s="164"/>
      <c r="G726" s="165">
        <f t="shared" si="9"/>
        <v>132500</v>
      </c>
      <c r="H726" s="166"/>
      <c r="I726" s="167"/>
      <c r="J726" s="22"/>
      <c r="K726" s="118"/>
      <c r="L726" s="119"/>
      <c r="M726" s="119"/>
      <c r="N726" s="119"/>
      <c r="O726" s="122"/>
      <c r="P726" s="122"/>
      <c r="Q726" s="125"/>
      <c r="R726" s="143"/>
      <c r="S726" s="143"/>
      <c r="T726" s="118"/>
      <c r="U726" s="121"/>
      <c r="V726" s="125"/>
      <c r="W726" s="121"/>
      <c r="X726" s="125"/>
      <c r="Y726" s="118"/>
      <c r="Z726" s="125"/>
      <c r="AA726" s="121"/>
      <c r="AB726" s="119"/>
      <c r="AC726" s="119"/>
      <c r="AD726" s="119"/>
      <c r="AE726" s="122"/>
      <c r="AF726" s="118"/>
      <c r="AG726" s="120"/>
      <c r="AH726" s="123"/>
      <c r="AI726" s="124"/>
      <c r="AJ726" s="126"/>
    </row>
    <row r="727" spans="1:36" ht="16.5" hidden="1" customHeight="1">
      <c r="A727" s="177">
        <v>46002</v>
      </c>
      <c r="B727" s="40" t="s">
        <v>66</v>
      </c>
      <c r="C727" s="185" t="s">
        <v>67</v>
      </c>
      <c r="D727" s="163" t="s">
        <v>1441</v>
      </c>
      <c r="E727" s="164">
        <v>750000</v>
      </c>
      <c r="F727" s="164"/>
      <c r="G727" s="165">
        <f t="shared" si="9"/>
        <v>750000</v>
      </c>
      <c r="H727" s="166"/>
      <c r="I727" s="167"/>
      <c r="J727" s="22"/>
      <c r="K727" s="118"/>
      <c r="L727" s="119"/>
      <c r="M727" s="119"/>
      <c r="N727" s="119"/>
      <c r="O727" s="122"/>
      <c r="P727" s="122"/>
      <c r="Q727" s="125"/>
      <c r="R727" s="143"/>
      <c r="S727" s="143"/>
      <c r="T727" s="118"/>
      <c r="U727" s="121"/>
      <c r="V727" s="125"/>
      <c r="W727" s="121"/>
      <c r="X727" s="125"/>
      <c r="Y727" s="118"/>
      <c r="Z727" s="125"/>
      <c r="AA727" s="121"/>
      <c r="AB727" s="119"/>
      <c r="AC727" s="119"/>
      <c r="AD727" s="119"/>
      <c r="AE727" s="122"/>
      <c r="AF727" s="118"/>
      <c r="AG727" s="120"/>
      <c r="AH727" s="123"/>
      <c r="AI727" s="124"/>
      <c r="AJ727" s="126"/>
    </row>
    <row r="728" spans="1:36" ht="16.5" hidden="1" customHeight="1">
      <c r="A728" s="177">
        <v>46003</v>
      </c>
      <c r="B728" s="40" t="s">
        <v>66</v>
      </c>
      <c r="C728" s="185" t="s">
        <v>67</v>
      </c>
      <c r="D728" s="163" t="s">
        <v>1433</v>
      </c>
      <c r="E728" s="164">
        <v>800000</v>
      </c>
      <c r="F728" s="164"/>
      <c r="G728" s="165">
        <f t="shared" si="9"/>
        <v>800000</v>
      </c>
      <c r="H728" s="166"/>
      <c r="I728" s="167"/>
      <c r="J728" s="22"/>
      <c r="K728" s="118"/>
      <c r="L728" s="119"/>
      <c r="M728" s="119"/>
      <c r="N728" s="119"/>
      <c r="O728" s="122"/>
      <c r="P728" s="122"/>
      <c r="Q728" s="125"/>
      <c r="R728" s="143"/>
      <c r="S728" s="143"/>
      <c r="T728" s="118"/>
      <c r="U728" s="121"/>
      <c r="V728" s="125"/>
      <c r="W728" s="121"/>
      <c r="X728" s="125"/>
      <c r="Y728" s="118"/>
      <c r="Z728" s="125"/>
      <c r="AA728" s="121"/>
      <c r="AB728" s="119"/>
      <c r="AC728" s="119"/>
      <c r="AD728" s="119"/>
      <c r="AE728" s="122"/>
      <c r="AF728" s="118"/>
      <c r="AG728" s="120"/>
      <c r="AH728" s="123"/>
      <c r="AI728" s="124"/>
      <c r="AJ728" s="126"/>
    </row>
    <row r="729" spans="1:36" ht="16.5" hidden="1" customHeight="1">
      <c r="A729" s="177">
        <v>46003</v>
      </c>
      <c r="B729" s="40" t="s">
        <v>66</v>
      </c>
      <c r="C729" s="185" t="s">
        <v>67</v>
      </c>
      <c r="D729" s="163" t="s">
        <v>1437</v>
      </c>
      <c r="E729" s="164">
        <v>32000</v>
      </c>
      <c r="F729" s="164"/>
      <c r="G729" s="165">
        <f t="shared" si="9"/>
        <v>32000</v>
      </c>
      <c r="H729" s="166"/>
      <c r="I729" s="167"/>
      <c r="J729" s="22"/>
      <c r="K729" s="118"/>
      <c r="L729" s="119"/>
      <c r="M729" s="119"/>
      <c r="N729" s="119"/>
      <c r="O729" s="122"/>
      <c r="P729" s="122"/>
      <c r="Q729" s="125"/>
      <c r="R729" s="143"/>
      <c r="S729" s="143"/>
      <c r="T729" s="118"/>
      <c r="U729" s="121"/>
      <c r="V729" s="125"/>
      <c r="W729" s="121"/>
      <c r="X729" s="125"/>
      <c r="Y729" s="118"/>
      <c r="Z729" s="125"/>
      <c r="AA729" s="121"/>
      <c r="AB729" s="119"/>
      <c r="AC729" s="119"/>
      <c r="AD729" s="119"/>
      <c r="AE729" s="122"/>
      <c r="AF729" s="118"/>
      <c r="AG729" s="120"/>
      <c r="AH729" s="123"/>
      <c r="AI729" s="124"/>
      <c r="AJ729" s="126"/>
    </row>
    <row r="730" spans="1:36" ht="16.5" hidden="1" customHeight="1">
      <c r="A730" s="177">
        <v>46003</v>
      </c>
      <c r="B730" s="40" t="s">
        <v>66</v>
      </c>
      <c r="C730" s="185" t="s">
        <v>85</v>
      </c>
      <c r="D730" s="163" t="s">
        <v>1438</v>
      </c>
      <c r="E730" s="164">
        <v>63638</v>
      </c>
      <c r="F730" s="164"/>
      <c r="G730" s="165">
        <f t="shared" si="9"/>
        <v>63638</v>
      </c>
      <c r="H730" s="166"/>
      <c r="I730" s="167"/>
      <c r="J730" s="22"/>
      <c r="K730" s="118"/>
      <c r="L730" s="119"/>
      <c r="M730" s="119"/>
      <c r="N730" s="119"/>
      <c r="O730" s="122"/>
      <c r="P730" s="122"/>
      <c r="Q730" s="125"/>
      <c r="R730" s="143"/>
      <c r="S730" s="143"/>
      <c r="T730" s="118"/>
      <c r="U730" s="121"/>
      <c r="V730" s="125"/>
      <c r="W730" s="121"/>
      <c r="X730" s="125"/>
      <c r="Y730" s="118"/>
      <c r="Z730" s="125"/>
      <c r="AA730" s="121"/>
      <c r="AB730" s="119"/>
      <c r="AC730" s="119"/>
      <c r="AD730" s="119"/>
      <c r="AE730" s="122"/>
      <c r="AF730" s="118"/>
      <c r="AG730" s="120"/>
      <c r="AH730" s="123"/>
      <c r="AI730" s="124"/>
      <c r="AJ730" s="126"/>
    </row>
    <row r="731" spans="1:36" ht="16.5" hidden="1" customHeight="1">
      <c r="A731" s="177">
        <v>46003</v>
      </c>
      <c r="B731" s="40" t="s">
        <v>66</v>
      </c>
      <c r="C731" s="185" t="s">
        <v>67</v>
      </c>
      <c r="D731" s="163" t="s">
        <v>1439</v>
      </c>
      <c r="E731" s="164">
        <v>4040</v>
      </c>
      <c r="F731" s="164"/>
      <c r="G731" s="165">
        <f t="shared" si="9"/>
        <v>4040</v>
      </c>
      <c r="H731" s="166"/>
      <c r="I731" s="167"/>
      <c r="J731" s="22"/>
      <c r="K731" s="118"/>
      <c r="L731" s="119"/>
      <c r="M731" s="119"/>
      <c r="N731" s="119"/>
      <c r="O731" s="122"/>
      <c r="P731" s="122"/>
      <c r="Q731" s="125"/>
      <c r="R731" s="143"/>
      <c r="S731" s="143"/>
      <c r="T731" s="118"/>
      <c r="U731" s="121"/>
      <c r="V731" s="125"/>
      <c r="W731" s="121"/>
      <c r="X731" s="125"/>
      <c r="Y731" s="118"/>
      <c r="Z731" s="125"/>
      <c r="AA731" s="121"/>
      <c r="AB731" s="119"/>
      <c r="AC731" s="119"/>
      <c r="AD731" s="119"/>
      <c r="AE731" s="122"/>
      <c r="AF731" s="118"/>
      <c r="AG731" s="120"/>
      <c r="AH731" s="123"/>
      <c r="AI731" s="124"/>
      <c r="AJ731" s="126"/>
    </row>
    <row r="732" spans="1:36" ht="16.5" hidden="1" customHeight="1">
      <c r="A732" s="177">
        <v>46003</v>
      </c>
      <c r="B732" s="40" t="s">
        <v>66</v>
      </c>
      <c r="C732" s="185" t="s">
        <v>67</v>
      </c>
      <c r="D732" s="163" t="s">
        <v>922</v>
      </c>
      <c r="E732" s="164">
        <v>29880</v>
      </c>
      <c r="F732" s="164"/>
      <c r="G732" s="165">
        <f t="shared" si="9"/>
        <v>29880</v>
      </c>
      <c r="H732" s="166"/>
      <c r="I732" s="167"/>
      <c r="J732" s="22"/>
      <c r="K732" s="118"/>
      <c r="L732" s="119"/>
      <c r="M732" s="119"/>
      <c r="N732" s="119"/>
      <c r="O732" s="122"/>
      <c r="P732" s="122"/>
      <c r="Q732" s="125"/>
      <c r="R732" s="143"/>
      <c r="S732" s="143"/>
      <c r="T732" s="118"/>
      <c r="U732" s="121"/>
      <c r="V732" s="125"/>
      <c r="W732" s="121"/>
      <c r="X732" s="125"/>
      <c r="Y732" s="118"/>
      <c r="Z732" s="125"/>
      <c r="AA732" s="121"/>
      <c r="AB732" s="119"/>
      <c r="AC732" s="119"/>
      <c r="AD732" s="119"/>
      <c r="AE732" s="122"/>
      <c r="AF732" s="118"/>
      <c r="AG732" s="120"/>
      <c r="AH732" s="123"/>
      <c r="AI732" s="124"/>
      <c r="AJ732" s="126"/>
    </row>
    <row r="733" spans="1:36" ht="16.5" hidden="1" customHeight="1">
      <c r="A733" s="177">
        <v>46004</v>
      </c>
      <c r="B733" s="40" t="s">
        <v>66</v>
      </c>
      <c r="C733" s="185" t="s">
        <v>67</v>
      </c>
      <c r="D733" s="163" t="s">
        <v>1440</v>
      </c>
      <c r="E733" s="164">
        <v>51000</v>
      </c>
      <c r="F733" s="164"/>
      <c r="G733" s="165">
        <f t="shared" si="9"/>
        <v>51000</v>
      </c>
      <c r="H733" s="166"/>
      <c r="I733" s="167"/>
      <c r="J733" s="22"/>
      <c r="K733" s="118"/>
      <c r="L733" s="119"/>
      <c r="M733" s="119"/>
      <c r="N733" s="119"/>
      <c r="O733" s="122"/>
      <c r="P733" s="122"/>
      <c r="Q733" s="125"/>
      <c r="R733" s="143"/>
      <c r="S733" s="143"/>
      <c r="T733" s="118"/>
      <c r="U733" s="121"/>
      <c r="V733" s="125"/>
      <c r="W733" s="121"/>
      <c r="X733" s="125"/>
      <c r="Y733" s="118"/>
      <c r="Z733" s="125"/>
      <c r="AA733" s="121"/>
      <c r="AB733" s="119"/>
      <c r="AC733" s="119"/>
      <c r="AD733" s="119"/>
      <c r="AE733" s="122"/>
      <c r="AF733" s="118"/>
      <c r="AG733" s="120"/>
      <c r="AH733" s="123"/>
      <c r="AI733" s="124"/>
      <c r="AJ733" s="126"/>
    </row>
    <row r="734" spans="1:36" ht="16.5" hidden="1" customHeight="1">
      <c r="A734" s="177">
        <v>46006</v>
      </c>
      <c r="B734" s="40" t="s">
        <v>66</v>
      </c>
      <c r="C734" s="185" t="s">
        <v>67</v>
      </c>
      <c r="D734" s="163" t="s">
        <v>1451</v>
      </c>
      <c r="E734" s="164">
        <v>22000</v>
      </c>
      <c r="F734" s="164"/>
      <c r="G734" s="165">
        <f t="shared" si="9"/>
        <v>22000</v>
      </c>
      <c r="H734" s="166"/>
      <c r="I734" s="167"/>
      <c r="J734" s="22"/>
      <c r="K734" s="118"/>
      <c r="L734" s="119"/>
      <c r="M734" s="119"/>
      <c r="N734" s="119"/>
      <c r="O734" s="122"/>
      <c r="P734" s="122"/>
      <c r="Q734" s="125"/>
      <c r="R734" s="143"/>
      <c r="S734" s="143"/>
      <c r="T734" s="118"/>
      <c r="U734" s="121"/>
      <c r="V734" s="125"/>
      <c r="W734" s="121"/>
      <c r="X734" s="125"/>
      <c r="Y734" s="118"/>
      <c r="Z734" s="125"/>
      <c r="AA734" s="121"/>
      <c r="AB734" s="119"/>
      <c r="AC734" s="119"/>
      <c r="AD734" s="119"/>
      <c r="AE734" s="122"/>
      <c r="AF734" s="118"/>
      <c r="AG734" s="120"/>
      <c r="AH734" s="123"/>
      <c r="AI734" s="124"/>
      <c r="AJ734" s="126"/>
    </row>
    <row r="735" spans="1:36" ht="16.5" hidden="1" customHeight="1">
      <c r="A735" s="177">
        <v>46006</v>
      </c>
      <c r="B735" s="40" t="s">
        <v>66</v>
      </c>
      <c r="C735" s="179" t="s">
        <v>1428</v>
      </c>
      <c r="D735" s="163" t="s">
        <v>1388</v>
      </c>
      <c r="E735" s="164">
        <v>100000</v>
      </c>
      <c r="F735" s="164"/>
      <c r="G735" s="165">
        <f t="shared" si="9"/>
        <v>100000</v>
      </c>
      <c r="H735" s="166"/>
      <c r="I735" s="167"/>
      <c r="J735" s="22"/>
      <c r="K735" s="118"/>
      <c r="L735" s="119"/>
      <c r="M735" s="119"/>
      <c r="N735" s="119"/>
      <c r="O735" s="122"/>
      <c r="P735" s="122"/>
      <c r="Q735" s="125"/>
      <c r="R735" s="143"/>
      <c r="S735" s="143"/>
      <c r="T735" s="118"/>
      <c r="U735" s="121"/>
      <c r="V735" s="125"/>
      <c r="W735" s="121"/>
      <c r="X735" s="125"/>
      <c r="Y735" s="118"/>
      <c r="Z735" s="125"/>
      <c r="AA735" s="121"/>
      <c r="AB735" s="119"/>
      <c r="AC735" s="119"/>
      <c r="AD735" s="119"/>
      <c r="AE735" s="122"/>
      <c r="AF735" s="118"/>
      <c r="AG735" s="120"/>
      <c r="AH735" s="123"/>
      <c r="AI735" s="124"/>
      <c r="AJ735" s="126"/>
    </row>
    <row r="736" spans="1:36" ht="16.5" hidden="1" customHeight="1">
      <c r="A736" s="177">
        <v>46007</v>
      </c>
      <c r="B736" s="40" t="s">
        <v>66</v>
      </c>
      <c r="C736" s="179" t="s">
        <v>1428</v>
      </c>
      <c r="D736" s="163" t="s">
        <v>1452</v>
      </c>
      <c r="E736" s="164">
        <v>84000</v>
      </c>
      <c r="F736" s="164"/>
      <c r="G736" s="165">
        <f t="shared" si="9"/>
        <v>84000</v>
      </c>
      <c r="H736" s="166"/>
      <c r="I736" s="167"/>
      <c r="J736" s="22"/>
      <c r="K736" s="118"/>
      <c r="L736" s="119"/>
      <c r="M736" s="119"/>
      <c r="N736" s="119"/>
      <c r="O736" s="122"/>
      <c r="P736" s="122"/>
      <c r="Q736" s="125"/>
      <c r="R736" s="143"/>
      <c r="S736" s="143"/>
      <c r="T736" s="118"/>
      <c r="U736" s="121"/>
      <c r="V736" s="125"/>
      <c r="W736" s="121"/>
      <c r="X736" s="125"/>
      <c r="Y736" s="118"/>
      <c r="Z736" s="125"/>
      <c r="AA736" s="121"/>
      <c r="AB736" s="119"/>
      <c r="AC736" s="119"/>
      <c r="AD736" s="119"/>
      <c r="AE736" s="122"/>
      <c r="AF736" s="118"/>
      <c r="AG736" s="120"/>
      <c r="AH736" s="123"/>
      <c r="AI736" s="124"/>
      <c r="AJ736" s="126"/>
    </row>
    <row r="737" spans="1:36" ht="16.5" hidden="1" customHeight="1">
      <c r="A737" s="177">
        <v>46007</v>
      </c>
      <c r="B737" s="40" t="s">
        <v>66</v>
      </c>
      <c r="C737" s="185" t="s">
        <v>67</v>
      </c>
      <c r="D737" s="163" t="s">
        <v>1453</v>
      </c>
      <c r="E737" s="164">
        <v>160000</v>
      </c>
      <c r="F737" s="164"/>
      <c r="G737" s="165">
        <f t="shared" si="9"/>
        <v>160000</v>
      </c>
      <c r="H737" s="166"/>
      <c r="I737" s="167"/>
      <c r="J737" s="22"/>
      <c r="K737" s="118"/>
      <c r="L737" s="119"/>
      <c r="M737" s="119"/>
      <c r="N737" s="119"/>
      <c r="O737" s="122"/>
      <c r="P737" s="122"/>
      <c r="Q737" s="125"/>
      <c r="R737" s="143"/>
      <c r="S737" s="143"/>
      <c r="T737" s="118"/>
      <c r="U737" s="121"/>
      <c r="V737" s="125"/>
      <c r="W737" s="121"/>
      <c r="X737" s="125"/>
      <c r="Y737" s="118"/>
      <c r="Z737" s="125"/>
      <c r="AA737" s="121"/>
      <c r="AB737" s="119"/>
      <c r="AC737" s="119"/>
      <c r="AD737" s="119"/>
      <c r="AE737" s="122"/>
      <c r="AF737" s="118"/>
      <c r="AG737" s="120"/>
      <c r="AH737" s="123"/>
      <c r="AI737" s="124"/>
      <c r="AJ737" s="126"/>
    </row>
    <row r="738" spans="1:36" ht="16.5" hidden="1" customHeight="1">
      <c r="A738" s="177">
        <v>46007</v>
      </c>
      <c r="B738" s="40" t="s">
        <v>66</v>
      </c>
      <c r="C738" s="185" t="s">
        <v>67</v>
      </c>
      <c r="D738" s="163" t="s">
        <v>1456</v>
      </c>
      <c r="E738" s="164">
        <v>5000</v>
      </c>
      <c r="F738" s="164"/>
      <c r="G738" s="165">
        <f t="shared" si="9"/>
        <v>5000</v>
      </c>
      <c r="H738" s="166"/>
      <c r="I738" s="167"/>
      <c r="J738" s="22"/>
      <c r="K738" s="118"/>
      <c r="L738" s="119"/>
      <c r="M738" s="119"/>
      <c r="N738" s="119"/>
      <c r="O738" s="122"/>
      <c r="P738" s="122"/>
      <c r="Q738" s="125"/>
      <c r="R738" s="143"/>
      <c r="S738" s="143"/>
      <c r="T738" s="118"/>
      <c r="U738" s="121"/>
      <c r="V738" s="125"/>
      <c r="W738" s="121"/>
      <c r="X738" s="125"/>
      <c r="Y738" s="118"/>
      <c r="Z738" s="125"/>
      <c r="AA738" s="121"/>
      <c r="AB738" s="119"/>
      <c r="AC738" s="119"/>
      <c r="AD738" s="119"/>
      <c r="AE738" s="122"/>
      <c r="AF738" s="118"/>
      <c r="AG738" s="120"/>
      <c r="AH738" s="123"/>
      <c r="AI738" s="124"/>
      <c r="AJ738" s="126"/>
    </row>
    <row r="739" spans="1:36" ht="16.5" hidden="1" customHeight="1">
      <c r="A739" s="177">
        <v>46008</v>
      </c>
      <c r="B739" s="40" t="s">
        <v>66</v>
      </c>
      <c r="C739" s="185" t="s">
        <v>67</v>
      </c>
      <c r="D739" s="163" t="s">
        <v>1454</v>
      </c>
      <c r="E739" s="164">
        <v>84200</v>
      </c>
      <c r="F739" s="164"/>
      <c r="G739" s="165">
        <f t="shared" si="9"/>
        <v>84200</v>
      </c>
      <c r="H739" s="166"/>
      <c r="I739" s="167"/>
      <c r="J739" s="22"/>
      <c r="K739" s="118"/>
      <c r="L739" s="119"/>
      <c r="M739" s="119"/>
      <c r="N739" s="119"/>
      <c r="O739" s="122"/>
      <c r="P739" s="122"/>
      <c r="Q739" s="125"/>
      <c r="R739" s="143"/>
      <c r="S739" s="143"/>
      <c r="T739" s="118"/>
      <c r="U739" s="121"/>
      <c r="V739" s="125"/>
      <c r="W739" s="121"/>
      <c r="X739" s="125"/>
      <c r="Y739" s="118"/>
      <c r="Z739" s="125"/>
      <c r="AA739" s="121"/>
      <c r="AB739" s="119"/>
      <c r="AC739" s="119"/>
      <c r="AD739" s="119"/>
      <c r="AE739" s="122"/>
      <c r="AF739" s="118"/>
      <c r="AG739" s="120"/>
      <c r="AH739" s="123"/>
      <c r="AI739" s="124"/>
      <c r="AJ739" s="126"/>
    </row>
    <row r="740" spans="1:36" ht="16.5" hidden="1" customHeight="1">
      <c r="A740" s="177">
        <v>46009</v>
      </c>
      <c r="B740" s="40" t="s">
        <v>66</v>
      </c>
      <c r="C740" s="179" t="s">
        <v>863</v>
      </c>
      <c r="D740" s="163" t="s">
        <v>763</v>
      </c>
      <c r="E740" s="164">
        <v>83000</v>
      </c>
      <c r="F740" s="164"/>
      <c r="G740" s="165">
        <f t="shared" si="9"/>
        <v>83000</v>
      </c>
      <c r="H740" s="166"/>
      <c r="I740" s="167"/>
      <c r="J740" s="22"/>
      <c r="K740" s="118"/>
      <c r="L740" s="119"/>
      <c r="M740" s="119"/>
      <c r="N740" s="119"/>
      <c r="O740" s="122"/>
      <c r="P740" s="122"/>
      <c r="Q740" s="125"/>
      <c r="R740" s="143"/>
      <c r="S740" s="143"/>
      <c r="T740" s="118"/>
      <c r="U740" s="121"/>
      <c r="V740" s="125"/>
      <c r="W740" s="121"/>
      <c r="X740" s="125"/>
      <c r="Y740" s="118"/>
      <c r="Z740" s="125"/>
      <c r="AA740" s="121"/>
      <c r="AB740" s="119"/>
      <c r="AC740" s="119"/>
      <c r="AD740" s="119"/>
      <c r="AE740" s="122"/>
      <c r="AF740" s="118"/>
      <c r="AG740" s="120"/>
      <c r="AH740" s="123"/>
      <c r="AI740" s="124"/>
      <c r="AJ740" s="126"/>
    </row>
    <row r="741" spans="1:36" ht="16.5" hidden="1" customHeight="1">
      <c r="A741" s="177">
        <v>46010</v>
      </c>
      <c r="B741" s="40" t="s">
        <v>66</v>
      </c>
      <c r="C741" s="185" t="s">
        <v>67</v>
      </c>
      <c r="D741" s="163" t="s">
        <v>1463</v>
      </c>
      <c r="E741" s="164">
        <v>7920</v>
      </c>
      <c r="F741" s="164"/>
      <c r="G741" s="165">
        <f t="shared" si="9"/>
        <v>7920</v>
      </c>
      <c r="H741" s="166"/>
      <c r="I741" s="167"/>
      <c r="J741" s="22"/>
      <c r="K741" s="118"/>
      <c r="L741" s="119"/>
      <c r="M741" s="119"/>
      <c r="N741" s="119"/>
      <c r="O741" s="122"/>
      <c r="P741" s="122"/>
      <c r="Q741" s="125"/>
      <c r="R741" s="143"/>
      <c r="S741" s="143"/>
      <c r="T741" s="118"/>
      <c r="U741" s="121"/>
      <c r="V741" s="125"/>
      <c r="W741" s="121"/>
      <c r="X741" s="125"/>
      <c r="Y741" s="118"/>
      <c r="Z741" s="125"/>
      <c r="AA741" s="121"/>
      <c r="AB741" s="119"/>
      <c r="AC741" s="119"/>
      <c r="AD741" s="119"/>
      <c r="AE741" s="122"/>
      <c r="AF741" s="118"/>
      <c r="AG741" s="120"/>
      <c r="AH741" s="123"/>
      <c r="AI741" s="124"/>
      <c r="AJ741" s="126"/>
    </row>
    <row r="742" spans="1:36" ht="16.5" hidden="1" customHeight="1">
      <c r="A742" s="177">
        <v>46010</v>
      </c>
      <c r="B742" s="40" t="s">
        <v>66</v>
      </c>
      <c r="C742" s="179" t="s">
        <v>85</v>
      </c>
      <c r="D742" s="163" t="s">
        <v>1464</v>
      </c>
      <c r="E742" s="164">
        <v>76000</v>
      </c>
      <c r="F742" s="164"/>
      <c r="G742" s="165">
        <f t="shared" si="9"/>
        <v>76000</v>
      </c>
      <c r="H742" s="166"/>
      <c r="I742" s="167"/>
      <c r="J742" s="22"/>
      <c r="K742" s="118"/>
      <c r="L742" s="119"/>
      <c r="M742" s="119"/>
      <c r="N742" s="119"/>
      <c r="O742" s="122"/>
      <c r="P742" s="122"/>
      <c r="Q742" s="125"/>
      <c r="R742" s="143"/>
      <c r="S742" s="143"/>
      <c r="T742" s="118"/>
      <c r="U742" s="121"/>
      <c r="V742" s="125"/>
      <c r="W742" s="121"/>
      <c r="X742" s="125"/>
      <c r="Y742" s="118"/>
      <c r="Z742" s="125"/>
      <c r="AA742" s="121"/>
      <c r="AB742" s="119"/>
      <c r="AC742" s="119"/>
      <c r="AD742" s="119"/>
      <c r="AE742" s="122"/>
      <c r="AF742" s="118"/>
      <c r="AG742" s="120"/>
      <c r="AH742" s="123"/>
      <c r="AI742" s="124"/>
      <c r="AJ742" s="126"/>
    </row>
    <row r="743" spans="1:36" ht="16.5" hidden="1" customHeight="1">
      <c r="A743" s="177">
        <v>46010</v>
      </c>
      <c r="B743" s="40" t="s">
        <v>66</v>
      </c>
      <c r="C743" s="179" t="s">
        <v>85</v>
      </c>
      <c r="D743" s="163" t="s">
        <v>1465</v>
      </c>
      <c r="E743" s="164">
        <v>58565</v>
      </c>
      <c r="F743" s="164"/>
      <c r="G743" s="165">
        <f t="shared" si="9"/>
        <v>58565</v>
      </c>
      <c r="H743" s="166"/>
      <c r="I743" s="167"/>
      <c r="J743" s="22"/>
      <c r="K743" s="118"/>
      <c r="L743" s="119"/>
      <c r="M743" s="119"/>
      <c r="N743" s="119"/>
      <c r="O743" s="122"/>
      <c r="P743" s="122"/>
      <c r="Q743" s="125"/>
      <c r="R743" s="143"/>
      <c r="S743" s="143"/>
      <c r="T743" s="118"/>
      <c r="U743" s="121"/>
      <c r="V743" s="125"/>
      <c r="W743" s="121"/>
      <c r="X743" s="125"/>
      <c r="Y743" s="118"/>
      <c r="Z743" s="125"/>
      <c r="AA743" s="121"/>
      <c r="AB743" s="119"/>
      <c r="AC743" s="119"/>
      <c r="AD743" s="119"/>
      <c r="AE743" s="122"/>
      <c r="AF743" s="118"/>
      <c r="AG743" s="120"/>
      <c r="AH743" s="123"/>
      <c r="AI743" s="124"/>
      <c r="AJ743" s="126"/>
    </row>
    <row r="744" spans="1:36" ht="16.5" hidden="1" customHeight="1">
      <c r="A744" s="177">
        <v>46011</v>
      </c>
      <c r="B744" s="40" t="s">
        <v>66</v>
      </c>
      <c r="C744" s="185" t="s">
        <v>67</v>
      </c>
      <c r="D744" s="163" t="s">
        <v>1466</v>
      </c>
      <c r="E744" s="164">
        <v>57000</v>
      </c>
      <c r="F744" s="164"/>
      <c r="G744" s="165">
        <f t="shared" si="9"/>
        <v>57000</v>
      </c>
      <c r="H744" s="166"/>
      <c r="I744" s="167"/>
      <c r="J744" s="22"/>
      <c r="K744" s="118"/>
      <c r="L744" s="119"/>
      <c r="M744" s="119"/>
      <c r="N744" s="119"/>
      <c r="O744" s="122"/>
      <c r="P744" s="122"/>
      <c r="Q744" s="125"/>
      <c r="R744" s="143"/>
      <c r="S744" s="143"/>
      <c r="T744" s="118"/>
      <c r="U744" s="121"/>
      <c r="V744" s="125"/>
      <c r="W744" s="121"/>
      <c r="X744" s="125"/>
      <c r="Y744" s="118"/>
      <c r="Z744" s="125"/>
      <c r="AA744" s="121"/>
      <c r="AB744" s="119"/>
      <c r="AC744" s="119"/>
      <c r="AD744" s="119"/>
      <c r="AE744" s="122"/>
      <c r="AF744" s="118"/>
      <c r="AG744" s="120"/>
      <c r="AH744" s="123"/>
      <c r="AI744" s="124"/>
      <c r="AJ744" s="126"/>
    </row>
    <row r="745" spans="1:36" ht="16.5" hidden="1" customHeight="1">
      <c r="A745" s="177">
        <v>46011</v>
      </c>
      <c r="B745" s="40" t="s">
        <v>66</v>
      </c>
      <c r="C745" s="185" t="s">
        <v>67</v>
      </c>
      <c r="D745" s="163" t="s">
        <v>1467</v>
      </c>
      <c r="E745" s="164">
        <v>66000</v>
      </c>
      <c r="F745" s="164"/>
      <c r="G745" s="165">
        <f t="shared" si="9"/>
        <v>66000</v>
      </c>
      <c r="H745" s="166"/>
      <c r="I745" s="167"/>
      <c r="J745" s="22"/>
      <c r="K745" s="118"/>
      <c r="L745" s="119"/>
      <c r="M745" s="119"/>
      <c r="N745" s="119"/>
      <c r="O745" s="122"/>
      <c r="P745" s="122"/>
      <c r="Q745" s="125"/>
      <c r="R745" s="143"/>
      <c r="S745" s="143"/>
      <c r="T745" s="118"/>
      <c r="U745" s="121"/>
      <c r="V745" s="125"/>
      <c r="W745" s="121"/>
      <c r="X745" s="125"/>
      <c r="Y745" s="118"/>
      <c r="Z745" s="125"/>
      <c r="AA745" s="121"/>
      <c r="AB745" s="119"/>
      <c r="AC745" s="119"/>
      <c r="AD745" s="119"/>
      <c r="AE745" s="122"/>
      <c r="AF745" s="118"/>
      <c r="AG745" s="120"/>
      <c r="AH745" s="123"/>
      <c r="AI745" s="124"/>
      <c r="AJ745" s="126"/>
    </row>
    <row r="746" spans="1:36" ht="16.5" hidden="1" customHeight="1">
      <c r="A746" s="177">
        <v>46013</v>
      </c>
      <c r="B746" s="40" t="s">
        <v>66</v>
      </c>
      <c r="C746" s="179" t="s">
        <v>85</v>
      </c>
      <c r="D746" s="163" t="s">
        <v>1471</v>
      </c>
      <c r="E746" s="164">
        <v>86307</v>
      </c>
      <c r="F746" s="164"/>
      <c r="G746" s="165">
        <f t="shared" si="9"/>
        <v>86307</v>
      </c>
      <c r="H746" s="166"/>
      <c r="I746" s="167"/>
      <c r="J746" s="22"/>
      <c r="K746" s="118"/>
      <c r="L746" s="119"/>
      <c r="M746" s="119"/>
      <c r="N746" s="119"/>
      <c r="O746" s="122"/>
      <c r="P746" s="122"/>
      <c r="Q746" s="125"/>
      <c r="R746" s="143"/>
      <c r="S746" s="143"/>
      <c r="T746" s="118"/>
      <c r="U746" s="121"/>
      <c r="V746" s="125"/>
      <c r="W746" s="121"/>
      <c r="X746" s="125"/>
      <c r="Y746" s="118"/>
      <c r="Z746" s="125"/>
      <c r="AA746" s="121"/>
      <c r="AB746" s="119"/>
      <c r="AC746" s="119"/>
      <c r="AD746" s="119"/>
      <c r="AE746" s="122"/>
      <c r="AF746" s="118"/>
      <c r="AG746" s="120"/>
      <c r="AH746" s="123"/>
      <c r="AI746" s="124"/>
      <c r="AJ746" s="126"/>
    </row>
    <row r="747" spans="1:36" ht="16.5" hidden="1" customHeight="1">
      <c r="A747" s="177">
        <v>46014</v>
      </c>
      <c r="B747" s="40" t="s">
        <v>66</v>
      </c>
      <c r="C747" s="179" t="s">
        <v>1472</v>
      </c>
      <c r="D747" s="179" t="s">
        <v>1473</v>
      </c>
      <c r="E747" s="164">
        <v>6000</v>
      </c>
      <c r="F747" s="164"/>
      <c r="G747" s="165">
        <f t="shared" si="9"/>
        <v>6000</v>
      </c>
      <c r="H747" s="166"/>
      <c r="I747" s="167"/>
      <c r="J747" s="22"/>
      <c r="K747" s="118"/>
      <c r="L747" s="119"/>
      <c r="M747" s="119"/>
      <c r="N747" s="119"/>
      <c r="O747" s="122"/>
      <c r="P747" s="122"/>
      <c r="Q747" s="125"/>
      <c r="R747" s="143"/>
      <c r="S747" s="143"/>
      <c r="T747" s="118"/>
      <c r="U747" s="121"/>
      <c r="V747" s="125"/>
      <c r="W747" s="121"/>
      <c r="X747" s="125"/>
      <c r="Y747" s="118"/>
      <c r="Z747" s="125"/>
      <c r="AA747" s="121"/>
      <c r="AB747" s="119"/>
      <c r="AC747" s="119"/>
      <c r="AD747" s="119"/>
      <c r="AE747" s="122"/>
      <c r="AF747" s="118"/>
      <c r="AG747" s="120"/>
      <c r="AH747" s="123"/>
      <c r="AI747" s="124"/>
      <c r="AJ747" s="126"/>
    </row>
    <row r="748" spans="1:36" ht="16.5" hidden="1" customHeight="1">
      <c r="A748" s="177">
        <v>46015</v>
      </c>
      <c r="B748" s="40" t="s">
        <v>66</v>
      </c>
      <c r="C748" s="179" t="s">
        <v>1472</v>
      </c>
      <c r="D748" s="179" t="s">
        <v>1474</v>
      </c>
      <c r="E748" s="164">
        <v>19000</v>
      </c>
      <c r="F748" s="164"/>
      <c r="G748" s="165">
        <f t="shared" si="9"/>
        <v>19000</v>
      </c>
      <c r="H748" s="166"/>
      <c r="I748" s="167"/>
      <c r="J748" s="22"/>
      <c r="K748" s="118"/>
      <c r="L748" s="119"/>
      <c r="M748" s="119"/>
      <c r="N748" s="119"/>
      <c r="O748" s="122"/>
      <c r="P748" s="122"/>
      <c r="Q748" s="125"/>
      <c r="R748" s="143"/>
      <c r="S748" s="143"/>
      <c r="T748" s="118"/>
      <c r="U748" s="121"/>
      <c r="V748" s="125"/>
      <c r="W748" s="121"/>
      <c r="X748" s="125"/>
      <c r="Y748" s="118"/>
      <c r="Z748" s="125"/>
      <c r="AA748" s="121"/>
      <c r="AB748" s="119"/>
      <c r="AC748" s="119"/>
      <c r="AD748" s="119"/>
      <c r="AE748" s="122"/>
      <c r="AF748" s="118"/>
      <c r="AG748" s="120"/>
      <c r="AH748" s="123"/>
      <c r="AI748" s="124"/>
      <c r="AJ748" s="126"/>
    </row>
    <row r="749" spans="1:36" ht="16.5" hidden="1" customHeight="1">
      <c r="A749" s="177">
        <v>46017</v>
      </c>
      <c r="B749" s="40" t="s">
        <v>66</v>
      </c>
      <c r="C749" s="179" t="s">
        <v>1472</v>
      </c>
      <c r="D749" s="179" t="s">
        <v>1475</v>
      </c>
      <c r="E749" s="164">
        <v>44000</v>
      </c>
      <c r="F749" s="164"/>
      <c r="G749" s="165">
        <f t="shared" si="9"/>
        <v>44000</v>
      </c>
      <c r="H749" s="166"/>
      <c r="I749" s="167"/>
      <c r="J749" s="22"/>
      <c r="K749" s="118"/>
      <c r="L749" s="119"/>
      <c r="M749" s="119"/>
      <c r="N749" s="119"/>
      <c r="O749" s="122"/>
      <c r="P749" s="122"/>
      <c r="Q749" s="125"/>
      <c r="R749" s="143"/>
      <c r="S749" s="143"/>
      <c r="T749" s="118"/>
      <c r="U749" s="121"/>
      <c r="V749" s="125"/>
      <c r="W749" s="121"/>
      <c r="X749" s="125"/>
      <c r="Y749" s="118"/>
      <c r="Z749" s="125"/>
      <c r="AA749" s="121"/>
      <c r="AB749" s="119"/>
      <c r="AC749" s="119"/>
      <c r="AD749" s="119"/>
      <c r="AE749" s="122"/>
      <c r="AF749" s="118"/>
      <c r="AG749" s="120"/>
      <c r="AH749" s="123"/>
      <c r="AI749" s="124"/>
      <c r="AJ749" s="126"/>
    </row>
    <row r="750" spans="1:36" ht="16.5" hidden="1" customHeight="1">
      <c r="A750" s="177">
        <v>46017</v>
      </c>
      <c r="B750" s="40" t="s">
        <v>66</v>
      </c>
      <c r="C750" s="179" t="s">
        <v>1472</v>
      </c>
      <c r="D750" s="163" t="s">
        <v>1476</v>
      </c>
      <c r="E750" s="164">
        <v>7600</v>
      </c>
      <c r="F750" s="164"/>
      <c r="G750" s="165">
        <f t="shared" si="9"/>
        <v>7600</v>
      </c>
      <c r="H750" s="166"/>
      <c r="I750" s="167"/>
      <c r="J750" s="22"/>
      <c r="K750" s="118"/>
      <c r="L750" s="119"/>
      <c r="M750" s="119"/>
      <c r="N750" s="119"/>
      <c r="O750" s="122"/>
      <c r="P750" s="122"/>
      <c r="Q750" s="125"/>
      <c r="R750" s="143"/>
      <c r="S750" s="143"/>
      <c r="T750" s="118"/>
      <c r="U750" s="121"/>
      <c r="V750" s="125"/>
      <c r="W750" s="121"/>
      <c r="X750" s="125"/>
      <c r="Y750" s="118"/>
      <c r="Z750" s="125"/>
      <c r="AA750" s="121"/>
      <c r="AB750" s="119"/>
      <c r="AC750" s="119"/>
      <c r="AD750" s="119"/>
      <c r="AE750" s="122"/>
      <c r="AF750" s="118"/>
      <c r="AG750" s="120"/>
      <c r="AH750" s="123"/>
      <c r="AI750" s="124"/>
      <c r="AJ750" s="126"/>
    </row>
    <row r="751" spans="1:36" ht="16.5" hidden="1" customHeight="1">
      <c r="A751" s="177">
        <v>46017</v>
      </c>
      <c r="B751" s="40" t="s">
        <v>66</v>
      </c>
      <c r="C751" s="179" t="s">
        <v>1472</v>
      </c>
      <c r="D751" s="163" t="s">
        <v>1478</v>
      </c>
      <c r="E751" s="164">
        <v>85630</v>
      </c>
      <c r="F751" s="164"/>
      <c r="G751" s="165">
        <f t="shared" si="9"/>
        <v>85630</v>
      </c>
      <c r="H751" s="166"/>
      <c r="I751" s="167"/>
      <c r="J751" s="22"/>
      <c r="K751" s="118"/>
      <c r="L751" s="119"/>
      <c r="M751" s="119"/>
      <c r="N751" s="119"/>
      <c r="O751" s="122"/>
      <c r="P751" s="122"/>
      <c r="Q751" s="125"/>
      <c r="R751" s="143"/>
      <c r="S751" s="143"/>
      <c r="T751" s="118"/>
      <c r="U751" s="121"/>
      <c r="V751" s="125"/>
      <c r="W751" s="121"/>
      <c r="X751" s="125"/>
      <c r="Y751" s="118"/>
      <c r="Z751" s="125"/>
      <c r="AA751" s="121"/>
      <c r="AB751" s="119"/>
      <c r="AC751" s="119"/>
      <c r="AD751" s="119"/>
      <c r="AE751" s="122"/>
      <c r="AF751" s="118"/>
      <c r="AG751" s="120"/>
      <c r="AH751" s="123"/>
      <c r="AI751" s="124"/>
      <c r="AJ751" s="126"/>
    </row>
    <row r="752" spans="1:36" ht="16.5" hidden="1" customHeight="1">
      <c r="A752" s="177">
        <v>46017</v>
      </c>
      <c r="B752" s="40" t="s">
        <v>66</v>
      </c>
      <c r="C752" s="179" t="s">
        <v>85</v>
      </c>
      <c r="D752" s="163" t="s">
        <v>1477</v>
      </c>
      <c r="E752" s="164">
        <v>48000</v>
      </c>
      <c r="F752" s="164"/>
      <c r="G752" s="165">
        <f t="shared" si="9"/>
        <v>48000</v>
      </c>
      <c r="H752" s="166"/>
      <c r="I752" s="167"/>
      <c r="J752" s="22"/>
      <c r="K752" s="118"/>
      <c r="L752" s="119"/>
      <c r="M752" s="119"/>
      <c r="N752" s="119"/>
      <c r="O752" s="122"/>
      <c r="P752" s="122"/>
      <c r="Q752" s="125"/>
      <c r="R752" s="143"/>
      <c r="S752" s="143"/>
      <c r="T752" s="118"/>
      <c r="U752" s="121"/>
      <c r="V752" s="125"/>
      <c r="W752" s="121"/>
      <c r="X752" s="125"/>
      <c r="Y752" s="118"/>
      <c r="Z752" s="125"/>
      <c r="AA752" s="121"/>
      <c r="AB752" s="119"/>
      <c r="AC752" s="119"/>
      <c r="AD752" s="119"/>
      <c r="AE752" s="122"/>
      <c r="AF752" s="118"/>
      <c r="AG752" s="120"/>
      <c r="AH752" s="123"/>
      <c r="AI752" s="124"/>
      <c r="AJ752" s="126"/>
    </row>
    <row r="753" spans="1:36" ht="16.5" hidden="1" customHeight="1">
      <c r="A753" s="177">
        <v>46018</v>
      </c>
      <c r="B753" s="40" t="s">
        <v>66</v>
      </c>
      <c r="C753" s="179" t="s">
        <v>85</v>
      </c>
      <c r="D753" s="163" t="s">
        <v>1483</v>
      </c>
      <c r="E753" s="164">
        <v>100000</v>
      </c>
      <c r="F753" s="164"/>
      <c r="G753" s="165">
        <f t="shared" si="9"/>
        <v>100000</v>
      </c>
      <c r="H753" s="166"/>
      <c r="I753" s="167"/>
      <c r="J753" s="22"/>
      <c r="K753" s="118"/>
      <c r="L753" s="119"/>
      <c r="M753" s="119"/>
      <c r="N753" s="119"/>
      <c r="O753" s="122"/>
      <c r="P753" s="122"/>
      <c r="Q753" s="125"/>
      <c r="R753" s="143"/>
      <c r="S753" s="143"/>
      <c r="T753" s="118"/>
      <c r="U753" s="121"/>
      <c r="V753" s="125"/>
      <c r="W753" s="121"/>
      <c r="X753" s="125"/>
      <c r="Y753" s="118"/>
      <c r="Z753" s="125"/>
      <c r="AA753" s="121"/>
      <c r="AB753" s="119"/>
      <c r="AC753" s="119"/>
      <c r="AD753" s="119"/>
      <c r="AE753" s="122"/>
      <c r="AF753" s="118"/>
      <c r="AG753" s="120"/>
      <c r="AH753" s="123"/>
      <c r="AI753" s="124"/>
      <c r="AJ753" s="126"/>
    </row>
    <row r="754" spans="1:36" ht="16.5" hidden="1" customHeight="1">
      <c r="A754" s="177">
        <v>46018</v>
      </c>
      <c r="B754" s="40" t="s">
        <v>66</v>
      </c>
      <c r="C754" s="179" t="s">
        <v>67</v>
      </c>
      <c r="D754" s="163" t="s">
        <v>1485</v>
      </c>
      <c r="E754" s="164">
        <v>7600</v>
      </c>
      <c r="F754" s="164"/>
      <c r="G754" s="165">
        <f t="shared" si="9"/>
        <v>7600</v>
      </c>
      <c r="H754" s="166"/>
      <c r="I754" s="167"/>
      <c r="J754" s="22"/>
      <c r="K754" s="118"/>
      <c r="L754" s="119"/>
      <c r="M754" s="119"/>
      <c r="N754" s="119"/>
      <c r="O754" s="122"/>
      <c r="P754" s="122"/>
      <c r="Q754" s="125"/>
      <c r="R754" s="143"/>
      <c r="S754" s="143"/>
      <c r="T754" s="118"/>
      <c r="U754" s="121"/>
      <c r="V754" s="125"/>
      <c r="W754" s="121"/>
      <c r="X754" s="125"/>
      <c r="Y754" s="118"/>
      <c r="Z754" s="125"/>
      <c r="AA754" s="121"/>
      <c r="AB754" s="119"/>
      <c r="AC754" s="119"/>
      <c r="AD754" s="119"/>
      <c r="AE754" s="122"/>
      <c r="AF754" s="118"/>
      <c r="AG754" s="120"/>
      <c r="AH754" s="123"/>
      <c r="AI754" s="124"/>
      <c r="AJ754" s="126"/>
    </row>
    <row r="755" spans="1:36" ht="16.5" hidden="1" customHeight="1">
      <c r="A755" s="177">
        <v>46018</v>
      </c>
      <c r="B755" s="40" t="s">
        <v>66</v>
      </c>
      <c r="C755" s="179" t="s">
        <v>67</v>
      </c>
      <c r="D755" s="163" t="s">
        <v>1484</v>
      </c>
      <c r="E755" s="164">
        <v>100000</v>
      </c>
      <c r="F755" s="164"/>
      <c r="G755" s="165">
        <f t="shared" si="9"/>
        <v>100000</v>
      </c>
      <c r="H755" s="166"/>
      <c r="I755" s="167"/>
      <c r="J755" s="22"/>
      <c r="K755" s="118"/>
      <c r="L755" s="119"/>
      <c r="M755" s="119"/>
      <c r="N755" s="119"/>
      <c r="O755" s="122"/>
      <c r="P755" s="122"/>
      <c r="Q755" s="125"/>
      <c r="R755" s="143"/>
      <c r="S755" s="143"/>
      <c r="T755" s="118"/>
      <c r="U755" s="121"/>
      <c r="V755" s="125"/>
      <c r="W755" s="121"/>
      <c r="X755" s="125"/>
      <c r="Y755" s="118"/>
      <c r="Z755" s="125"/>
      <c r="AA755" s="121"/>
      <c r="AB755" s="119"/>
      <c r="AC755" s="119"/>
      <c r="AD755" s="119"/>
      <c r="AE755" s="122"/>
      <c r="AF755" s="118"/>
      <c r="AG755" s="120"/>
      <c r="AH755" s="123"/>
      <c r="AI755" s="124"/>
      <c r="AJ755" s="126"/>
    </row>
    <row r="756" spans="1:36" ht="16.5" hidden="1" customHeight="1">
      <c r="A756" s="177">
        <v>46020</v>
      </c>
      <c r="B756" s="40" t="s">
        <v>66</v>
      </c>
      <c r="C756" s="179" t="s">
        <v>67</v>
      </c>
      <c r="D756" s="163" t="s">
        <v>1490</v>
      </c>
      <c r="E756" s="164">
        <v>800000</v>
      </c>
      <c r="F756" s="164"/>
      <c r="G756" s="165">
        <f t="shared" si="9"/>
        <v>800000</v>
      </c>
      <c r="H756" s="166"/>
      <c r="I756" s="167"/>
      <c r="J756" s="22"/>
      <c r="K756" s="118"/>
      <c r="L756" s="119"/>
      <c r="M756" s="119"/>
      <c r="N756" s="119"/>
      <c r="O756" s="122"/>
      <c r="P756" s="122"/>
      <c r="Q756" s="125"/>
      <c r="R756" s="143"/>
      <c r="S756" s="143"/>
      <c r="T756" s="118"/>
      <c r="U756" s="121"/>
      <c r="V756" s="125"/>
      <c r="W756" s="121"/>
      <c r="X756" s="125"/>
      <c r="Y756" s="118"/>
      <c r="Z756" s="125"/>
      <c r="AA756" s="121"/>
      <c r="AB756" s="119"/>
      <c r="AC756" s="119"/>
      <c r="AD756" s="119"/>
      <c r="AE756" s="122"/>
      <c r="AF756" s="118"/>
      <c r="AG756" s="120"/>
      <c r="AH756" s="123"/>
      <c r="AI756" s="124"/>
      <c r="AJ756" s="126"/>
    </row>
    <row r="757" spans="1:36" ht="16.5" hidden="1" customHeight="1">
      <c r="A757" s="177">
        <v>46021</v>
      </c>
      <c r="B757" s="40" t="s">
        <v>66</v>
      </c>
      <c r="C757" s="179" t="s">
        <v>85</v>
      </c>
      <c r="D757" s="163" t="s">
        <v>1499</v>
      </c>
      <c r="E757" s="164">
        <v>76000</v>
      </c>
      <c r="F757" s="164"/>
      <c r="G757" s="165">
        <f t="shared" si="9"/>
        <v>76000</v>
      </c>
      <c r="H757" s="166"/>
      <c r="I757" s="167"/>
      <c r="J757" s="22"/>
      <c r="K757" s="118"/>
      <c r="L757" s="119"/>
      <c r="M757" s="119"/>
      <c r="N757" s="119"/>
      <c r="O757" s="122"/>
      <c r="P757" s="122"/>
      <c r="Q757" s="125"/>
      <c r="R757" s="143"/>
      <c r="S757" s="143"/>
      <c r="T757" s="118"/>
      <c r="U757" s="121"/>
      <c r="V757" s="125"/>
      <c r="W757" s="121"/>
      <c r="X757" s="125"/>
      <c r="Y757" s="118"/>
      <c r="Z757" s="125"/>
      <c r="AA757" s="121"/>
      <c r="AB757" s="119"/>
      <c r="AC757" s="119"/>
      <c r="AD757" s="119"/>
      <c r="AE757" s="122"/>
      <c r="AF757" s="118"/>
      <c r="AG757" s="120"/>
      <c r="AH757" s="123"/>
      <c r="AI757" s="124"/>
      <c r="AJ757" s="126"/>
    </row>
    <row r="758" spans="1:36" ht="16.5" hidden="1" customHeight="1">
      <c r="A758" s="177">
        <v>46022</v>
      </c>
      <c r="B758" s="40" t="s">
        <v>66</v>
      </c>
      <c r="C758" s="179" t="s">
        <v>85</v>
      </c>
      <c r="D758" s="163" t="s">
        <v>1498</v>
      </c>
      <c r="E758" s="164">
        <v>85000</v>
      </c>
      <c r="F758" s="164"/>
      <c r="G758" s="165">
        <f t="shared" si="9"/>
        <v>85000</v>
      </c>
      <c r="H758" s="166"/>
      <c r="I758" s="167"/>
      <c r="J758" s="22"/>
      <c r="K758" s="118"/>
      <c r="L758" s="119"/>
      <c r="M758" s="119"/>
      <c r="N758" s="119"/>
      <c r="O758" s="122"/>
      <c r="P758" s="122"/>
      <c r="Q758" s="125"/>
      <c r="R758" s="143"/>
      <c r="S758" s="143"/>
      <c r="T758" s="118"/>
      <c r="U758" s="121"/>
      <c r="V758" s="125"/>
      <c r="W758" s="121"/>
      <c r="X758" s="125"/>
      <c r="Y758" s="118"/>
      <c r="Z758" s="125"/>
      <c r="AA758" s="121"/>
      <c r="AB758" s="119"/>
      <c r="AC758" s="119"/>
      <c r="AD758" s="119"/>
      <c r="AE758" s="122"/>
      <c r="AF758" s="118"/>
      <c r="AG758" s="120"/>
      <c r="AH758" s="123"/>
      <c r="AI758" s="124"/>
      <c r="AJ758" s="126"/>
    </row>
    <row r="759" spans="1:36" ht="16.5" hidden="1" customHeight="1">
      <c r="A759" s="177">
        <v>46024</v>
      </c>
      <c r="B759" s="40" t="s">
        <v>66</v>
      </c>
      <c r="C759" s="179" t="s">
        <v>85</v>
      </c>
      <c r="D759" s="163" t="s">
        <v>1497</v>
      </c>
      <c r="E759" s="164">
        <v>93000</v>
      </c>
      <c r="F759" s="164"/>
      <c r="G759" s="165">
        <f t="shared" si="9"/>
        <v>93000</v>
      </c>
      <c r="H759" s="166"/>
      <c r="I759" s="167"/>
      <c r="J759" s="22"/>
      <c r="K759" s="118"/>
      <c r="L759" s="119"/>
      <c r="M759" s="119"/>
      <c r="N759" s="119"/>
      <c r="O759" s="122"/>
      <c r="P759" s="122"/>
      <c r="Q759" s="125"/>
      <c r="R759" s="143"/>
      <c r="S759" s="143"/>
      <c r="T759" s="118"/>
      <c r="U759" s="121"/>
      <c r="V759" s="125"/>
      <c r="W759" s="121"/>
      <c r="X759" s="125"/>
      <c r="Y759" s="118"/>
      <c r="Z759" s="125"/>
      <c r="AA759" s="121"/>
      <c r="AB759" s="119"/>
      <c r="AC759" s="119"/>
      <c r="AD759" s="119"/>
      <c r="AE759" s="122"/>
      <c r="AF759" s="118"/>
      <c r="AG759" s="120"/>
      <c r="AH759" s="123"/>
      <c r="AI759" s="124"/>
      <c r="AJ759" s="126"/>
    </row>
    <row r="760" spans="1:36" ht="16.5" hidden="1" customHeight="1">
      <c r="A760" s="177">
        <v>46024</v>
      </c>
      <c r="B760" s="40" t="s">
        <v>66</v>
      </c>
      <c r="C760" s="179" t="s">
        <v>67</v>
      </c>
      <c r="D760" s="163" t="s">
        <v>1186</v>
      </c>
      <c r="E760" s="164">
        <v>32700</v>
      </c>
      <c r="F760" s="164"/>
      <c r="G760" s="165">
        <f t="shared" si="9"/>
        <v>32700</v>
      </c>
      <c r="H760" s="166"/>
      <c r="I760" s="167"/>
      <c r="J760" s="22"/>
      <c r="K760" s="118"/>
      <c r="L760" s="119"/>
      <c r="M760" s="119"/>
      <c r="N760" s="119"/>
      <c r="O760" s="122"/>
      <c r="P760" s="122"/>
      <c r="Q760" s="125"/>
      <c r="R760" s="143"/>
      <c r="S760" s="143"/>
      <c r="T760" s="118"/>
      <c r="U760" s="121"/>
      <c r="V760" s="125"/>
      <c r="W760" s="121"/>
      <c r="X760" s="125"/>
      <c r="Y760" s="118"/>
      <c r="Z760" s="125"/>
      <c r="AA760" s="121"/>
      <c r="AB760" s="119"/>
      <c r="AC760" s="119"/>
      <c r="AD760" s="119"/>
      <c r="AE760" s="122"/>
      <c r="AF760" s="118"/>
      <c r="AG760" s="120"/>
      <c r="AH760" s="123"/>
      <c r="AI760" s="124"/>
      <c r="AJ760" s="126"/>
    </row>
    <row r="761" spans="1:36" ht="16.5" hidden="1" customHeight="1">
      <c r="A761" s="177">
        <v>46027</v>
      </c>
      <c r="B761" s="40" t="s">
        <v>66</v>
      </c>
      <c r="C761" s="179" t="s">
        <v>85</v>
      </c>
      <c r="D761" s="163" t="s">
        <v>1501</v>
      </c>
      <c r="E761" s="164">
        <v>63649</v>
      </c>
      <c r="F761" s="164"/>
      <c r="G761" s="165">
        <f t="shared" si="9"/>
        <v>63649</v>
      </c>
      <c r="H761" s="166"/>
      <c r="I761" s="167"/>
      <c r="J761" s="22"/>
      <c r="K761" s="118"/>
      <c r="L761" s="119"/>
      <c r="M761" s="119"/>
      <c r="N761" s="119"/>
      <c r="O761" s="122"/>
      <c r="P761" s="122"/>
      <c r="Q761" s="125"/>
      <c r="R761" s="143"/>
      <c r="S761" s="143"/>
      <c r="T761" s="118"/>
      <c r="U761" s="121"/>
      <c r="V761" s="125"/>
      <c r="W761" s="121"/>
      <c r="X761" s="125"/>
      <c r="Y761" s="118"/>
      <c r="Z761" s="125"/>
      <c r="AA761" s="121"/>
      <c r="AB761" s="119"/>
      <c r="AC761" s="119"/>
      <c r="AD761" s="119"/>
      <c r="AE761" s="122"/>
      <c r="AF761" s="118"/>
      <c r="AG761" s="120"/>
      <c r="AH761" s="123"/>
      <c r="AI761" s="124"/>
      <c r="AJ761" s="126"/>
    </row>
    <row r="762" spans="1:36" ht="16.5" hidden="1" customHeight="1">
      <c r="A762" s="177">
        <v>45664</v>
      </c>
      <c r="B762" s="40" t="s">
        <v>66</v>
      </c>
      <c r="C762" s="179" t="s">
        <v>85</v>
      </c>
      <c r="D762" s="163" t="s">
        <v>1432</v>
      </c>
      <c r="E762" s="164">
        <v>92000</v>
      </c>
      <c r="F762" s="164"/>
      <c r="G762" s="165">
        <f t="shared" si="9"/>
        <v>92000</v>
      </c>
      <c r="H762" s="166"/>
      <c r="I762" s="167"/>
      <c r="J762" s="22"/>
      <c r="K762" s="118"/>
      <c r="L762" s="119"/>
      <c r="M762" s="119"/>
      <c r="N762" s="119"/>
      <c r="O762" s="122"/>
      <c r="P762" s="122"/>
      <c r="Q762" s="125"/>
      <c r="R762" s="143"/>
      <c r="S762" s="143"/>
      <c r="T762" s="118"/>
      <c r="U762" s="121"/>
      <c r="V762" s="125"/>
      <c r="W762" s="121"/>
      <c r="X762" s="125"/>
      <c r="Y762" s="118"/>
      <c r="Z762" s="125"/>
      <c r="AA762" s="121"/>
      <c r="AB762" s="119"/>
      <c r="AC762" s="119"/>
      <c r="AD762" s="119"/>
      <c r="AE762" s="122"/>
      <c r="AF762" s="118"/>
      <c r="AG762" s="120"/>
      <c r="AH762" s="123"/>
      <c r="AI762" s="124"/>
      <c r="AJ762" s="126"/>
    </row>
    <row r="763" spans="1:36" ht="16.5" hidden="1" customHeight="1">
      <c r="A763" s="177">
        <v>45665</v>
      </c>
      <c r="B763" s="40" t="s">
        <v>66</v>
      </c>
      <c r="C763" s="179" t="s">
        <v>1507</v>
      </c>
      <c r="D763" s="163" t="s">
        <v>1508</v>
      </c>
      <c r="E763" s="164">
        <v>14000</v>
      </c>
      <c r="F763" s="164"/>
      <c r="G763" s="165">
        <f t="shared" si="9"/>
        <v>14000</v>
      </c>
      <c r="H763" s="166"/>
      <c r="I763" s="167"/>
      <c r="J763" s="22"/>
      <c r="K763" s="118"/>
      <c r="L763" s="119"/>
      <c r="M763" s="119"/>
      <c r="N763" s="119"/>
      <c r="O763" s="122"/>
      <c r="P763" s="122"/>
      <c r="Q763" s="125"/>
      <c r="R763" s="143"/>
      <c r="S763" s="143"/>
      <c r="T763" s="118"/>
      <c r="U763" s="121"/>
      <c r="V763" s="125"/>
      <c r="W763" s="121"/>
      <c r="X763" s="125"/>
      <c r="Y763" s="118"/>
      <c r="Z763" s="125"/>
      <c r="AA763" s="121"/>
      <c r="AB763" s="119"/>
      <c r="AC763" s="119"/>
      <c r="AD763" s="119"/>
      <c r="AE763" s="122"/>
      <c r="AF763" s="118"/>
      <c r="AG763" s="120"/>
      <c r="AH763" s="123"/>
      <c r="AI763" s="124"/>
      <c r="AJ763" s="126"/>
    </row>
    <row r="764" spans="1:36" ht="16.5" hidden="1" customHeight="1">
      <c r="A764" s="177">
        <v>45665</v>
      </c>
      <c r="B764" s="40" t="s">
        <v>66</v>
      </c>
      <c r="C764" s="179" t="s">
        <v>1507</v>
      </c>
      <c r="D764" s="163" t="s">
        <v>1509</v>
      </c>
      <c r="E764" s="164">
        <v>20000</v>
      </c>
      <c r="F764" s="164"/>
      <c r="G764" s="165">
        <f t="shared" si="9"/>
        <v>20000</v>
      </c>
      <c r="H764" s="166"/>
      <c r="I764" s="167"/>
      <c r="J764" s="22"/>
      <c r="K764" s="118"/>
      <c r="L764" s="119"/>
      <c r="M764" s="119"/>
      <c r="N764" s="119"/>
      <c r="O764" s="122"/>
      <c r="P764" s="122"/>
      <c r="Q764" s="125"/>
      <c r="R764" s="143"/>
      <c r="S764" s="143"/>
      <c r="T764" s="118"/>
      <c r="U764" s="121"/>
      <c r="V764" s="125"/>
      <c r="W764" s="121"/>
      <c r="X764" s="125"/>
      <c r="Y764" s="118"/>
      <c r="Z764" s="125"/>
      <c r="AA764" s="121"/>
      <c r="AB764" s="119"/>
      <c r="AC764" s="119"/>
      <c r="AD764" s="119"/>
      <c r="AE764" s="122"/>
      <c r="AF764" s="118"/>
      <c r="AG764" s="120"/>
      <c r="AH764" s="123"/>
      <c r="AI764" s="124"/>
      <c r="AJ764" s="126"/>
    </row>
    <row r="765" spans="1:36" ht="16.5" hidden="1" customHeight="1">
      <c r="A765" s="177">
        <v>45665</v>
      </c>
      <c r="B765" s="40" t="s">
        <v>66</v>
      </c>
      <c r="C765" s="179" t="s">
        <v>192</v>
      </c>
      <c r="D765" s="163" t="s">
        <v>1513</v>
      </c>
      <c r="E765" s="164">
        <v>14000</v>
      </c>
      <c r="F765" s="164"/>
      <c r="G765" s="165">
        <f t="shared" si="9"/>
        <v>14000</v>
      </c>
      <c r="H765" s="166"/>
      <c r="I765" s="167"/>
      <c r="J765" s="22"/>
      <c r="K765" s="118"/>
      <c r="L765" s="119"/>
      <c r="M765" s="119"/>
      <c r="N765" s="119"/>
      <c r="O765" s="122"/>
      <c r="P765" s="122"/>
      <c r="Q765" s="125"/>
      <c r="R765" s="143"/>
      <c r="S765" s="143"/>
      <c r="T765" s="118"/>
      <c r="U765" s="121"/>
      <c r="V765" s="125"/>
      <c r="W765" s="121"/>
      <c r="X765" s="125"/>
      <c r="Y765" s="118"/>
      <c r="Z765" s="125"/>
      <c r="AA765" s="121"/>
      <c r="AB765" s="119"/>
      <c r="AC765" s="119"/>
      <c r="AD765" s="119"/>
      <c r="AE765" s="122"/>
      <c r="AF765" s="118"/>
      <c r="AG765" s="120"/>
      <c r="AH765" s="123"/>
      <c r="AI765" s="124"/>
      <c r="AJ765" s="126"/>
    </row>
    <row r="766" spans="1:36" ht="16.5" hidden="1" customHeight="1">
      <c r="A766" s="177">
        <v>45665</v>
      </c>
      <c r="B766" s="40" t="s">
        <v>66</v>
      </c>
      <c r="C766" s="179" t="s">
        <v>192</v>
      </c>
      <c r="D766" s="163" t="s">
        <v>1515</v>
      </c>
      <c r="E766" s="164">
        <v>180000</v>
      </c>
      <c r="F766" s="164"/>
      <c r="G766" s="165">
        <f t="shared" si="9"/>
        <v>180000</v>
      </c>
      <c r="H766" s="166"/>
      <c r="I766" s="167"/>
      <c r="J766" s="22"/>
      <c r="K766" s="118"/>
      <c r="L766" s="119"/>
      <c r="M766" s="119"/>
      <c r="N766" s="119"/>
      <c r="O766" s="122"/>
      <c r="P766" s="122"/>
      <c r="Q766" s="125"/>
      <c r="R766" s="143"/>
      <c r="S766" s="143"/>
      <c r="T766" s="118"/>
      <c r="U766" s="121"/>
      <c r="V766" s="125"/>
      <c r="W766" s="121"/>
      <c r="X766" s="125"/>
      <c r="Y766" s="118"/>
      <c r="Z766" s="125"/>
      <c r="AA766" s="121"/>
      <c r="AB766" s="119"/>
      <c r="AC766" s="119"/>
      <c r="AD766" s="119"/>
      <c r="AE766" s="122"/>
      <c r="AF766" s="118"/>
      <c r="AG766" s="120"/>
      <c r="AH766" s="123"/>
      <c r="AI766" s="124"/>
      <c r="AJ766" s="126"/>
    </row>
    <row r="767" spans="1:36" ht="16.5" hidden="1" customHeight="1">
      <c r="A767" s="177">
        <v>45666</v>
      </c>
      <c r="B767" s="40" t="s">
        <v>66</v>
      </c>
      <c r="C767" s="179" t="s">
        <v>85</v>
      </c>
      <c r="D767" s="163" t="s">
        <v>1510</v>
      </c>
      <c r="E767" s="164">
        <v>79000</v>
      </c>
      <c r="F767" s="164"/>
      <c r="G767" s="165">
        <f t="shared" si="9"/>
        <v>79000</v>
      </c>
      <c r="H767" s="166"/>
      <c r="I767" s="167"/>
      <c r="J767" s="22"/>
      <c r="K767" s="118"/>
      <c r="L767" s="119"/>
      <c r="M767" s="119"/>
      <c r="N767" s="119"/>
      <c r="O767" s="122"/>
      <c r="P767" s="122"/>
      <c r="Q767" s="125"/>
      <c r="R767" s="143"/>
      <c r="S767" s="143"/>
      <c r="T767" s="118"/>
      <c r="U767" s="121"/>
      <c r="V767" s="125"/>
      <c r="W767" s="121"/>
      <c r="X767" s="125"/>
      <c r="Y767" s="118"/>
      <c r="Z767" s="125"/>
      <c r="AA767" s="121"/>
      <c r="AB767" s="119"/>
      <c r="AC767" s="119"/>
      <c r="AD767" s="119"/>
      <c r="AE767" s="122"/>
      <c r="AF767" s="118"/>
      <c r="AG767" s="120"/>
      <c r="AH767" s="123"/>
      <c r="AI767" s="124"/>
      <c r="AJ767" s="126"/>
    </row>
    <row r="768" spans="1:36" ht="16.5" hidden="1" customHeight="1">
      <c r="A768" s="177">
        <v>45666</v>
      </c>
      <c r="B768" s="40" t="s">
        <v>66</v>
      </c>
      <c r="C768" s="179" t="s">
        <v>192</v>
      </c>
      <c r="D768" s="163" t="s">
        <v>1514</v>
      </c>
      <c r="E768" s="164">
        <v>62000</v>
      </c>
      <c r="F768" s="164"/>
      <c r="G768" s="165">
        <f t="shared" si="9"/>
        <v>62000</v>
      </c>
      <c r="H768" s="166"/>
      <c r="I768" s="167"/>
      <c r="J768" s="22"/>
      <c r="K768" s="118"/>
      <c r="L768" s="119"/>
      <c r="M768" s="119"/>
      <c r="N768" s="119"/>
      <c r="O768" s="122"/>
      <c r="P768" s="122"/>
      <c r="Q768" s="125"/>
      <c r="R768" s="143"/>
      <c r="S768" s="143"/>
      <c r="T768" s="118"/>
      <c r="U768" s="121"/>
      <c r="V768" s="125"/>
      <c r="W768" s="121"/>
      <c r="X768" s="125"/>
      <c r="Y768" s="118"/>
      <c r="Z768" s="125"/>
      <c r="AA768" s="121"/>
      <c r="AB768" s="119"/>
      <c r="AC768" s="119"/>
      <c r="AD768" s="119"/>
      <c r="AE768" s="122"/>
      <c r="AF768" s="118"/>
      <c r="AG768" s="120"/>
      <c r="AH768" s="123"/>
      <c r="AI768" s="124"/>
      <c r="AJ768" s="126"/>
    </row>
    <row r="769" spans="1:36" ht="16.5" hidden="1" customHeight="1">
      <c r="A769" s="177">
        <v>46034</v>
      </c>
      <c r="B769" s="40" t="s">
        <v>66</v>
      </c>
      <c r="C769" s="179" t="s">
        <v>67</v>
      </c>
      <c r="D769" s="163" t="s">
        <v>1521</v>
      </c>
      <c r="E769" s="164">
        <v>135000</v>
      </c>
      <c r="F769" s="164"/>
      <c r="G769" s="165">
        <f t="shared" si="9"/>
        <v>135000</v>
      </c>
      <c r="H769" s="166"/>
      <c r="I769" s="167"/>
      <c r="J769" s="22"/>
      <c r="K769" s="118"/>
      <c r="L769" s="119"/>
      <c r="M769" s="119"/>
      <c r="N769" s="119"/>
      <c r="O769" s="122"/>
      <c r="P769" s="122"/>
      <c r="Q769" s="125"/>
      <c r="R769" s="143"/>
      <c r="S769" s="143"/>
      <c r="T769" s="118"/>
      <c r="U769" s="121"/>
      <c r="V769" s="125"/>
      <c r="W769" s="121"/>
      <c r="X769" s="125"/>
      <c r="Y769" s="118"/>
      <c r="Z769" s="125"/>
      <c r="AA769" s="121"/>
      <c r="AB769" s="119"/>
      <c r="AC769" s="119"/>
      <c r="AD769" s="119"/>
      <c r="AE769" s="122"/>
      <c r="AF769" s="118"/>
      <c r="AG769" s="120"/>
      <c r="AH769" s="123"/>
      <c r="AI769" s="124"/>
      <c r="AJ769" s="126"/>
    </row>
    <row r="770" spans="1:36" ht="16.5" hidden="1" customHeight="1">
      <c r="A770" s="177">
        <v>46035</v>
      </c>
      <c r="B770" s="40" t="s">
        <v>66</v>
      </c>
      <c r="C770" s="179" t="s">
        <v>85</v>
      </c>
      <c r="D770" s="163" t="s">
        <v>1501</v>
      </c>
      <c r="E770" s="164">
        <v>61511</v>
      </c>
      <c r="F770" s="164"/>
      <c r="G770" s="165">
        <f t="shared" si="9"/>
        <v>61511</v>
      </c>
      <c r="H770" s="166"/>
      <c r="I770" s="167"/>
      <c r="J770" s="22"/>
      <c r="K770" s="118"/>
      <c r="L770" s="119"/>
      <c r="M770" s="119"/>
      <c r="N770" s="119"/>
      <c r="O770" s="122"/>
      <c r="P770" s="122"/>
      <c r="Q770" s="125"/>
      <c r="R770" s="143"/>
      <c r="S770" s="143"/>
      <c r="T770" s="118"/>
      <c r="U770" s="121"/>
      <c r="V770" s="125"/>
      <c r="W770" s="121"/>
      <c r="X770" s="125"/>
      <c r="Y770" s="118"/>
      <c r="Z770" s="125"/>
      <c r="AA770" s="121"/>
      <c r="AB770" s="119"/>
      <c r="AC770" s="119"/>
      <c r="AD770" s="119"/>
      <c r="AE770" s="122"/>
      <c r="AF770" s="118"/>
      <c r="AG770" s="120"/>
      <c r="AH770" s="123"/>
      <c r="AI770" s="124"/>
      <c r="AJ770" s="126"/>
    </row>
    <row r="771" spans="1:36" ht="16.5" hidden="1" customHeight="1">
      <c r="A771" s="177">
        <v>46035</v>
      </c>
      <c r="B771" s="40" t="s">
        <v>66</v>
      </c>
      <c r="C771" s="179" t="s">
        <v>85</v>
      </c>
      <c r="D771" s="163" t="s">
        <v>1523</v>
      </c>
      <c r="E771" s="164">
        <v>138000</v>
      </c>
      <c r="F771" s="164"/>
      <c r="G771" s="165">
        <f t="shared" si="9"/>
        <v>138000</v>
      </c>
      <c r="H771" s="166"/>
      <c r="I771" s="167"/>
      <c r="J771" s="22"/>
      <c r="K771" s="118"/>
      <c r="L771" s="119"/>
      <c r="M771" s="119"/>
      <c r="N771" s="119"/>
      <c r="O771" s="122"/>
      <c r="P771" s="122"/>
      <c r="Q771" s="125"/>
      <c r="R771" s="143"/>
      <c r="S771" s="143"/>
      <c r="T771" s="118"/>
      <c r="U771" s="121"/>
      <c r="V771" s="125"/>
      <c r="W771" s="121"/>
      <c r="X771" s="125"/>
      <c r="Y771" s="118"/>
      <c r="Z771" s="125"/>
      <c r="AA771" s="121"/>
      <c r="AB771" s="119"/>
      <c r="AC771" s="119"/>
      <c r="AD771" s="119"/>
      <c r="AE771" s="122"/>
      <c r="AF771" s="118"/>
      <c r="AG771" s="120"/>
      <c r="AH771" s="123"/>
      <c r="AI771" s="124"/>
      <c r="AJ771" s="126"/>
    </row>
    <row r="772" spans="1:36" ht="16.5" hidden="1" customHeight="1">
      <c r="A772" s="177">
        <v>46036</v>
      </c>
      <c r="B772" s="40" t="s">
        <v>66</v>
      </c>
      <c r="C772" s="179" t="s">
        <v>67</v>
      </c>
      <c r="D772" s="163" t="s">
        <v>1520</v>
      </c>
      <c r="E772" s="164">
        <v>800000</v>
      </c>
      <c r="F772" s="164"/>
      <c r="G772" s="165">
        <f t="shared" si="9"/>
        <v>800000</v>
      </c>
      <c r="H772" s="166"/>
      <c r="I772" s="167"/>
      <c r="J772" s="22"/>
      <c r="K772" s="118"/>
      <c r="L772" s="119"/>
      <c r="M772" s="119"/>
      <c r="N772" s="119"/>
      <c r="O772" s="122"/>
      <c r="P772" s="122"/>
      <c r="Q772" s="125"/>
      <c r="R772" s="143"/>
      <c r="S772" s="143"/>
      <c r="T772" s="118"/>
      <c r="U772" s="121"/>
      <c r="V772" s="125"/>
      <c r="W772" s="121"/>
      <c r="X772" s="125"/>
      <c r="Y772" s="118"/>
      <c r="Z772" s="125"/>
      <c r="AA772" s="121"/>
      <c r="AB772" s="119"/>
      <c r="AC772" s="119"/>
      <c r="AD772" s="119"/>
      <c r="AE772" s="122"/>
      <c r="AF772" s="118"/>
      <c r="AG772" s="120"/>
      <c r="AH772" s="123"/>
      <c r="AI772" s="124"/>
      <c r="AJ772" s="126"/>
    </row>
    <row r="773" spans="1:36" ht="16.5" hidden="1" customHeight="1">
      <c r="A773" s="177">
        <v>46036</v>
      </c>
      <c r="B773" s="40" t="s">
        <v>66</v>
      </c>
      <c r="C773" s="179" t="s">
        <v>67</v>
      </c>
      <c r="D773" s="163" t="s">
        <v>1524</v>
      </c>
      <c r="E773" s="164">
        <v>144000</v>
      </c>
      <c r="F773" s="164"/>
      <c r="G773" s="165">
        <f t="shared" si="9"/>
        <v>144000</v>
      </c>
      <c r="H773" s="166"/>
      <c r="I773" s="167"/>
      <c r="J773" s="22"/>
      <c r="K773" s="118"/>
      <c r="L773" s="119"/>
      <c r="M773" s="119"/>
      <c r="N773" s="119"/>
      <c r="O773" s="122"/>
      <c r="P773" s="122"/>
      <c r="Q773" s="125"/>
      <c r="R773" s="143"/>
      <c r="S773" s="143"/>
      <c r="T773" s="118"/>
      <c r="U773" s="121"/>
      <c r="V773" s="125"/>
      <c r="W773" s="121"/>
      <c r="X773" s="125"/>
      <c r="Y773" s="118"/>
      <c r="Z773" s="125"/>
      <c r="AA773" s="121"/>
      <c r="AB773" s="119"/>
      <c r="AC773" s="119"/>
      <c r="AD773" s="119"/>
      <c r="AE773" s="122"/>
      <c r="AF773" s="118"/>
      <c r="AG773" s="120"/>
      <c r="AH773" s="123"/>
      <c r="AI773" s="124"/>
      <c r="AJ773" s="126"/>
    </row>
    <row r="774" spans="1:36" ht="16.5" hidden="1" customHeight="1">
      <c r="A774" s="177">
        <v>46036</v>
      </c>
      <c r="B774" s="40" t="s">
        <v>66</v>
      </c>
      <c r="C774" s="179" t="s">
        <v>67</v>
      </c>
      <c r="D774" s="163" t="s">
        <v>1522</v>
      </c>
      <c r="E774" s="164">
        <v>47000</v>
      </c>
      <c r="F774" s="164"/>
      <c r="G774" s="165">
        <f t="shared" si="9"/>
        <v>47000</v>
      </c>
      <c r="H774" s="166"/>
      <c r="I774" s="167"/>
      <c r="J774" s="22"/>
      <c r="K774" s="118"/>
      <c r="L774" s="119"/>
      <c r="M774" s="119"/>
      <c r="N774" s="119"/>
      <c r="O774" s="122"/>
      <c r="P774" s="122"/>
      <c r="Q774" s="125"/>
      <c r="R774" s="143"/>
      <c r="S774" s="143"/>
      <c r="T774" s="118"/>
      <c r="U774" s="121"/>
      <c r="V774" s="125"/>
      <c r="W774" s="121"/>
      <c r="X774" s="125"/>
      <c r="Y774" s="118"/>
      <c r="Z774" s="125"/>
      <c r="AA774" s="121"/>
      <c r="AB774" s="119"/>
      <c r="AC774" s="119"/>
      <c r="AD774" s="119"/>
      <c r="AE774" s="122"/>
      <c r="AF774" s="118"/>
      <c r="AG774" s="120"/>
      <c r="AH774" s="123"/>
      <c r="AI774" s="124"/>
      <c r="AJ774" s="126"/>
    </row>
    <row r="775" spans="1:36" ht="16.5" hidden="1" customHeight="1">
      <c r="A775" s="177">
        <v>46036</v>
      </c>
      <c r="B775" s="40" t="s">
        <v>66</v>
      </c>
      <c r="C775" s="179" t="s">
        <v>67</v>
      </c>
      <c r="D775" s="163" t="s">
        <v>1526</v>
      </c>
      <c r="E775" s="164">
        <v>139000</v>
      </c>
      <c r="F775" s="164"/>
      <c r="G775" s="165">
        <f t="shared" si="9"/>
        <v>139000</v>
      </c>
      <c r="H775" s="166"/>
      <c r="I775" s="167"/>
      <c r="J775" s="22"/>
      <c r="K775" s="118"/>
      <c r="L775" s="119"/>
      <c r="M775" s="119"/>
      <c r="N775" s="119"/>
      <c r="O775" s="122"/>
      <c r="P775" s="122"/>
      <c r="Q775" s="125"/>
      <c r="R775" s="143"/>
      <c r="S775" s="143"/>
      <c r="T775" s="118"/>
      <c r="U775" s="121"/>
      <c r="V775" s="125"/>
      <c r="W775" s="121"/>
      <c r="X775" s="125"/>
      <c r="Y775" s="118"/>
      <c r="Z775" s="125"/>
      <c r="AA775" s="121"/>
      <c r="AB775" s="119"/>
      <c r="AC775" s="119"/>
      <c r="AD775" s="119"/>
      <c r="AE775" s="122"/>
      <c r="AF775" s="118"/>
      <c r="AG775" s="120"/>
      <c r="AH775" s="123"/>
      <c r="AI775" s="124"/>
      <c r="AJ775" s="126"/>
    </row>
    <row r="776" spans="1:36" ht="16.5" hidden="1" customHeight="1">
      <c r="A776" s="177">
        <v>46036</v>
      </c>
      <c r="B776" s="40" t="s">
        <v>66</v>
      </c>
      <c r="C776" s="179" t="s">
        <v>67</v>
      </c>
      <c r="D776" s="163" t="s">
        <v>1527</v>
      </c>
      <c r="E776" s="164">
        <v>12800</v>
      </c>
      <c r="F776" s="164"/>
      <c r="G776" s="165">
        <f t="shared" si="9"/>
        <v>12800</v>
      </c>
      <c r="H776" s="166"/>
      <c r="I776" s="167"/>
      <c r="J776" s="22"/>
      <c r="K776" s="118"/>
      <c r="L776" s="119"/>
      <c r="M776" s="119"/>
      <c r="N776" s="119"/>
      <c r="O776" s="122"/>
      <c r="P776" s="122"/>
      <c r="Q776" s="125"/>
      <c r="R776" s="143"/>
      <c r="S776" s="143"/>
      <c r="T776" s="118"/>
      <c r="U776" s="121"/>
      <c r="V776" s="125"/>
      <c r="W776" s="121"/>
      <c r="X776" s="125"/>
      <c r="Y776" s="118"/>
      <c r="Z776" s="125"/>
      <c r="AA776" s="121"/>
      <c r="AB776" s="119"/>
      <c r="AC776" s="119"/>
      <c r="AD776" s="119"/>
      <c r="AE776" s="122"/>
      <c r="AF776" s="118"/>
      <c r="AG776" s="120"/>
      <c r="AH776" s="123"/>
      <c r="AI776" s="124"/>
      <c r="AJ776" s="126"/>
    </row>
    <row r="777" spans="1:36" ht="16.5" hidden="1" customHeight="1">
      <c r="A777" s="177">
        <v>46041</v>
      </c>
      <c r="B777" s="40" t="s">
        <v>66</v>
      </c>
      <c r="C777" s="179" t="s">
        <v>85</v>
      </c>
      <c r="D777" s="163" t="s">
        <v>1538</v>
      </c>
      <c r="E777" s="164">
        <v>74000</v>
      </c>
      <c r="F777" s="164"/>
      <c r="G777" s="165">
        <f t="shared" si="9"/>
        <v>74000</v>
      </c>
      <c r="H777" s="166"/>
      <c r="I777" s="167"/>
      <c r="J777" s="22"/>
      <c r="K777" s="118"/>
      <c r="L777" s="119"/>
      <c r="M777" s="119"/>
      <c r="N777" s="119"/>
      <c r="O777" s="122"/>
      <c r="P777" s="122"/>
      <c r="Q777" s="125"/>
      <c r="R777" s="143"/>
      <c r="S777" s="143"/>
      <c r="T777" s="118"/>
      <c r="U777" s="121"/>
      <c r="V777" s="125"/>
      <c r="W777" s="121"/>
      <c r="X777" s="125"/>
      <c r="Y777" s="118"/>
      <c r="Z777" s="125"/>
      <c r="AA777" s="121"/>
      <c r="AB777" s="119"/>
      <c r="AC777" s="119"/>
      <c r="AD777" s="119"/>
      <c r="AE777" s="122"/>
      <c r="AF777" s="118"/>
      <c r="AG777" s="120"/>
      <c r="AH777" s="123"/>
      <c r="AI777" s="124"/>
      <c r="AJ777" s="126"/>
    </row>
    <row r="778" spans="1:36" ht="16.5" hidden="1" customHeight="1">
      <c r="A778" s="177">
        <v>46041</v>
      </c>
      <c r="B778" s="40" t="s">
        <v>66</v>
      </c>
      <c r="C778" s="179" t="s">
        <v>67</v>
      </c>
      <c r="D778" s="163" t="s">
        <v>1539</v>
      </c>
      <c r="E778" s="164">
        <v>132000</v>
      </c>
      <c r="F778" s="164"/>
      <c r="G778" s="165">
        <f t="shared" si="9"/>
        <v>132000</v>
      </c>
      <c r="H778" s="166"/>
      <c r="I778" s="167"/>
      <c r="J778" s="22"/>
      <c r="K778" s="118"/>
      <c r="L778" s="119"/>
      <c r="M778" s="119"/>
      <c r="N778" s="119"/>
      <c r="O778" s="122"/>
      <c r="P778" s="122"/>
      <c r="Q778" s="125"/>
      <c r="R778" s="143"/>
      <c r="S778" s="143"/>
      <c r="T778" s="118"/>
      <c r="U778" s="121"/>
      <c r="V778" s="125"/>
      <c r="W778" s="121"/>
      <c r="X778" s="125"/>
      <c r="Y778" s="118"/>
      <c r="Z778" s="125"/>
      <c r="AA778" s="121"/>
      <c r="AB778" s="119"/>
      <c r="AC778" s="119"/>
      <c r="AD778" s="119"/>
      <c r="AE778" s="122"/>
      <c r="AF778" s="118"/>
      <c r="AG778" s="120"/>
      <c r="AH778" s="123"/>
      <c r="AI778" s="124"/>
      <c r="AJ778" s="126"/>
    </row>
    <row r="779" spans="1:36" ht="16.5" hidden="1" customHeight="1">
      <c r="A779" s="177">
        <v>46042</v>
      </c>
      <c r="B779" s="40" t="s">
        <v>66</v>
      </c>
      <c r="C779" s="179" t="s">
        <v>85</v>
      </c>
      <c r="D779" s="163" t="s">
        <v>1541</v>
      </c>
      <c r="E779" s="164">
        <v>79000</v>
      </c>
      <c r="F779" s="164"/>
      <c r="G779" s="165">
        <f t="shared" si="9"/>
        <v>79000</v>
      </c>
      <c r="H779" s="166"/>
      <c r="I779" s="167"/>
      <c r="J779" s="22"/>
      <c r="K779" s="118"/>
      <c r="L779" s="119"/>
      <c r="M779" s="119"/>
      <c r="N779" s="119"/>
      <c r="O779" s="122"/>
      <c r="P779" s="122"/>
      <c r="Q779" s="125"/>
      <c r="R779" s="143"/>
      <c r="S779" s="143"/>
      <c r="T779" s="118"/>
      <c r="U779" s="121"/>
      <c r="V779" s="125"/>
      <c r="W779" s="121"/>
      <c r="X779" s="125"/>
      <c r="Y779" s="118"/>
      <c r="Z779" s="125"/>
      <c r="AA779" s="121"/>
      <c r="AB779" s="119"/>
      <c r="AC779" s="119"/>
      <c r="AD779" s="119"/>
      <c r="AE779" s="122"/>
      <c r="AF779" s="118"/>
      <c r="AG779" s="120"/>
      <c r="AH779" s="123"/>
      <c r="AI779" s="124"/>
      <c r="AJ779" s="126"/>
    </row>
    <row r="780" spans="1:36" ht="16.5" hidden="1" customHeight="1">
      <c r="A780" s="177">
        <v>46043</v>
      </c>
      <c r="B780" s="40" t="s">
        <v>66</v>
      </c>
      <c r="C780" s="179" t="s">
        <v>1542</v>
      </c>
      <c r="D780" s="163" t="s">
        <v>1543</v>
      </c>
      <c r="E780" s="164">
        <v>350000</v>
      </c>
      <c r="F780" s="164"/>
      <c r="G780" s="165">
        <f t="shared" si="9"/>
        <v>350000</v>
      </c>
      <c r="H780" s="166"/>
      <c r="I780" s="167"/>
      <c r="J780" s="22"/>
      <c r="K780" s="118"/>
      <c r="L780" s="119"/>
      <c r="M780" s="119"/>
      <c r="N780" s="119"/>
      <c r="O780" s="122"/>
      <c r="P780" s="122"/>
      <c r="Q780" s="125"/>
      <c r="R780" s="143"/>
      <c r="S780" s="143"/>
      <c r="T780" s="118"/>
      <c r="U780" s="121"/>
      <c r="V780" s="125"/>
      <c r="W780" s="121"/>
      <c r="X780" s="125"/>
      <c r="Y780" s="118"/>
      <c r="Z780" s="125"/>
      <c r="AA780" s="121"/>
      <c r="AB780" s="119"/>
      <c r="AC780" s="119"/>
      <c r="AD780" s="119"/>
      <c r="AE780" s="122"/>
      <c r="AF780" s="118"/>
      <c r="AG780" s="120"/>
      <c r="AH780" s="123"/>
      <c r="AI780" s="124"/>
      <c r="AJ780" s="126"/>
    </row>
    <row r="781" spans="1:36" ht="16.5" hidden="1" customHeight="1">
      <c r="A781" s="177">
        <v>46044</v>
      </c>
      <c r="B781" s="40" t="s">
        <v>66</v>
      </c>
      <c r="C781" s="179" t="s">
        <v>67</v>
      </c>
      <c r="D781" s="163" t="s">
        <v>91</v>
      </c>
      <c r="E781" s="164">
        <v>10000</v>
      </c>
      <c r="F781" s="164"/>
      <c r="G781" s="165">
        <f t="shared" si="9"/>
        <v>10000</v>
      </c>
      <c r="H781" s="166"/>
      <c r="I781" s="167"/>
      <c r="J781" s="22"/>
      <c r="K781" s="118"/>
      <c r="L781" s="119"/>
      <c r="M781" s="119"/>
      <c r="N781" s="119"/>
      <c r="O781" s="122"/>
      <c r="P781" s="122"/>
      <c r="Q781" s="125"/>
      <c r="R781" s="143"/>
      <c r="S781" s="143"/>
      <c r="T781" s="118"/>
      <c r="U781" s="121"/>
      <c r="V781" s="125"/>
      <c r="W781" s="121"/>
      <c r="X781" s="125"/>
      <c r="Y781" s="118"/>
      <c r="Z781" s="125"/>
      <c r="AA781" s="121"/>
      <c r="AB781" s="119"/>
      <c r="AC781" s="119"/>
      <c r="AD781" s="119"/>
      <c r="AE781" s="122"/>
      <c r="AF781" s="118"/>
      <c r="AG781" s="120"/>
      <c r="AH781" s="123"/>
      <c r="AI781" s="124"/>
      <c r="AJ781" s="126"/>
    </row>
    <row r="782" spans="1:36" ht="16.5" hidden="1" customHeight="1">
      <c r="A782" s="177">
        <v>46044</v>
      </c>
      <c r="B782" s="40" t="s">
        <v>66</v>
      </c>
      <c r="C782" s="179" t="s">
        <v>67</v>
      </c>
      <c r="D782" s="163" t="s">
        <v>1544</v>
      </c>
      <c r="E782" s="164">
        <v>8000</v>
      </c>
      <c r="F782" s="164"/>
      <c r="G782" s="165">
        <f t="shared" si="9"/>
        <v>8000</v>
      </c>
      <c r="H782" s="166"/>
      <c r="I782" s="167"/>
      <c r="J782" s="22"/>
      <c r="K782" s="118"/>
      <c r="L782" s="119"/>
      <c r="M782" s="119"/>
      <c r="N782" s="119"/>
      <c r="O782" s="122"/>
      <c r="P782" s="122"/>
      <c r="Q782" s="125"/>
      <c r="R782" s="143"/>
      <c r="S782" s="143"/>
      <c r="T782" s="118"/>
      <c r="U782" s="121"/>
      <c r="V782" s="125"/>
      <c r="W782" s="121"/>
      <c r="X782" s="125"/>
      <c r="Y782" s="118"/>
      <c r="Z782" s="125"/>
      <c r="AA782" s="121"/>
      <c r="AB782" s="119"/>
      <c r="AC782" s="119"/>
      <c r="AD782" s="119"/>
      <c r="AE782" s="122"/>
      <c r="AF782" s="118"/>
      <c r="AG782" s="120"/>
      <c r="AH782" s="123"/>
      <c r="AI782" s="124"/>
      <c r="AJ782" s="126"/>
    </row>
    <row r="783" spans="1:36" ht="16.5" hidden="1" customHeight="1">
      <c r="A783" s="177">
        <v>46044</v>
      </c>
      <c r="B783" s="40" t="s">
        <v>66</v>
      </c>
      <c r="C783" s="179" t="s">
        <v>67</v>
      </c>
      <c r="D783" s="163" t="s">
        <v>1545</v>
      </c>
      <c r="E783" s="164">
        <v>36600</v>
      </c>
      <c r="F783" s="164"/>
      <c r="G783" s="165">
        <f t="shared" si="9"/>
        <v>36600</v>
      </c>
      <c r="H783" s="166"/>
      <c r="I783" s="167"/>
      <c r="J783" s="22"/>
      <c r="K783" s="118"/>
      <c r="L783" s="119"/>
      <c r="M783" s="119"/>
      <c r="N783" s="119"/>
      <c r="O783" s="122"/>
      <c r="P783" s="122"/>
      <c r="Q783" s="125"/>
      <c r="R783" s="143"/>
      <c r="S783" s="143"/>
      <c r="T783" s="118"/>
      <c r="U783" s="121"/>
      <c r="V783" s="125"/>
      <c r="W783" s="121"/>
      <c r="X783" s="125"/>
      <c r="Y783" s="118"/>
      <c r="Z783" s="125"/>
      <c r="AA783" s="121"/>
      <c r="AB783" s="119"/>
      <c r="AC783" s="119"/>
      <c r="AD783" s="119"/>
      <c r="AE783" s="122"/>
      <c r="AF783" s="118"/>
      <c r="AG783" s="120"/>
      <c r="AH783" s="123"/>
      <c r="AI783" s="124"/>
      <c r="AJ783" s="126"/>
    </row>
    <row r="784" spans="1:36" ht="16.5" hidden="1" customHeight="1">
      <c r="A784" s="177">
        <v>46044</v>
      </c>
      <c r="B784" s="40" t="s">
        <v>66</v>
      </c>
      <c r="C784" s="179" t="s">
        <v>67</v>
      </c>
      <c r="D784" s="163" t="s">
        <v>1546</v>
      </c>
      <c r="E784" s="164">
        <v>80200</v>
      </c>
      <c r="F784" s="164"/>
      <c r="G784" s="165">
        <f t="shared" si="9"/>
        <v>80200</v>
      </c>
      <c r="H784" s="166"/>
      <c r="I784" s="167"/>
      <c r="J784" s="22"/>
      <c r="K784" s="118"/>
      <c r="L784" s="119"/>
      <c r="M784" s="119"/>
      <c r="N784" s="119"/>
      <c r="O784" s="122"/>
      <c r="P784" s="122"/>
      <c r="Q784" s="125"/>
      <c r="R784" s="143"/>
      <c r="S784" s="143"/>
      <c r="T784" s="118"/>
      <c r="U784" s="121"/>
      <c r="V784" s="125"/>
      <c r="W784" s="121"/>
      <c r="X784" s="125"/>
      <c r="Y784" s="118"/>
      <c r="Z784" s="125"/>
      <c r="AA784" s="121"/>
      <c r="AB784" s="119"/>
      <c r="AC784" s="119"/>
      <c r="AD784" s="119"/>
      <c r="AE784" s="122"/>
      <c r="AF784" s="118"/>
      <c r="AG784" s="120"/>
      <c r="AH784" s="123"/>
      <c r="AI784" s="124"/>
      <c r="AJ784" s="126"/>
    </row>
    <row r="785" spans="1:36" ht="16.5" hidden="1" customHeight="1">
      <c r="A785" s="177">
        <v>46045</v>
      </c>
      <c r="B785" s="40" t="s">
        <v>66</v>
      </c>
      <c r="C785" s="179" t="s">
        <v>67</v>
      </c>
      <c r="D785" s="163" t="s">
        <v>1547</v>
      </c>
      <c r="E785" s="164">
        <v>110008</v>
      </c>
      <c r="F785" s="164"/>
      <c r="G785" s="165">
        <f t="shared" si="9"/>
        <v>110008</v>
      </c>
      <c r="H785" s="166"/>
      <c r="I785" s="167"/>
      <c r="J785" s="22"/>
      <c r="K785" s="118"/>
      <c r="L785" s="119"/>
      <c r="M785" s="119"/>
      <c r="N785" s="119"/>
      <c r="O785" s="122"/>
      <c r="P785" s="122"/>
      <c r="Q785" s="125"/>
      <c r="R785" s="143"/>
      <c r="S785" s="143"/>
      <c r="T785" s="118"/>
      <c r="U785" s="121"/>
      <c r="V785" s="125"/>
      <c r="W785" s="121"/>
      <c r="X785" s="125"/>
      <c r="Y785" s="118"/>
      <c r="Z785" s="125"/>
      <c r="AA785" s="121"/>
      <c r="AB785" s="119"/>
      <c r="AC785" s="119"/>
      <c r="AD785" s="119"/>
      <c r="AE785" s="122"/>
      <c r="AF785" s="118"/>
      <c r="AG785" s="120"/>
      <c r="AH785" s="123"/>
      <c r="AI785" s="124"/>
      <c r="AJ785" s="126"/>
    </row>
    <row r="786" spans="1:36" ht="16.5" hidden="1" customHeight="1">
      <c r="A786" s="177">
        <v>46045</v>
      </c>
      <c r="B786" s="40" t="s">
        <v>66</v>
      </c>
      <c r="C786" s="179" t="s">
        <v>85</v>
      </c>
      <c r="D786" s="163" t="s">
        <v>1549</v>
      </c>
      <c r="E786" s="164">
        <v>61052</v>
      </c>
      <c r="F786" s="164"/>
      <c r="G786" s="165">
        <f t="shared" si="9"/>
        <v>61052</v>
      </c>
      <c r="H786" s="166"/>
      <c r="I786" s="167"/>
      <c r="J786" s="22"/>
      <c r="K786" s="118"/>
      <c r="L786" s="119"/>
      <c r="M786" s="119"/>
      <c r="N786" s="119"/>
      <c r="O786" s="122"/>
      <c r="P786" s="122"/>
      <c r="Q786" s="125"/>
      <c r="R786" s="143"/>
      <c r="S786" s="143"/>
      <c r="T786" s="118"/>
      <c r="U786" s="121"/>
      <c r="V786" s="125"/>
      <c r="W786" s="121"/>
      <c r="X786" s="125"/>
      <c r="Y786" s="118"/>
      <c r="Z786" s="125"/>
      <c r="AA786" s="121"/>
      <c r="AB786" s="119"/>
      <c r="AC786" s="119"/>
      <c r="AD786" s="119"/>
      <c r="AE786" s="122"/>
      <c r="AF786" s="118"/>
      <c r="AG786" s="120"/>
      <c r="AH786" s="123"/>
      <c r="AI786" s="124"/>
      <c r="AJ786" s="126"/>
    </row>
    <row r="787" spans="1:36" ht="16.5" hidden="1" customHeight="1">
      <c r="A787" s="177">
        <v>46045</v>
      </c>
      <c r="B787" s="40" t="s">
        <v>66</v>
      </c>
      <c r="C787" s="179" t="s">
        <v>67</v>
      </c>
      <c r="D787" s="163" t="s">
        <v>1551</v>
      </c>
      <c r="E787" s="164">
        <v>186000</v>
      </c>
      <c r="F787" s="164"/>
      <c r="G787" s="165">
        <f t="shared" si="9"/>
        <v>186000</v>
      </c>
      <c r="H787" s="166"/>
      <c r="I787" s="167"/>
      <c r="J787" s="22"/>
      <c r="K787" s="118"/>
      <c r="L787" s="119"/>
      <c r="M787" s="119"/>
      <c r="N787" s="119"/>
      <c r="O787" s="122"/>
      <c r="P787" s="122"/>
      <c r="Q787" s="125"/>
      <c r="R787" s="143"/>
      <c r="S787" s="143"/>
      <c r="T787" s="118"/>
      <c r="U787" s="121"/>
      <c r="V787" s="125"/>
      <c r="W787" s="121"/>
      <c r="X787" s="125"/>
      <c r="Y787" s="118"/>
      <c r="Z787" s="125"/>
      <c r="AA787" s="121"/>
      <c r="AB787" s="119"/>
      <c r="AC787" s="119"/>
      <c r="AD787" s="119"/>
      <c r="AE787" s="122"/>
      <c r="AF787" s="118"/>
      <c r="AG787" s="120"/>
      <c r="AH787" s="123"/>
      <c r="AI787" s="124"/>
      <c r="AJ787" s="126"/>
    </row>
    <row r="788" spans="1:36" ht="16.5" hidden="1" customHeight="1">
      <c r="A788" s="177">
        <v>46045</v>
      </c>
      <c r="B788" s="40" t="s">
        <v>66</v>
      </c>
      <c r="C788" s="179" t="s">
        <v>67</v>
      </c>
      <c r="D788" s="163" t="s">
        <v>1550</v>
      </c>
      <c r="E788" s="164">
        <v>157000</v>
      </c>
      <c r="F788" s="164"/>
      <c r="G788" s="165">
        <f t="shared" si="9"/>
        <v>157000</v>
      </c>
      <c r="H788" s="166"/>
      <c r="I788" s="167"/>
      <c r="J788" s="22"/>
      <c r="K788" s="118"/>
      <c r="L788" s="119"/>
      <c r="M788" s="119"/>
      <c r="N788" s="119"/>
      <c r="O788" s="122"/>
      <c r="P788" s="122"/>
      <c r="Q788" s="125"/>
      <c r="R788" s="143"/>
      <c r="S788" s="143"/>
      <c r="T788" s="118"/>
      <c r="U788" s="121"/>
      <c r="V788" s="125"/>
      <c r="W788" s="121"/>
      <c r="X788" s="125"/>
      <c r="Y788" s="118"/>
      <c r="Z788" s="125"/>
      <c r="AA788" s="121"/>
      <c r="AB788" s="119"/>
      <c r="AC788" s="119"/>
      <c r="AD788" s="119"/>
      <c r="AE788" s="122"/>
      <c r="AF788" s="118"/>
      <c r="AG788" s="120"/>
      <c r="AH788" s="123"/>
      <c r="AI788" s="124"/>
      <c r="AJ788" s="126"/>
    </row>
    <row r="789" spans="1:36" ht="16.5" hidden="1" customHeight="1">
      <c r="A789" s="177">
        <v>46045</v>
      </c>
      <c r="B789" s="40" t="s">
        <v>66</v>
      </c>
      <c r="C789" s="179" t="s">
        <v>85</v>
      </c>
      <c r="D789" s="163" t="s">
        <v>1483</v>
      </c>
      <c r="E789" s="164">
        <v>63000</v>
      </c>
      <c r="F789" s="164"/>
      <c r="G789" s="165">
        <f t="shared" si="9"/>
        <v>63000</v>
      </c>
      <c r="H789" s="166"/>
      <c r="I789" s="167"/>
      <c r="J789" s="22"/>
      <c r="K789" s="118"/>
      <c r="L789" s="119"/>
      <c r="M789" s="119"/>
      <c r="N789" s="119"/>
      <c r="O789" s="122"/>
      <c r="P789" s="122"/>
      <c r="Q789" s="125"/>
      <c r="R789" s="143"/>
      <c r="S789" s="143"/>
      <c r="T789" s="118"/>
      <c r="U789" s="121"/>
      <c r="V789" s="125"/>
      <c r="W789" s="121"/>
      <c r="X789" s="125"/>
      <c r="Y789" s="118"/>
      <c r="Z789" s="125"/>
      <c r="AA789" s="121"/>
      <c r="AB789" s="119"/>
      <c r="AC789" s="119"/>
      <c r="AD789" s="119"/>
      <c r="AE789" s="122"/>
      <c r="AF789" s="118"/>
      <c r="AG789" s="120"/>
      <c r="AH789" s="123"/>
      <c r="AI789" s="124"/>
      <c r="AJ789" s="126"/>
    </row>
    <row r="790" spans="1:36" ht="16.5" hidden="1" customHeight="1">
      <c r="A790" s="177">
        <v>46048</v>
      </c>
      <c r="B790" s="40" t="s">
        <v>66</v>
      </c>
      <c r="C790" s="179" t="s">
        <v>85</v>
      </c>
      <c r="D790" s="163" t="s">
        <v>1552</v>
      </c>
      <c r="E790" s="164">
        <v>71000</v>
      </c>
      <c r="F790" s="164"/>
      <c r="G790" s="165">
        <f t="shared" si="9"/>
        <v>71000</v>
      </c>
      <c r="H790" s="166"/>
      <c r="I790" s="167"/>
      <c r="J790" s="22"/>
      <c r="K790" s="118"/>
      <c r="L790" s="119"/>
      <c r="M790" s="119"/>
      <c r="N790" s="119"/>
      <c r="O790" s="122"/>
      <c r="P790" s="122"/>
      <c r="Q790" s="125"/>
      <c r="R790" s="143"/>
      <c r="S790" s="143"/>
      <c r="T790" s="118"/>
      <c r="U790" s="121"/>
      <c r="V790" s="125"/>
      <c r="W790" s="121"/>
      <c r="X790" s="125"/>
      <c r="Y790" s="118"/>
      <c r="Z790" s="125"/>
      <c r="AA790" s="121"/>
      <c r="AB790" s="119"/>
      <c r="AC790" s="119"/>
      <c r="AD790" s="119"/>
      <c r="AE790" s="122"/>
      <c r="AF790" s="118"/>
      <c r="AG790" s="120"/>
      <c r="AH790" s="123"/>
      <c r="AI790" s="124"/>
      <c r="AJ790" s="126"/>
    </row>
    <row r="791" spans="1:36" ht="16.5" hidden="1" customHeight="1">
      <c r="A791" s="177">
        <v>46048</v>
      </c>
      <c r="B791" s="40" t="s">
        <v>66</v>
      </c>
      <c r="C791" s="179" t="s">
        <v>67</v>
      </c>
      <c r="D791" s="163" t="s">
        <v>1553</v>
      </c>
      <c r="E791" s="164">
        <v>55000</v>
      </c>
      <c r="F791" s="164"/>
      <c r="G791" s="165">
        <f t="shared" si="9"/>
        <v>55000</v>
      </c>
      <c r="H791" s="166"/>
      <c r="I791" s="167"/>
      <c r="J791" s="22"/>
      <c r="K791" s="118"/>
      <c r="L791" s="119"/>
      <c r="M791" s="119"/>
      <c r="N791" s="119"/>
      <c r="O791" s="122"/>
      <c r="P791" s="122"/>
      <c r="Q791" s="125"/>
      <c r="R791" s="143"/>
      <c r="S791" s="143"/>
      <c r="T791" s="118"/>
      <c r="U791" s="121"/>
      <c r="V791" s="125"/>
      <c r="W791" s="121"/>
      <c r="X791" s="125"/>
      <c r="Y791" s="118"/>
      <c r="Z791" s="125"/>
      <c r="AA791" s="121"/>
      <c r="AB791" s="119"/>
      <c r="AC791" s="119"/>
      <c r="AD791" s="119"/>
      <c r="AE791" s="122"/>
      <c r="AF791" s="118"/>
      <c r="AG791" s="120"/>
      <c r="AH791" s="123"/>
      <c r="AI791" s="124"/>
      <c r="AJ791" s="126"/>
    </row>
    <row r="792" spans="1:36" ht="16.5" hidden="1" customHeight="1">
      <c r="A792" s="177">
        <v>46049</v>
      </c>
      <c r="B792" s="40" t="s">
        <v>66</v>
      </c>
      <c r="C792" s="179" t="s">
        <v>67</v>
      </c>
      <c r="D792" s="163" t="s">
        <v>1554</v>
      </c>
      <c r="E792" s="164">
        <v>32000</v>
      </c>
      <c r="F792" s="164"/>
      <c r="G792" s="165">
        <f t="shared" si="9"/>
        <v>32000</v>
      </c>
      <c r="H792" s="166"/>
      <c r="I792" s="167"/>
      <c r="J792" s="22"/>
      <c r="K792" s="118"/>
      <c r="L792" s="119"/>
      <c r="M792" s="119"/>
      <c r="N792" s="119"/>
      <c r="O792" s="122"/>
      <c r="P792" s="122"/>
      <c r="Q792" s="125"/>
      <c r="R792" s="143"/>
      <c r="S792" s="143"/>
      <c r="T792" s="118"/>
      <c r="U792" s="121"/>
      <c r="V792" s="125"/>
      <c r="W792" s="121"/>
      <c r="X792" s="125"/>
      <c r="Y792" s="118"/>
      <c r="Z792" s="125"/>
      <c r="AA792" s="121"/>
      <c r="AB792" s="119"/>
      <c r="AC792" s="119"/>
      <c r="AD792" s="119"/>
      <c r="AE792" s="122"/>
      <c r="AF792" s="118"/>
      <c r="AG792" s="120"/>
      <c r="AH792" s="123"/>
      <c r="AI792" s="124"/>
      <c r="AJ792" s="126"/>
    </row>
    <row r="793" spans="1:36" ht="16.5" hidden="1" customHeight="1">
      <c r="A793" s="177">
        <v>46050</v>
      </c>
      <c r="B793" s="40" t="s">
        <v>66</v>
      </c>
      <c r="C793" s="179" t="s">
        <v>67</v>
      </c>
      <c r="D793" s="163" t="s">
        <v>1560</v>
      </c>
      <c r="E793" s="164">
        <v>133100</v>
      </c>
      <c r="F793" s="164"/>
      <c r="G793" s="165">
        <f t="shared" si="9"/>
        <v>133100</v>
      </c>
      <c r="H793" s="166"/>
      <c r="I793" s="167"/>
      <c r="J793" s="22"/>
      <c r="K793" s="118"/>
      <c r="L793" s="119"/>
      <c r="M793" s="119"/>
      <c r="N793" s="119"/>
      <c r="O793" s="122"/>
      <c r="P793" s="122"/>
      <c r="Q793" s="125"/>
      <c r="R793" s="143"/>
      <c r="S793" s="143"/>
      <c r="T793" s="118"/>
      <c r="U793" s="121"/>
      <c r="V793" s="125"/>
      <c r="W793" s="121"/>
      <c r="X793" s="125"/>
      <c r="Y793" s="118"/>
      <c r="Z793" s="125"/>
      <c r="AA793" s="121"/>
      <c r="AB793" s="119"/>
      <c r="AC793" s="119"/>
      <c r="AD793" s="119"/>
      <c r="AE793" s="122"/>
      <c r="AF793" s="118"/>
      <c r="AG793" s="120"/>
      <c r="AH793" s="123"/>
      <c r="AI793" s="124"/>
      <c r="AJ793" s="126"/>
    </row>
    <row r="794" spans="1:36" ht="16.5" hidden="1" customHeight="1">
      <c r="A794" s="177">
        <v>46051</v>
      </c>
      <c r="B794" s="40" t="s">
        <v>66</v>
      </c>
      <c r="C794" s="179" t="s">
        <v>67</v>
      </c>
      <c r="D794" s="163" t="s">
        <v>1568</v>
      </c>
      <c r="E794" s="164">
        <v>71000</v>
      </c>
      <c r="F794" s="164"/>
      <c r="G794" s="165">
        <f t="shared" si="9"/>
        <v>71000</v>
      </c>
      <c r="H794" s="166"/>
      <c r="I794" s="167"/>
      <c r="J794" s="22"/>
      <c r="K794" s="118"/>
      <c r="L794" s="119"/>
      <c r="M794" s="119"/>
      <c r="N794" s="119"/>
      <c r="O794" s="122"/>
      <c r="P794" s="122"/>
      <c r="Q794" s="125"/>
      <c r="R794" s="143"/>
      <c r="S794" s="143"/>
      <c r="T794" s="118"/>
      <c r="U794" s="121"/>
      <c r="V794" s="125"/>
      <c r="W794" s="121"/>
      <c r="X794" s="125"/>
      <c r="Y794" s="118"/>
      <c r="Z794" s="125"/>
      <c r="AA794" s="121"/>
      <c r="AB794" s="119"/>
      <c r="AC794" s="119"/>
      <c r="AD794" s="119"/>
      <c r="AE794" s="122"/>
      <c r="AF794" s="118"/>
      <c r="AG794" s="120"/>
      <c r="AH794" s="123"/>
      <c r="AI794" s="124"/>
      <c r="AJ794" s="126"/>
    </row>
    <row r="795" spans="1:36" ht="16.5" hidden="1" customHeight="1">
      <c r="A795" s="177">
        <v>46051</v>
      </c>
      <c r="B795" s="40" t="s">
        <v>66</v>
      </c>
      <c r="C795" s="179" t="s">
        <v>67</v>
      </c>
      <c r="D795" s="163" t="s">
        <v>1566</v>
      </c>
      <c r="E795" s="164">
        <v>79000</v>
      </c>
      <c r="F795" s="164"/>
      <c r="G795" s="165">
        <f t="shared" si="9"/>
        <v>79000</v>
      </c>
      <c r="H795" s="166"/>
      <c r="I795" s="167"/>
      <c r="J795" s="22"/>
      <c r="K795" s="118"/>
      <c r="L795" s="119"/>
      <c r="M795" s="119"/>
      <c r="N795" s="119"/>
      <c r="O795" s="122"/>
      <c r="P795" s="122"/>
      <c r="Q795" s="125"/>
      <c r="R795" s="143"/>
      <c r="S795" s="143"/>
      <c r="T795" s="118"/>
      <c r="U795" s="121"/>
      <c r="V795" s="125"/>
      <c r="W795" s="121"/>
      <c r="X795" s="125"/>
      <c r="Y795" s="118"/>
      <c r="Z795" s="125"/>
      <c r="AA795" s="121"/>
      <c r="AB795" s="119"/>
      <c r="AC795" s="119"/>
      <c r="AD795" s="119"/>
      <c r="AE795" s="122"/>
      <c r="AF795" s="118"/>
      <c r="AG795" s="120"/>
      <c r="AH795" s="123"/>
      <c r="AI795" s="124"/>
      <c r="AJ795" s="126"/>
    </row>
    <row r="796" spans="1:36" ht="16.5" hidden="1" customHeight="1">
      <c r="A796" s="177">
        <v>46051</v>
      </c>
      <c r="B796" s="40" t="s">
        <v>66</v>
      </c>
      <c r="C796" s="179" t="s">
        <v>67</v>
      </c>
      <c r="D796" s="163" t="s">
        <v>1567</v>
      </c>
      <c r="E796" s="164">
        <v>16000</v>
      </c>
      <c r="F796" s="164"/>
      <c r="G796" s="165">
        <f t="shared" si="9"/>
        <v>16000</v>
      </c>
      <c r="H796" s="166"/>
      <c r="I796" s="167"/>
      <c r="J796" s="22"/>
      <c r="K796" s="118"/>
      <c r="L796" s="119"/>
      <c r="M796" s="119"/>
      <c r="N796" s="119"/>
      <c r="O796" s="122"/>
      <c r="P796" s="122"/>
      <c r="Q796" s="125"/>
      <c r="R796" s="143"/>
      <c r="S796" s="143"/>
      <c r="T796" s="118"/>
      <c r="U796" s="121"/>
      <c r="V796" s="125"/>
      <c r="W796" s="121"/>
      <c r="X796" s="125"/>
      <c r="Y796" s="118"/>
      <c r="Z796" s="125"/>
      <c r="AA796" s="121"/>
      <c r="AB796" s="119"/>
      <c r="AC796" s="119"/>
      <c r="AD796" s="119"/>
      <c r="AE796" s="122"/>
      <c r="AF796" s="118"/>
      <c r="AG796" s="120"/>
      <c r="AH796" s="123"/>
      <c r="AI796" s="124"/>
      <c r="AJ796" s="126"/>
    </row>
    <row r="797" spans="1:36" ht="16.5" hidden="1" customHeight="1">
      <c r="A797" s="177">
        <v>46051</v>
      </c>
      <c r="B797" s="40" t="s">
        <v>66</v>
      </c>
      <c r="C797" s="179" t="s">
        <v>85</v>
      </c>
      <c r="D797" s="163" t="s">
        <v>1561</v>
      </c>
      <c r="E797" s="164">
        <v>80000</v>
      </c>
      <c r="F797" s="164"/>
      <c r="G797" s="165">
        <f t="shared" si="9"/>
        <v>80000</v>
      </c>
      <c r="H797" s="166"/>
      <c r="I797" s="167"/>
      <c r="J797" s="22"/>
      <c r="K797" s="118"/>
      <c r="L797" s="119"/>
      <c r="M797" s="119"/>
      <c r="N797" s="119"/>
      <c r="O797" s="122"/>
      <c r="P797" s="122"/>
      <c r="Q797" s="125"/>
      <c r="R797" s="143"/>
      <c r="S797" s="143"/>
      <c r="T797" s="118"/>
      <c r="U797" s="121"/>
      <c r="V797" s="125"/>
      <c r="W797" s="121"/>
      <c r="X797" s="125"/>
      <c r="Y797" s="118"/>
      <c r="Z797" s="125"/>
      <c r="AA797" s="121"/>
      <c r="AB797" s="119"/>
      <c r="AC797" s="119"/>
      <c r="AD797" s="119"/>
      <c r="AE797" s="122"/>
      <c r="AF797" s="118"/>
      <c r="AG797" s="120"/>
      <c r="AH797" s="123"/>
      <c r="AI797" s="124"/>
      <c r="AJ797" s="126"/>
    </row>
    <row r="798" spans="1:36" ht="16.5" hidden="1" customHeight="1">
      <c r="A798" s="177">
        <v>46052</v>
      </c>
      <c r="B798" s="40" t="s">
        <v>66</v>
      </c>
      <c r="C798" s="179" t="s">
        <v>85</v>
      </c>
      <c r="D798" s="163" t="s">
        <v>1565</v>
      </c>
      <c r="E798" s="164">
        <v>74000</v>
      </c>
      <c r="F798" s="164"/>
      <c r="G798" s="165">
        <f t="shared" si="9"/>
        <v>74000</v>
      </c>
      <c r="H798" s="166"/>
      <c r="I798" s="167"/>
      <c r="J798" s="22"/>
      <c r="K798" s="118"/>
      <c r="L798" s="119"/>
      <c r="M798" s="119"/>
      <c r="N798" s="119"/>
      <c r="O798" s="122"/>
      <c r="P798" s="122"/>
      <c r="Q798" s="125"/>
      <c r="R798" s="143"/>
      <c r="S798" s="143"/>
      <c r="T798" s="118"/>
      <c r="U798" s="121"/>
      <c r="V798" s="125"/>
      <c r="W798" s="121"/>
      <c r="X798" s="125"/>
      <c r="Y798" s="118"/>
      <c r="Z798" s="125"/>
      <c r="AA798" s="121"/>
      <c r="AB798" s="119"/>
      <c r="AC798" s="119"/>
      <c r="AD798" s="119"/>
      <c r="AE798" s="122"/>
      <c r="AF798" s="118"/>
      <c r="AG798" s="120"/>
      <c r="AH798" s="123"/>
      <c r="AI798" s="124"/>
      <c r="AJ798" s="126"/>
    </row>
    <row r="799" spans="1:36" ht="16.5" hidden="1" customHeight="1">
      <c r="A799" s="177">
        <v>46052</v>
      </c>
      <c r="B799" s="40" t="s">
        <v>66</v>
      </c>
      <c r="C799" s="179" t="s">
        <v>67</v>
      </c>
      <c r="D799" s="163" t="s">
        <v>1569</v>
      </c>
      <c r="E799" s="164">
        <v>192500</v>
      </c>
      <c r="F799" s="164"/>
      <c r="G799" s="165">
        <f t="shared" si="9"/>
        <v>192500</v>
      </c>
      <c r="H799" s="166"/>
      <c r="I799" s="167"/>
      <c r="J799" s="22"/>
      <c r="K799" s="118"/>
      <c r="L799" s="119"/>
      <c r="M799" s="119"/>
      <c r="N799" s="119"/>
      <c r="O799" s="122"/>
      <c r="P799" s="122"/>
      <c r="Q799" s="125"/>
      <c r="R799" s="143"/>
      <c r="S799" s="143"/>
      <c r="T799" s="118"/>
      <c r="U799" s="121"/>
      <c r="V799" s="125"/>
      <c r="W799" s="121"/>
      <c r="X799" s="125"/>
      <c r="Y799" s="118"/>
      <c r="Z799" s="125"/>
      <c r="AA799" s="121"/>
      <c r="AB799" s="119"/>
      <c r="AC799" s="119"/>
      <c r="AD799" s="119"/>
      <c r="AE799" s="122"/>
      <c r="AF799" s="118"/>
      <c r="AG799" s="120"/>
      <c r="AH799" s="123"/>
      <c r="AI799" s="124"/>
      <c r="AJ799" s="126"/>
    </row>
    <row r="800" spans="1:36" ht="16.5" hidden="1" customHeight="1">
      <c r="A800" s="177">
        <v>46055</v>
      </c>
      <c r="B800" s="40" t="s">
        <v>66</v>
      </c>
      <c r="C800" s="179" t="s">
        <v>85</v>
      </c>
      <c r="D800" s="163" t="s">
        <v>1396</v>
      </c>
      <c r="E800" s="164">
        <v>55237</v>
      </c>
      <c r="F800" s="164"/>
      <c r="G800" s="165">
        <f t="shared" si="9"/>
        <v>55237</v>
      </c>
      <c r="H800" s="166"/>
      <c r="I800" s="167"/>
      <c r="J800" s="22"/>
      <c r="K800" s="118"/>
      <c r="L800" s="119"/>
      <c r="M800" s="119"/>
      <c r="N800" s="119"/>
      <c r="O800" s="122"/>
      <c r="P800" s="122"/>
      <c r="Q800" s="125"/>
      <c r="R800" s="143"/>
      <c r="S800" s="143"/>
      <c r="T800" s="118"/>
      <c r="U800" s="121"/>
      <c r="V800" s="125"/>
      <c r="W800" s="121"/>
      <c r="X800" s="125"/>
      <c r="Y800" s="118"/>
      <c r="Z800" s="125"/>
      <c r="AA800" s="121"/>
      <c r="AB800" s="119"/>
      <c r="AC800" s="119"/>
      <c r="AD800" s="119"/>
      <c r="AE800" s="122"/>
      <c r="AF800" s="118"/>
      <c r="AG800" s="120"/>
      <c r="AH800" s="123"/>
      <c r="AI800" s="124"/>
      <c r="AJ800" s="126"/>
    </row>
    <row r="801" spans="1:36" ht="16.5" hidden="1" customHeight="1">
      <c r="A801" s="177">
        <v>46056</v>
      </c>
      <c r="B801" s="40" t="s">
        <v>66</v>
      </c>
      <c r="C801" s="179" t="s">
        <v>67</v>
      </c>
      <c r="D801" s="163" t="s">
        <v>1581</v>
      </c>
      <c r="E801" s="164">
        <v>85000</v>
      </c>
      <c r="F801" s="164"/>
      <c r="G801" s="165">
        <f t="shared" si="9"/>
        <v>85000</v>
      </c>
      <c r="H801" s="166"/>
      <c r="I801" s="167"/>
      <c r="J801" s="22"/>
      <c r="K801" s="118"/>
      <c r="L801" s="119"/>
      <c r="M801" s="119"/>
      <c r="N801" s="119"/>
      <c r="O801" s="122"/>
      <c r="P801" s="122"/>
      <c r="Q801" s="125"/>
      <c r="R801" s="143"/>
      <c r="S801" s="143"/>
      <c r="T801" s="118"/>
      <c r="U801" s="121"/>
      <c r="V801" s="125"/>
      <c r="W801" s="121"/>
      <c r="X801" s="125"/>
      <c r="Y801" s="118"/>
      <c r="Z801" s="125"/>
      <c r="AA801" s="121"/>
      <c r="AB801" s="119"/>
      <c r="AC801" s="119"/>
      <c r="AD801" s="119"/>
      <c r="AE801" s="122"/>
      <c r="AF801" s="118"/>
      <c r="AG801" s="120"/>
      <c r="AH801" s="123"/>
      <c r="AI801" s="124"/>
      <c r="AJ801" s="126"/>
    </row>
    <row r="802" spans="1:36" ht="16.5" hidden="1" customHeight="1">
      <c r="A802" s="177">
        <v>46056</v>
      </c>
      <c r="B802" s="40" t="s">
        <v>66</v>
      </c>
      <c r="C802" s="179" t="s">
        <v>67</v>
      </c>
      <c r="D802" s="163" t="s">
        <v>1580</v>
      </c>
      <c r="E802" s="164">
        <v>153000</v>
      </c>
      <c r="F802" s="164"/>
      <c r="G802" s="165">
        <f t="shared" si="9"/>
        <v>153000</v>
      </c>
      <c r="H802" s="166"/>
      <c r="I802" s="167"/>
      <c r="J802" s="22"/>
      <c r="K802" s="118"/>
      <c r="L802" s="119"/>
      <c r="M802" s="119"/>
      <c r="N802" s="119"/>
      <c r="O802" s="122"/>
      <c r="P802" s="122"/>
      <c r="Q802" s="125"/>
      <c r="R802" s="143"/>
      <c r="S802" s="143"/>
      <c r="T802" s="118"/>
      <c r="U802" s="121"/>
      <c r="V802" s="125"/>
      <c r="W802" s="121"/>
      <c r="X802" s="125"/>
      <c r="Y802" s="118"/>
      <c r="Z802" s="125"/>
      <c r="AA802" s="121"/>
      <c r="AB802" s="119"/>
      <c r="AC802" s="119"/>
      <c r="AD802" s="119"/>
      <c r="AE802" s="122"/>
      <c r="AF802" s="118"/>
      <c r="AG802" s="120"/>
      <c r="AH802" s="123"/>
      <c r="AI802" s="124"/>
      <c r="AJ802" s="126"/>
    </row>
    <row r="803" spans="1:36" ht="16.5" hidden="1" customHeight="1">
      <c r="A803" s="177">
        <v>46056</v>
      </c>
      <c r="B803" s="40" t="s">
        <v>66</v>
      </c>
      <c r="C803" s="179" t="s">
        <v>67</v>
      </c>
      <c r="D803" s="163" t="s">
        <v>1582</v>
      </c>
      <c r="E803" s="164">
        <v>67000</v>
      </c>
      <c r="F803" s="164"/>
      <c r="G803" s="165">
        <f t="shared" si="9"/>
        <v>67000</v>
      </c>
      <c r="H803" s="166"/>
      <c r="I803" s="167"/>
      <c r="J803" s="22"/>
      <c r="K803" s="118"/>
      <c r="L803" s="119"/>
      <c r="M803" s="119"/>
      <c r="N803" s="119"/>
      <c r="O803" s="122"/>
      <c r="P803" s="122"/>
      <c r="Q803" s="125"/>
      <c r="R803" s="143"/>
      <c r="S803" s="143"/>
      <c r="T803" s="118"/>
      <c r="U803" s="121"/>
      <c r="V803" s="125"/>
      <c r="W803" s="121"/>
      <c r="X803" s="125"/>
      <c r="Y803" s="118"/>
      <c r="Z803" s="125"/>
      <c r="AA803" s="121"/>
      <c r="AB803" s="119"/>
      <c r="AC803" s="119"/>
      <c r="AD803" s="119"/>
      <c r="AE803" s="122"/>
      <c r="AF803" s="118"/>
      <c r="AG803" s="120"/>
      <c r="AH803" s="123"/>
      <c r="AI803" s="124"/>
      <c r="AJ803" s="126"/>
    </row>
    <row r="804" spans="1:36" ht="16.5" hidden="1" customHeight="1">
      <c r="A804" s="177">
        <v>46056</v>
      </c>
      <c r="B804" s="40" t="s">
        <v>66</v>
      </c>
      <c r="C804" s="179" t="s">
        <v>67</v>
      </c>
      <c r="D804" s="163" t="s">
        <v>1579</v>
      </c>
      <c r="E804" s="164">
        <v>40000</v>
      </c>
      <c r="F804" s="164"/>
      <c r="G804" s="165">
        <f t="shared" si="9"/>
        <v>40000</v>
      </c>
      <c r="H804" s="166"/>
      <c r="I804" s="167"/>
      <c r="J804" s="22"/>
      <c r="K804" s="118"/>
      <c r="L804" s="119"/>
      <c r="M804" s="119"/>
      <c r="N804" s="119"/>
      <c r="O804" s="122"/>
      <c r="P804" s="122"/>
      <c r="Q804" s="125"/>
      <c r="R804" s="143"/>
      <c r="S804" s="143"/>
      <c r="T804" s="118"/>
      <c r="U804" s="121"/>
      <c r="V804" s="125"/>
      <c r="W804" s="121"/>
      <c r="X804" s="125"/>
      <c r="Y804" s="118"/>
      <c r="Z804" s="125"/>
      <c r="AA804" s="121"/>
      <c r="AB804" s="119"/>
      <c r="AC804" s="119"/>
      <c r="AD804" s="119"/>
      <c r="AE804" s="122"/>
      <c r="AF804" s="118"/>
      <c r="AG804" s="120"/>
      <c r="AH804" s="123"/>
      <c r="AI804" s="124"/>
      <c r="AJ804" s="126"/>
    </row>
    <row r="805" spans="1:36" ht="16.5" hidden="1" customHeight="1">
      <c r="A805" s="177">
        <v>46056</v>
      </c>
      <c r="B805" s="40" t="s">
        <v>66</v>
      </c>
      <c r="C805" s="179" t="s">
        <v>67</v>
      </c>
      <c r="D805" s="163" t="s">
        <v>1578</v>
      </c>
      <c r="E805" s="164">
        <v>104800</v>
      </c>
      <c r="F805" s="164"/>
      <c r="G805" s="165">
        <f t="shared" si="9"/>
        <v>104800</v>
      </c>
      <c r="H805" s="166"/>
      <c r="I805" s="167"/>
      <c r="J805" s="22"/>
      <c r="K805" s="118"/>
      <c r="L805" s="119"/>
      <c r="M805" s="119"/>
      <c r="N805" s="119"/>
      <c r="O805" s="122"/>
      <c r="P805" s="122"/>
      <c r="Q805" s="125"/>
      <c r="R805" s="143"/>
      <c r="S805" s="143"/>
      <c r="T805" s="118"/>
      <c r="U805" s="121"/>
      <c r="V805" s="125"/>
      <c r="W805" s="121"/>
      <c r="X805" s="125"/>
      <c r="Y805" s="118"/>
      <c r="Z805" s="125"/>
      <c r="AA805" s="121"/>
      <c r="AB805" s="119"/>
      <c r="AC805" s="119"/>
      <c r="AD805" s="119"/>
      <c r="AE805" s="122"/>
      <c r="AF805" s="118"/>
      <c r="AG805" s="120"/>
      <c r="AH805" s="123"/>
      <c r="AI805" s="124"/>
      <c r="AJ805" s="126"/>
    </row>
    <row r="806" spans="1:36" ht="16.5" hidden="1" customHeight="1">
      <c r="A806" s="177">
        <v>46057</v>
      </c>
      <c r="B806" s="40" t="s">
        <v>66</v>
      </c>
      <c r="C806" s="179" t="s">
        <v>67</v>
      </c>
      <c r="D806" s="163" t="s">
        <v>1583</v>
      </c>
      <c r="E806" s="164">
        <v>15400</v>
      </c>
      <c r="F806" s="164"/>
      <c r="G806" s="165">
        <f t="shared" si="9"/>
        <v>15400</v>
      </c>
      <c r="H806" s="166"/>
      <c r="I806" s="167"/>
      <c r="J806" s="22"/>
      <c r="K806" s="118"/>
      <c r="L806" s="119"/>
      <c r="M806" s="119"/>
      <c r="N806" s="119"/>
      <c r="O806" s="122"/>
      <c r="P806" s="122"/>
      <c r="Q806" s="125"/>
      <c r="R806" s="143"/>
      <c r="S806" s="143"/>
      <c r="T806" s="118"/>
      <c r="U806" s="121"/>
      <c r="V806" s="125"/>
      <c r="W806" s="121"/>
      <c r="X806" s="125"/>
      <c r="Y806" s="118"/>
      <c r="Z806" s="125"/>
      <c r="AA806" s="121"/>
      <c r="AB806" s="119"/>
      <c r="AC806" s="119"/>
      <c r="AD806" s="119"/>
      <c r="AE806" s="122"/>
      <c r="AF806" s="118"/>
      <c r="AG806" s="120"/>
      <c r="AH806" s="123"/>
      <c r="AI806" s="124"/>
      <c r="AJ806" s="126"/>
    </row>
    <row r="807" spans="1:36" ht="16.5" hidden="1" customHeight="1">
      <c r="A807" s="177">
        <v>46058</v>
      </c>
      <c r="B807" s="40" t="s">
        <v>66</v>
      </c>
      <c r="C807" s="179" t="s">
        <v>67</v>
      </c>
      <c r="D807" s="163" t="s">
        <v>1413</v>
      </c>
      <c r="E807" s="164">
        <v>67000</v>
      </c>
      <c r="F807" s="164"/>
      <c r="G807" s="165">
        <f t="shared" si="9"/>
        <v>67000</v>
      </c>
      <c r="H807" s="166"/>
      <c r="I807" s="167"/>
      <c r="J807" s="22"/>
      <c r="K807" s="118"/>
      <c r="L807" s="119"/>
      <c r="M807" s="119"/>
      <c r="N807" s="119"/>
      <c r="O807" s="122"/>
      <c r="P807" s="122"/>
      <c r="Q807" s="125"/>
      <c r="R807" s="143"/>
      <c r="S807" s="143"/>
      <c r="T807" s="118"/>
      <c r="U807" s="121"/>
      <c r="V807" s="125"/>
      <c r="W807" s="121"/>
      <c r="X807" s="125"/>
      <c r="Y807" s="118"/>
      <c r="Z807" s="125"/>
      <c r="AA807" s="121"/>
      <c r="AB807" s="119"/>
      <c r="AC807" s="119"/>
      <c r="AD807" s="119"/>
      <c r="AE807" s="122"/>
      <c r="AF807" s="118"/>
      <c r="AG807" s="120"/>
      <c r="AH807" s="123"/>
      <c r="AI807" s="124"/>
      <c r="AJ807" s="126"/>
    </row>
    <row r="808" spans="1:36" ht="16.5" hidden="1" customHeight="1">
      <c r="A808" s="177">
        <v>46058</v>
      </c>
      <c r="B808" s="40" t="s">
        <v>66</v>
      </c>
      <c r="C808" s="179" t="s">
        <v>67</v>
      </c>
      <c r="D808" s="163" t="s">
        <v>1587</v>
      </c>
      <c r="E808" s="164">
        <v>20000</v>
      </c>
      <c r="F808" s="164"/>
      <c r="G808" s="165">
        <f t="shared" si="9"/>
        <v>20000</v>
      </c>
      <c r="H808" s="166"/>
      <c r="I808" s="167"/>
      <c r="J808" s="22"/>
      <c r="K808" s="118"/>
      <c r="L808" s="119"/>
      <c r="M808" s="119"/>
      <c r="N808" s="119"/>
      <c r="O808" s="122"/>
      <c r="P808" s="122"/>
      <c r="Q808" s="125"/>
      <c r="R808" s="143"/>
      <c r="S808" s="143"/>
      <c r="T808" s="118"/>
      <c r="U808" s="121"/>
      <c r="V808" s="125"/>
      <c r="W808" s="121"/>
      <c r="X808" s="125"/>
      <c r="Y808" s="118"/>
      <c r="Z808" s="125"/>
      <c r="AA808" s="121"/>
      <c r="AB808" s="119"/>
      <c r="AC808" s="119"/>
      <c r="AD808" s="119"/>
      <c r="AE808" s="122"/>
      <c r="AF808" s="118"/>
      <c r="AG808" s="120"/>
      <c r="AH808" s="123"/>
      <c r="AI808" s="124"/>
      <c r="AJ808" s="126"/>
    </row>
    <row r="809" spans="1:36" ht="16.5" hidden="1" customHeight="1">
      <c r="A809" s="177">
        <v>46059</v>
      </c>
      <c r="B809" s="40" t="s">
        <v>188</v>
      </c>
      <c r="C809" s="179" t="s">
        <v>189</v>
      </c>
      <c r="D809" s="163" t="s">
        <v>1591</v>
      </c>
      <c r="E809" s="164">
        <v>30000</v>
      </c>
      <c r="F809" s="164"/>
      <c r="G809" s="165">
        <f t="shared" si="9"/>
        <v>30000</v>
      </c>
      <c r="H809" s="166"/>
      <c r="I809" s="167"/>
      <c r="J809" s="22"/>
      <c r="K809" s="118"/>
      <c r="L809" s="119"/>
      <c r="M809" s="119"/>
      <c r="N809" s="119"/>
      <c r="O809" s="122"/>
      <c r="P809" s="122"/>
      <c r="Q809" s="125"/>
      <c r="R809" s="143"/>
      <c r="S809" s="143"/>
      <c r="T809" s="118"/>
      <c r="U809" s="121"/>
      <c r="V809" s="125"/>
      <c r="W809" s="121"/>
      <c r="X809" s="125"/>
      <c r="Y809" s="118"/>
      <c r="Z809" s="125"/>
      <c r="AA809" s="121"/>
      <c r="AB809" s="119"/>
      <c r="AC809" s="119"/>
      <c r="AD809" s="119"/>
      <c r="AE809" s="122"/>
      <c r="AF809" s="118"/>
      <c r="AG809" s="120"/>
      <c r="AH809" s="123"/>
      <c r="AI809" s="124"/>
      <c r="AJ809" s="126"/>
    </row>
    <row r="810" spans="1:36" ht="16.5" hidden="1" customHeight="1">
      <c r="A810" s="177">
        <v>46059</v>
      </c>
      <c r="B810" s="40" t="s">
        <v>188</v>
      </c>
      <c r="C810" s="179" t="s">
        <v>189</v>
      </c>
      <c r="D810" s="163" t="s">
        <v>1592</v>
      </c>
      <c r="E810" s="164">
        <v>139000</v>
      </c>
      <c r="F810" s="164"/>
      <c r="G810" s="165">
        <f t="shared" si="9"/>
        <v>139000</v>
      </c>
      <c r="H810" s="166"/>
      <c r="I810" s="167"/>
      <c r="J810" s="22"/>
      <c r="K810" s="118"/>
      <c r="L810" s="119"/>
      <c r="M810" s="119"/>
      <c r="N810" s="119"/>
      <c r="O810" s="122"/>
      <c r="P810" s="122"/>
      <c r="Q810" s="125"/>
      <c r="R810" s="143"/>
      <c r="S810" s="143"/>
      <c r="T810" s="118"/>
      <c r="U810" s="121"/>
      <c r="V810" s="125"/>
      <c r="W810" s="121"/>
      <c r="X810" s="125"/>
      <c r="Y810" s="118"/>
      <c r="Z810" s="125"/>
      <c r="AA810" s="121"/>
      <c r="AB810" s="119"/>
      <c r="AC810" s="119"/>
      <c r="AD810" s="119"/>
      <c r="AE810" s="122"/>
      <c r="AF810" s="118"/>
      <c r="AG810" s="120"/>
      <c r="AH810" s="123"/>
      <c r="AI810" s="124"/>
      <c r="AJ810" s="126"/>
    </row>
    <row r="811" spans="1:36" ht="16.5" hidden="1" customHeight="1">
      <c r="A811" s="177">
        <v>46059</v>
      </c>
      <c r="B811" s="40" t="s">
        <v>188</v>
      </c>
      <c r="C811" s="179" t="s">
        <v>189</v>
      </c>
      <c r="D811" s="163" t="s">
        <v>1593</v>
      </c>
      <c r="E811" s="164">
        <v>132000</v>
      </c>
      <c r="F811" s="164"/>
      <c r="G811" s="165">
        <f t="shared" si="9"/>
        <v>132000</v>
      </c>
      <c r="H811" s="166"/>
      <c r="I811" s="167"/>
      <c r="J811" s="22"/>
      <c r="K811" s="118"/>
      <c r="L811" s="119"/>
      <c r="M811" s="119"/>
      <c r="N811" s="119"/>
      <c r="O811" s="122"/>
      <c r="P811" s="122"/>
      <c r="Q811" s="125"/>
      <c r="R811" s="143"/>
      <c r="S811" s="143"/>
      <c r="T811" s="118"/>
      <c r="U811" s="121"/>
      <c r="V811" s="125"/>
      <c r="W811" s="121"/>
      <c r="X811" s="125"/>
      <c r="Y811" s="118"/>
      <c r="Z811" s="125"/>
      <c r="AA811" s="121"/>
      <c r="AB811" s="119"/>
      <c r="AC811" s="119"/>
      <c r="AD811" s="119"/>
      <c r="AE811" s="122"/>
      <c r="AF811" s="118"/>
      <c r="AG811" s="120"/>
      <c r="AH811" s="123"/>
      <c r="AI811" s="124"/>
      <c r="AJ811" s="126"/>
    </row>
    <row r="812" spans="1:36" ht="16.5" hidden="1" customHeight="1">
      <c r="A812" s="177">
        <v>46059</v>
      </c>
      <c r="B812" s="40" t="s">
        <v>188</v>
      </c>
      <c r="C812" s="179" t="s">
        <v>189</v>
      </c>
      <c r="D812" s="163" t="s">
        <v>1594</v>
      </c>
      <c r="E812" s="164">
        <v>129000</v>
      </c>
      <c r="F812" s="164"/>
      <c r="G812" s="165">
        <f t="shared" si="9"/>
        <v>129000</v>
      </c>
      <c r="H812" s="166"/>
      <c r="I812" s="167"/>
      <c r="J812" s="22"/>
      <c r="K812" s="118"/>
      <c r="L812" s="119"/>
      <c r="M812" s="119"/>
      <c r="N812" s="119"/>
      <c r="O812" s="122"/>
      <c r="P812" s="122"/>
      <c r="Q812" s="125"/>
      <c r="R812" s="143"/>
      <c r="S812" s="143"/>
      <c r="T812" s="118"/>
      <c r="U812" s="121"/>
      <c r="V812" s="125"/>
      <c r="W812" s="121"/>
      <c r="X812" s="125"/>
      <c r="Y812" s="118"/>
      <c r="Z812" s="125"/>
      <c r="AA812" s="121"/>
      <c r="AB812" s="119"/>
      <c r="AC812" s="119"/>
      <c r="AD812" s="119"/>
      <c r="AE812" s="122"/>
      <c r="AF812" s="118"/>
      <c r="AG812" s="120"/>
      <c r="AH812" s="123"/>
      <c r="AI812" s="124"/>
      <c r="AJ812" s="126"/>
    </row>
    <row r="813" spans="1:36" ht="16.5" hidden="1" customHeight="1">
      <c r="A813" s="177">
        <v>46059</v>
      </c>
      <c r="B813" s="40" t="s">
        <v>188</v>
      </c>
      <c r="C813" s="179" t="s">
        <v>189</v>
      </c>
      <c r="D813" s="163" t="s">
        <v>1588</v>
      </c>
      <c r="E813" s="164">
        <v>23200</v>
      </c>
      <c r="F813" s="164"/>
      <c r="G813" s="165">
        <f t="shared" si="9"/>
        <v>23200</v>
      </c>
      <c r="H813" s="166"/>
      <c r="I813" s="167"/>
      <c r="J813" s="22"/>
      <c r="K813" s="118"/>
      <c r="L813" s="119"/>
      <c r="M813" s="119"/>
      <c r="N813" s="119"/>
      <c r="O813" s="122"/>
      <c r="P813" s="122"/>
      <c r="Q813" s="125"/>
      <c r="R813" s="143"/>
      <c r="S813" s="143"/>
      <c r="T813" s="118"/>
      <c r="U813" s="121"/>
      <c r="V813" s="125"/>
      <c r="W813" s="121"/>
      <c r="X813" s="125"/>
      <c r="Y813" s="118"/>
      <c r="Z813" s="125"/>
      <c r="AA813" s="121"/>
      <c r="AB813" s="119"/>
      <c r="AC813" s="119"/>
      <c r="AD813" s="119"/>
      <c r="AE813" s="122"/>
      <c r="AF813" s="118"/>
      <c r="AG813" s="120"/>
      <c r="AH813" s="123"/>
      <c r="AI813" s="124"/>
      <c r="AJ813" s="126"/>
    </row>
    <row r="814" spans="1:36" ht="16.5" hidden="1" customHeight="1">
      <c r="A814" s="177">
        <v>46059</v>
      </c>
      <c r="B814" s="40" t="s">
        <v>188</v>
      </c>
      <c r="C814" s="179" t="s">
        <v>189</v>
      </c>
      <c r="D814" s="163" t="s">
        <v>1589</v>
      </c>
      <c r="E814" s="164">
        <v>45480</v>
      </c>
      <c r="F814" s="164"/>
      <c r="G814" s="165">
        <f t="shared" si="9"/>
        <v>45480</v>
      </c>
      <c r="H814" s="166"/>
      <c r="I814" s="167"/>
      <c r="J814" s="22"/>
      <c r="K814" s="118"/>
      <c r="L814" s="119"/>
      <c r="M814" s="119"/>
      <c r="N814" s="119"/>
      <c r="O814" s="122"/>
      <c r="P814" s="122"/>
      <c r="Q814" s="125"/>
      <c r="R814" s="143"/>
      <c r="S814" s="143"/>
      <c r="T814" s="118"/>
      <c r="U814" s="121"/>
      <c r="V814" s="125"/>
      <c r="W814" s="121"/>
      <c r="X814" s="125"/>
      <c r="Y814" s="118"/>
      <c r="Z814" s="125"/>
      <c r="AA814" s="121"/>
      <c r="AB814" s="119"/>
      <c r="AC814" s="119"/>
      <c r="AD814" s="119"/>
      <c r="AE814" s="122"/>
      <c r="AF814" s="118"/>
      <c r="AG814" s="120"/>
      <c r="AH814" s="123"/>
      <c r="AI814" s="124"/>
      <c r="AJ814" s="126"/>
    </row>
    <row r="815" spans="1:36" ht="16.5" hidden="1" customHeight="1">
      <c r="A815" s="177">
        <v>46060</v>
      </c>
      <c r="B815" s="40" t="s">
        <v>188</v>
      </c>
      <c r="C815" s="179" t="s">
        <v>189</v>
      </c>
      <c r="D815" s="163" t="s">
        <v>1595</v>
      </c>
      <c r="E815" s="164">
        <v>800000</v>
      </c>
      <c r="F815" s="164"/>
      <c r="G815" s="165">
        <f t="shared" si="9"/>
        <v>800000</v>
      </c>
      <c r="H815" s="166"/>
      <c r="I815" s="167"/>
      <c r="J815" s="22"/>
      <c r="K815" s="118"/>
      <c r="L815" s="119"/>
      <c r="M815" s="119"/>
      <c r="N815" s="119"/>
      <c r="O815" s="122"/>
      <c r="P815" s="122"/>
      <c r="Q815" s="125"/>
      <c r="R815" s="143"/>
      <c r="S815" s="143"/>
      <c r="T815" s="118"/>
      <c r="U815" s="121"/>
      <c r="V815" s="125"/>
      <c r="W815" s="121"/>
      <c r="X815" s="125"/>
      <c r="Y815" s="118"/>
      <c r="Z815" s="125"/>
      <c r="AA815" s="121"/>
      <c r="AB815" s="119"/>
      <c r="AC815" s="119"/>
      <c r="AD815" s="119"/>
      <c r="AE815" s="122"/>
      <c r="AF815" s="118"/>
      <c r="AG815" s="120"/>
      <c r="AH815" s="123"/>
      <c r="AI815" s="124"/>
      <c r="AJ815" s="126"/>
    </row>
    <row r="816" spans="1:36" ht="16.5" hidden="1" customHeight="1">
      <c r="A816" s="177">
        <v>46060</v>
      </c>
      <c r="B816" s="40" t="s">
        <v>188</v>
      </c>
      <c r="C816" s="179" t="s">
        <v>189</v>
      </c>
      <c r="D816" s="163" t="s">
        <v>1596</v>
      </c>
      <c r="E816" s="164">
        <v>106000</v>
      </c>
      <c r="F816" s="164"/>
      <c r="G816" s="165">
        <f t="shared" si="9"/>
        <v>106000</v>
      </c>
      <c r="H816" s="166"/>
      <c r="I816" s="167"/>
      <c r="J816" s="22"/>
      <c r="K816" s="118"/>
      <c r="L816" s="119"/>
      <c r="M816" s="119"/>
      <c r="N816" s="119"/>
      <c r="O816" s="122"/>
      <c r="P816" s="122"/>
      <c r="Q816" s="125"/>
      <c r="R816" s="143"/>
      <c r="S816" s="143"/>
      <c r="T816" s="118"/>
      <c r="U816" s="121"/>
      <c r="V816" s="125"/>
      <c r="W816" s="121"/>
      <c r="X816" s="125"/>
      <c r="Y816" s="118"/>
      <c r="Z816" s="125"/>
      <c r="AA816" s="121"/>
      <c r="AB816" s="119"/>
      <c r="AC816" s="119"/>
      <c r="AD816" s="119"/>
      <c r="AE816" s="122"/>
      <c r="AF816" s="118"/>
      <c r="AG816" s="120"/>
      <c r="AH816" s="123"/>
      <c r="AI816" s="124"/>
      <c r="AJ816" s="126"/>
    </row>
    <row r="817" spans="1:36" ht="16.5" hidden="1" customHeight="1">
      <c r="A817" s="177">
        <v>46060</v>
      </c>
      <c r="B817" s="40" t="s">
        <v>188</v>
      </c>
      <c r="C817" s="179" t="s">
        <v>189</v>
      </c>
      <c r="D817" s="163" t="s">
        <v>1597</v>
      </c>
      <c r="E817" s="164">
        <v>55000</v>
      </c>
      <c r="F817" s="164"/>
      <c r="G817" s="165">
        <f t="shared" si="9"/>
        <v>55000</v>
      </c>
      <c r="H817" s="166"/>
      <c r="I817" s="167"/>
      <c r="J817" s="22"/>
      <c r="K817" s="118"/>
      <c r="L817" s="119"/>
      <c r="M817" s="119"/>
      <c r="N817" s="119"/>
      <c r="O817" s="122"/>
      <c r="P817" s="122"/>
      <c r="Q817" s="125"/>
      <c r="R817" s="143"/>
      <c r="S817" s="143"/>
      <c r="T817" s="118"/>
      <c r="U817" s="121"/>
      <c r="V817" s="125"/>
      <c r="W817" s="121"/>
      <c r="X817" s="125"/>
      <c r="Y817" s="118"/>
      <c r="Z817" s="125"/>
      <c r="AA817" s="121"/>
      <c r="AB817" s="119"/>
      <c r="AC817" s="119"/>
      <c r="AD817" s="119"/>
      <c r="AE817" s="122"/>
      <c r="AF817" s="118"/>
      <c r="AG817" s="120"/>
      <c r="AH817" s="123"/>
      <c r="AI817" s="124"/>
      <c r="AJ817" s="126"/>
    </row>
    <row r="818" spans="1:36" ht="16.5" hidden="1" customHeight="1">
      <c r="A818" s="177">
        <v>46060</v>
      </c>
      <c r="B818" s="40" t="s">
        <v>188</v>
      </c>
      <c r="C818" s="179" t="s">
        <v>189</v>
      </c>
      <c r="D818" s="163" t="s">
        <v>1598</v>
      </c>
      <c r="E818" s="164">
        <v>92000</v>
      </c>
      <c r="F818" s="164"/>
      <c r="G818" s="165">
        <f t="shared" si="9"/>
        <v>92000</v>
      </c>
      <c r="H818" s="166"/>
      <c r="I818" s="167"/>
      <c r="J818" s="22"/>
      <c r="K818" s="118"/>
      <c r="L818" s="119"/>
      <c r="M818" s="119"/>
      <c r="N818" s="119"/>
      <c r="O818" s="122"/>
      <c r="P818" s="122"/>
      <c r="Q818" s="125"/>
      <c r="R818" s="143"/>
      <c r="S818" s="143"/>
      <c r="T818" s="118"/>
      <c r="U818" s="121"/>
      <c r="V818" s="125"/>
      <c r="W818" s="121"/>
      <c r="X818" s="125"/>
      <c r="Y818" s="118"/>
      <c r="Z818" s="125"/>
      <c r="AA818" s="121"/>
      <c r="AB818" s="119"/>
      <c r="AC818" s="119"/>
      <c r="AD818" s="119"/>
      <c r="AE818" s="122"/>
      <c r="AF818" s="118"/>
      <c r="AG818" s="120"/>
      <c r="AH818" s="123"/>
      <c r="AI818" s="124"/>
      <c r="AJ818" s="126"/>
    </row>
    <row r="819" spans="1:36" ht="16.5" hidden="1" customHeight="1">
      <c r="A819" s="177">
        <v>46060</v>
      </c>
      <c r="B819" s="40" t="s">
        <v>66</v>
      </c>
      <c r="C819" s="179" t="s">
        <v>85</v>
      </c>
      <c r="D819" s="163" t="s">
        <v>1396</v>
      </c>
      <c r="E819" s="164">
        <v>56896</v>
      </c>
      <c r="F819" s="164"/>
      <c r="G819" s="165">
        <f t="shared" si="9"/>
        <v>56896</v>
      </c>
      <c r="H819" s="166"/>
      <c r="I819" s="167"/>
      <c r="J819" s="22"/>
      <c r="K819" s="118"/>
      <c r="L819" s="119"/>
      <c r="M819" s="119"/>
      <c r="N819" s="119"/>
      <c r="O819" s="122"/>
      <c r="P819" s="122"/>
      <c r="Q819" s="125"/>
      <c r="R819" s="143"/>
      <c r="S819" s="143"/>
      <c r="T819" s="118"/>
      <c r="U819" s="121"/>
      <c r="V819" s="125"/>
      <c r="W819" s="121"/>
      <c r="X819" s="125"/>
      <c r="Y819" s="118"/>
      <c r="Z819" s="125"/>
      <c r="AA819" s="121"/>
      <c r="AB819" s="119"/>
      <c r="AC819" s="119"/>
      <c r="AD819" s="119"/>
      <c r="AE819" s="122"/>
      <c r="AF819" s="118"/>
      <c r="AG819" s="120"/>
      <c r="AH819" s="123"/>
      <c r="AI819" s="124"/>
      <c r="AJ819" s="126"/>
    </row>
    <row r="820" spans="1:36" ht="16.5" hidden="1" customHeight="1">
      <c r="A820" s="177">
        <v>46061</v>
      </c>
      <c r="B820" s="40" t="s">
        <v>188</v>
      </c>
      <c r="C820" s="179" t="s">
        <v>189</v>
      </c>
      <c r="D820" s="163" t="s">
        <v>1601</v>
      </c>
      <c r="E820" s="164">
        <v>133000</v>
      </c>
      <c r="F820" s="164"/>
      <c r="G820" s="165">
        <f t="shared" si="9"/>
        <v>133000</v>
      </c>
      <c r="H820" s="166"/>
      <c r="I820" s="167"/>
      <c r="J820" s="22"/>
      <c r="K820" s="118"/>
      <c r="L820" s="119"/>
      <c r="M820" s="119"/>
      <c r="N820" s="119"/>
      <c r="O820" s="122"/>
      <c r="P820" s="122"/>
      <c r="Q820" s="125"/>
      <c r="R820" s="143"/>
      <c r="S820" s="143"/>
      <c r="T820" s="118"/>
      <c r="U820" s="121"/>
      <c r="V820" s="125"/>
      <c r="W820" s="121"/>
      <c r="X820" s="125"/>
      <c r="Y820" s="118"/>
      <c r="Z820" s="125"/>
      <c r="AA820" s="121"/>
      <c r="AB820" s="119"/>
      <c r="AC820" s="119"/>
      <c r="AD820" s="119"/>
      <c r="AE820" s="122"/>
      <c r="AF820" s="118"/>
      <c r="AG820" s="120"/>
      <c r="AH820" s="123"/>
      <c r="AI820" s="124"/>
      <c r="AJ820" s="126"/>
    </row>
    <row r="821" spans="1:36" ht="16.5" hidden="1" customHeight="1">
      <c r="A821" s="177">
        <v>46062</v>
      </c>
      <c r="B821" s="40" t="s">
        <v>188</v>
      </c>
      <c r="C821" s="179" t="s">
        <v>189</v>
      </c>
      <c r="D821" s="163" t="s">
        <v>1607</v>
      </c>
      <c r="E821" s="164">
        <v>192500</v>
      </c>
      <c r="F821" s="164"/>
      <c r="G821" s="165">
        <f t="shared" si="9"/>
        <v>192500</v>
      </c>
      <c r="H821" s="166"/>
      <c r="I821" s="167"/>
      <c r="J821" s="22"/>
      <c r="K821" s="118"/>
      <c r="L821" s="119"/>
      <c r="M821" s="119"/>
      <c r="N821" s="119"/>
      <c r="O821" s="122"/>
      <c r="P821" s="122"/>
      <c r="Q821" s="125"/>
      <c r="R821" s="143"/>
      <c r="S821" s="143"/>
      <c r="T821" s="118"/>
      <c r="U821" s="121"/>
      <c r="V821" s="125"/>
      <c r="W821" s="121"/>
      <c r="X821" s="125"/>
      <c r="Y821" s="118"/>
      <c r="Z821" s="125"/>
      <c r="AA821" s="121"/>
      <c r="AB821" s="119"/>
      <c r="AC821" s="119"/>
      <c r="AD821" s="119"/>
      <c r="AE821" s="122"/>
      <c r="AF821" s="118"/>
      <c r="AG821" s="120"/>
      <c r="AH821" s="123"/>
      <c r="AI821" s="124"/>
      <c r="AJ821" s="126"/>
    </row>
    <row r="822" spans="1:36" ht="16.5" hidden="1" customHeight="1">
      <c r="A822" s="177">
        <v>46064</v>
      </c>
      <c r="B822" s="40" t="s">
        <v>66</v>
      </c>
      <c r="C822" s="179" t="s">
        <v>67</v>
      </c>
      <c r="D822" s="163" t="s">
        <v>1413</v>
      </c>
      <c r="E822" s="164">
        <v>82477</v>
      </c>
      <c r="F822" s="164"/>
      <c r="G822" s="165">
        <f t="shared" si="9"/>
        <v>82477</v>
      </c>
      <c r="H822" s="166"/>
      <c r="I822" s="167"/>
      <c r="J822" s="22"/>
      <c r="K822" s="118"/>
      <c r="L822" s="119"/>
      <c r="M822" s="119"/>
      <c r="N822" s="119"/>
      <c r="O822" s="122"/>
      <c r="P822" s="122"/>
      <c r="Q822" s="125"/>
      <c r="R822" s="143"/>
      <c r="S822" s="143"/>
      <c r="T822" s="118"/>
      <c r="U822" s="121"/>
      <c r="V822" s="125"/>
      <c r="W822" s="121"/>
      <c r="X822" s="125"/>
      <c r="Y822" s="118"/>
      <c r="Z822" s="125"/>
      <c r="AA822" s="121"/>
      <c r="AB822" s="119"/>
      <c r="AC822" s="119"/>
      <c r="AD822" s="119"/>
      <c r="AE822" s="122"/>
      <c r="AF822" s="118"/>
      <c r="AG822" s="120"/>
      <c r="AH822" s="123"/>
      <c r="AI822" s="124"/>
      <c r="AJ822" s="126"/>
    </row>
    <row r="823" spans="1:36" ht="16.5" hidden="1" customHeight="1">
      <c r="A823" s="177">
        <v>46065</v>
      </c>
      <c r="B823" s="40" t="s">
        <v>66</v>
      </c>
      <c r="C823" s="179" t="s">
        <v>67</v>
      </c>
      <c r="D823" s="163" t="s">
        <v>1609</v>
      </c>
      <c r="E823" s="164">
        <v>8000</v>
      </c>
      <c r="F823" s="164"/>
      <c r="G823" s="165">
        <f t="shared" si="9"/>
        <v>8000</v>
      </c>
      <c r="H823" s="166"/>
      <c r="I823" s="167"/>
      <c r="J823" s="22"/>
      <c r="K823" s="118"/>
      <c r="L823" s="119"/>
      <c r="M823" s="119"/>
      <c r="N823" s="119"/>
      <c r="O823" s="122"/>
      <c r="P823" s="122"/>
      <c r="Q823" s="125"/>
      <c r="R823" s="143"/>
      <c r="S823" s="143"/>
      <c r="T823" s="118"/>
      <c r="U823" s="121"/>
      <c r="V823" s="125"/>
      <c r="W823" s="121"/>
      <c r="X823" s="125"/>
      <c r="Y823" s="118"/>
      <c r="Z823" s="125"/>
      <c r="AA823" s="121"/>
      <c r="AB823" s="119"/>
      <c r="AC823" s="119"/>
      <c r="AD823" s="119"/>
      <c r="AE823" s="122"/>
      <c r="AF823" s="118"/>
      <c r="AG823" s="120"/>
      <c r="AH823" s="123"/>
      <c r="AI823" s="124"/>
      <c r="AJ823" s="126"/>
    </row>
    <row r="824" spans="1:36" ht="16.5" hidden="1" customHeight="1">
      <c r="A824" s="177">
        <v>46066</v>
      </c>
      <c r="B824" s="40" t="s">
        <v>66</v>
      </c>
      <c r="C824" s="179" t="s">
        <v>85</v>
      </c>
      <c r="D824" s="163" t="s">
        <v>1611</v>
      </c>
      <c r="E824" s="164">
        <v>64000</v>
      </c>
      <c r="F824" s="164"/>
      <c r="G824" s="165">
        <f t="shared" si="9"/>
        <v>64000</v>
      </c>
      <c r="H824" s="166"/>
      <c r="I824" s="167"/>
      <c r="J824" s="22"/>
      <c r="K824" s="118"/>
      <c r="L824" s="119"/>
      <c r="M824" s="119"/>
      <c r="N824" s="119"/>
      <c r="O824" s="122"/>
      <c r="P824" s="122"/>
      <c r="Q824" s="125"/>
      <c r="R824" s="143"/>
      <c r="S824" s="143"/>
      <c r="T824" s="118"/>
      <c r="U824" s="121"/>
      <c r="V824" s="125"/>
      <c r="W824" s="121"/>
      <c r="X824" s="125"/>
      <c r="Y824" s="118"/>
      <c r="Z824" s="125"/>
      <c r="AA824" s="121"/>
      <c r="AB824" s="119"/>
      <c r="AC824" s="119"/>
      <c r="AD824" s="119"/>
      <c r="AE824" s="122"/>
      <c r="AF824" s="118"/>
      <c r="AG824" s="120"/>
      <c r="AH824" s="123"/>
      <c r="AI824" s="124"/>
      <c r="AJ824" s="126"/>
    </row>
    <row r="825" spans="1:36" ht="16.5" hidden="1" customHeight="1">
      <c r="A825" s="177">
        <v>46066</v>
      </c>
      <c r="B825" s="40" t="s">
        <v>66</v>
      </c>
      <c r="C825" s="179" t="s">
        <v>85</v>
      </c>
      <c r="D825" s="163" t="s">
        <v>1612</v>
      </c>
      <c r="E825" s="164">
        <v>35008</v>
      </c>
      <c r="F825" s="164"/>
      <c r="G825" s="165">
        <f t="shared" si="9"/>
        <v>35008</v>
      </c>
      <c r="H825" s="166"/>
      <c r="I825" s="167"/>
      <c r="J825" s="22"/>
      <c r="K825" s="118"/>
      <c r="L825" s="119"/>
      <c r="M825" s="119"/>
      <c r="N825" s="119"/>
      <c r="O825" s="122"/>
      <c r="P825" s="122"/>
      <c r="Q825" s="125"/>
      <c r="R825" s="143"/>
      <c r="S825" s="143"/>
      <c r="T825" s="118"/>
      <c r="U825" s="121"/>
      <c r="V825" s="125"/>
      <c r="W825" s="121"/>
      <c r="X825" s="125"/>
      <c r="Y825" s="118"/>
      <c r="Z825" s="125"/>
      <c r="AA825" s="121"/>
      <c r="AB825" s="119"/>
      <c r="AC825" s="119"/>
      <c r="AD825" s="119"/>
      <c r="AE825" s="122"/>
      <c r="AF825" s="118"/>
      <c r="AG825" s="120"/>
      <c r="AH825" s="123"/>
      <c r="AI825" s="124"/>
      <c r="AJ825" s="126"/>
    </row>
    <row r="826" spans="1:36" ht="16.5" hidden="1" customHeight="1">
      <c r="A826" s="177">
        <v>46066</v>
      </c>
      <c r="B826" s="40" t="s">
        <v>66</v>
      </c>
      <c r="C826" s="179" t="s">
        <v>85</v>
      </c>
      <c r="D826" s="163" t="s">
        <v>1613</v>
      </c>
      <c r="E826" s="164">
        <v>74000</v>
      </c>
      <c r="F826" s="164"/>
      <c r="G826" s="165">
        <f t="shared" si="9"/>
        <v>74000</v>
      </c>
      <c r="H826" s="166"/>
      <c r="I826" s="167"/>
      <c r="J826" s="22"/>
      <c r="K826" s="118"/>
      <c r="L826" s="119"/>
      <c r="M826" s="119"/>
      <c r="N826" s="119"/>
      <c r="O826" s="122"/>
      <c r="P826" s="122"/>
      <c r="Q826" s="125"/>
      <c r="R826" s="143"/>
      <c r="S826" s="143"/>
      <c r="T826" s="118"/>
      <c r="U826" s="121"/>
      <c r="V826" s="125"/>
      <c r="W826" s="121"/>
      <c r="X826" s="125"/>
      <c r="Y826" s="118"/>
      <c r="Z826" s="125"/>
      <c r="AA826" s="121"/>
      <c r="AB826" s="119"/>
      <c r="AC826" s="119"/>
      <c r="AD826" s="119"/>
      <c r="AE826" s="122"/>
      <c r="AF826" s="118"/>
      <c r="AG826" s="120"/>
      <c r="AH826" s="123"/>
      <c r="AI826" s="124"/>
      <c r="AJ826" s="126"/>
    </row>
    <row r="827" spans="1:36" ht="16.5" hidden="1" customHeight="1">
      <c r="A827" s="177">
        <v>46068</v>
      </c>
      <c r="B827" s="40" t="s">
        <v>66</v>
      </c>
      <c r="C827" s="179" t="s">
        <v>85</v>
      </c>
      <c r="D827" s="163" t="s">
        <v>1615</v>
      </c>
      <c r="E827" s="164">
        <v>49826</v>
      </c>
      <c r="F827" s="164"/>
      <c r="G827" s="165">
        <f t="shared" si="9"/>
        <v>49826</v>
      </c>
      <c r="H827" s="166"/>
      <c r="I827" s="167"/>
      <c r="J827" s="22"/>
      <c r="K827" s="118"/>
      <c r="L827" s="119"/>
      <c r="M827" s="119"/>
      <c r="N827" s="119"/>
      <c r="O827" s="122"/>
      <c r="P827" s="122"/>
      <c r="Q827" s="125"/>
      <c r="R827" s="143"/>
      <c r="S827" s="143"/>
      <c r="T827" s="118"/>
      <c r="U827" s="121"/>
      <c r="V827" s="125"/>
      <c r="W827" s="121"/>
      <c r="X827" s="125"/>
      <c r="Y827" s="118"/>
      <c r="Z827" s="125"/>
      <c r="AA827" s="121"/>
      <c r="AB827" s="119"/>
      <c r="AC827" s="119"/>
      <c r="AD827" s="119"/>
      <c r="AE827" s="122"/>
      <c r="AF827" s="118"/>
      <c r="AG827" s="120"/>
      <c r="AH827" s="123"/>
      <c r="AI827" s="124"/>
      <c r="AJ827" s="126"/>
    </row>
    <row r="828" spans="1:36" ht="16.5" hidden="1" customHeight="1" thickTop="1">
      <c r="A828" s="177">
        <v>46072</v>
      </c>
      <c r="B828" s="40" t="s">
        <v>66</v>
      </c>
      <c r="C828" s="179" t="s">
        <v>67</v>
      </c>
      <c r="D828" s="163" t="s">
        <v>1413</v>
      </c>
      <c r="E828" s="164">
        <v>81000</v>
      </c>
      <c r="F828" s="164"/>
      <c r="G828" s="165">
        <f t="shared" si="9"/>
        <v>81000</v>
      </c>
      <c r="H828" s="166"/>
      <c r="I828" s="167"/>
      <c r="J828" s="22"/>
      <c r="K828" s="118"/>
      <c r="L828" s="119"/>
      <c r="M828" s="119"/>
      <c r="N828" s="119"/>
      <c r="O828" s="122"/>
      <c r="P828" s="122"/>
      <c r="Q828" s="125"/>
      <c r="R828" s="143"/>
      <c r="S828" s="143"/>
      <c r="T828" s="118"/>
      <c r="U828" s="121"/>
      <c r="V828" s="125"/>
      <c r="W828" s="121"/>
      <c r="X828" s="125"/>
      <c r="Y828" s="118"/>
      <c r="Z828" s="125"/>
      <c r="AA828" s="121"/>
      <c r="AB828" s="119"/>
      <c r="AC828" s="119"/>
      <c r="AD828" s="119"/>
      <c r="AE828" s="122"/>
      <c r="AF828" s="118"/>
      <c r="AG828" s="120"/>
      <c r="AH828" s="123"/>
      <c r="AI828" s="124"/>
      <c r="AJ828" s="126"/>
    </row>
    <row r="829" spans="1:36" ht="16.5" customHeight="1" thickTop="1">
      <c r="A829" s="160">
        <v>46076</v>
      </c>
      <c r="B829" s="199" t="s">
        <v>66</v>
      </c>
      <c r="C829" s="162" t="s">
        <v>32</v>
      </c>
      <c r="D829" s="163" t="s">
        <v>1623</v>
      </c>
      <c r="E829" s="164">
        <v>4040</v>
      </c>
      <c r="F829" s="164"/>
      <c r="G829" s="165">
        <f t="shared" si="9"/>
        <v>4040</v>
      </c>
      <c r="H829" s="166"/>
      <c r="I829" s="167"/>
      <c r="J829" s="22"/>
      <c r="K829" s="118"/>
      <c r="L829" s="119"/>
      <c r="M829" s="119"/>
      <c r="N829" s="119"/>
      <c r="O829" s="122"/>
      <c r="P829" s="122"/>
      <c r="Q829" s="125"/>
      <c r="R829" s="143"/>
      <c r="S829" s="143"/>
      <c r="T829" s="118"/>
      <c r="U829" s="121"/>
      <c r="V829" s="125"/>
      <c r="W829" s="121"/>
      <c r="X829" s="125"/>
      <c r="Y829" s="118"/>
      <c r="Z829" s="125"/>
      <c r="AA829" s="121"/>
      <c r="AB829" s="119"/>
      <c r="AC829" s="119"/>
      <c r="AD829" s="119"/>
      <c r="AE829" s="122"/>
      <c r="AF829" s="118"/>
      <c r="AG829" s="120"/>
      <c r="AH829" s="123"/>
      <c r="AI829" s="124"/>
      <c r="AJ829" s="126"/>
    </row>
    <row r="830" spans="1:36" ht="16.5" customHeight="1">
      <c r="A830" s="147">
        <v>46076</v>
      </c>
      <c r="B830" s="168" t="s">
        <v>66</v>
      </c>
      <c r="C830" s="12" t="s">
        <v>1647</v>
      </c>
      <c r="D830" s="169" t="s">
        <v>1624</v>
      </c>
      <c r="E830" s="148">
        <v>20000</v>
      </c>
      <c r="F830" s="148"/>
      <c r="G830" s="149">
        <f t="shared" si="9"/>
        <v>20000</v>
      </c>
      <c r="H830" s="150"/>
      <c r="I830" s="151"/>
      <c r="J830" s="22"/>
      <c r="K830" s="118"/>
      <c r="L830" s="119"/>
      <c r="M830" s="119"/>
      <c r="N830" s="119"/>
      <c r="O830" s="122"/>
      <c r="P830" s="122"/>
      <c r="Q830" s="125"/>
      <c r="R830" s="143"/>
      <c r="S830" s="143"/>
      <c r="T830" s="118"/>
      <c r="U830" s="121"/>
      <c r="V830" s="125"/>
      <c r="W830" s="121"/>
      <c r="X830" s="125"/>
      <c r="Y830" s="118"/>
      <c r="Z830" s="125"/>
      <c r="AA830" s="121"/>
      <c r="AB830" s="119"/>
      <c r="AC830" s="119"/>
      <c r="AD830" s="119"/>
      <c r="AE830" s="122"/>
      <c r="AF830" s="118"/>
      <c r="AG830" s="120"/>
      <c r="AH830" s="123"/>
      <c r="AI830" s="124"/>
      <c r="AJ830" s="126"/>
    </row>
    <row r="831" spans="1:36" ht="16.5" customHeight="1">
      <c r="A831" s="147">
        <v>46078</v>
      </c>
      <c r="B831" s="168" t="s">
        <v>66</v>
      </c>
      <c r="C831" s="12" t="s">
        <v>67</v>
      </c>
      <c r="D831" s="169" t="s">
        <v>1627</v>
      </c>
      <c r="E831" s="148">
        <v>82000</v>
      </c>
      <c r="F831" s="148"/>
      <c r="G831" s="149">
        <f t="shared" si="9"/>
        <v>82000</v>
      </c>
      <c r="H831" s="150"/>
      <c r="I831" s="151"/>
      <c r="J831" s="22"/>
      <c r="K831" s="118"/>
      <c r="L831" s="119"/>
      <c r="M831" s="119"/>
      <c r="N831" s="119"/>
      <c r="O831" s="122"/>
      <c r="P831" s="122"/>
      <c r="Q831" s="125"/>
      <c r="R831" s="143"/>
      <c r="S831" s="143"/>
      <c r="T831" s="118"/>
      <c r="U831" s="121"/>
      <c r="V831" s="125"/>
      <c r="W831" s="121"/>
      <c r="X831" s="125"/>
      <c r="Y831" s="118"/>
      <c r="Z831" s="125"/>
      <c r="AA831" s="121"/>
      <c r="AB831" s="119"/>
      <c r="AC831" s="119"/>
      <c r="AD831" s="119"/>
      <c r="AE831" s="122"/>
      <c r="AF831" s="118"/>
      <c r="AG831" s="120"/>
      <c r="AH831" s="123"/>
      <c r="AI831" s="124"/>
      <c r="AJ831" s="126"/>
    </row>
    <row r="832" spans="1:36" ht="16.5" customHeight="1">
      <c r="A832" s="147">
        <v>46078</v>
      </c>
      <c r="B832" s="168" t="s">
        <v>66</v>
      </c>
      <c r="C832" s="12" t="s">
        <v>67</v>
      </c>
      <c r="D832" s="169" t="s">
        <v>1628</v>
      </c>
      <c r="E832" s="148">
        <v>88000</v>
      </c>
      <c r="F832" s="148"/>
      <c r="G832" s="149">
        <f t="shared" si="9"/>
        <v>88000</v>
      </c>
      <c r="H832" s="150"/>
      <c r="I832" s="151"/>
      <c r="J832" s="22"/>
      <c r="K832" s="118"/>
      <c r="L832" s="119"/>
      <c r="M832" s="119"/>
      <c r="N832" s="119"/>
      <c r="O832" s="122"/>
      <c r="P832" s="122"/>
      <c r="Q832" s="125"/>
      <c r="R832" s="143"/>
      <c r="S832" s="143"/>
      <c r="T832" s="118"/>
      <c r="U832" s="121"/>
      <c r="V832" s="125"/>
      <c r="W832" s="121"/>
      <c r="X832" s="125"/>
      <c r="Y832" s="118"/>
      <c r="Z832" s="125"/>
      <c r="AA832" s="121"/>
      <c r="AB832" s="119"/>
      <c r="AC832" s="119"/>
      <c r="AD832" s="119"/>
      <c r="AE832" s="122"/>
      <c r="AF832" s="118"/>
      <c r="AG832" s="120"/>
      <c r="AH832" s="123"/>
      <c r="AI832" s="124"/>
      <c r="AJ832" s="126"/>
    </row>
    <row r="833" spans="1:36" ht="16.5" customHeight="1">
      <c r="A833" s="147">
        <v>46078</v>
      </c>
      <c r="B833" s="168" t="s">
        <v>66</v>
      </c>
      <c r="C833" s="12" t="s">
        <v>1629</v>
      </c>
      <c r="D833" s="169" t="s">
        <v>1630</v>
      </c>
      <c r="E833" s="148">
        <v>59630</v>
      </c>
      <c r="F833" s="148"/>
      <c r="G833" s="149">
        <f t="shared" ref="G833:G841" si="10">E833+F833</f>
        <v>59630</v>
      </c>
      <c r="H833" s="150"/>
      <c r="I833" s="151"/>
      <c r="J833" s="22"/>
      <c r="K833" s="118"/>
      <c r="L833" s="119"/>
      <c r="M833" s="119"/>
      <c r="N833" s="119"/>
      <c r="O833" s="122"/>
      <c r="P833" s="122"/>
      <c r="Q833" s="125"/>
      <c r="R833" s="143"/>
      <c r="S833" s="143"/>
      <c r="T833" s="118"/>
      <c r="U833" s="121"/>
      <c r="V833" s="125"/>
      <c r="W833" s="121"/>
      <c r="X833" s="125"/>
      <c r="Y833" s="118"/>
      <c r="Z833" s="125"/>
      <c r="AA833" s="121"/>
      <c r="AB833" s="119"/>
      <c r="AC833" s="119"/>
      <c r="AD833" s="119"/>
      <c r="AE833" s="122"/>
      <c r="AF833" s="118"/>
      <c r="AG833" s="120"/>
      <c r="AH833" s="123"/>
      <c r="AI833" s="124"/>
      <c r="AJ833" s="126"/>
    </row>
    <row r="834" spans="1:36" ht="16.5" customHeight="1">
      <c r="A834" s="147">
        <v>46078</v>
      </c>
      <c r="B834" s="168" t="s">
        <v>66</v>
      </c>
      <c r="C834" s="12" t="s">
        <v>67</v>
      </c>
      <c r="D834" s="169" t="s">
        <v>1631</v>
      </c>
      <c r="E834" s="148">
        <v>90000</v>
      </c>
      <c r="F834" s="148"/>
      <c r="G834" s="149">
        <f t="shared" si="10"/>
        <v>90000</v>
      </c>
      <c r="H834" s="150"/>
      <c r="I834" s="151"/>
      <c r="J834" s="22"/>
      <c r="K834" s="118"/>
      <c r="L834" s="119"/>
      <c r="M834" s="119"/>
      <c r="N834" s="119"/>
      <c r="O834" s="122"/>
      <c r="P834" s="122"/>
      <c r="Q834" s="125"/>
      <c r="R834" s="143"/>
      <c r="S834" s="143"/>
      <c r="T834" s="118"/>
      <c r="U834" s="121"/>
      <c r="V834" s="125"/>
      <c r="W834" s="121"/>
      <c r="X834" s="125"/>
      <c r="Y834" s="118"/>
      <c r="Z834" s="125"/>
      <c r="AA834" s="121"/>
      <c r="AB834" s="119"/>
      <c r="AC834" s="119"/>
      <c r="AD834" s="119"/>
      <c r="AE834" s="122"/>
      <c r="AF834" s="118"/>
      <c r="AG834" s="120"/>
      <c r="AH834" s="123"/>
      <c r="AI834" s="124"/>
      <c r="AJ834" s="126"/>
    </row>
    <row r="835" spans="1:36" ht="16.5" customHeight="1">
      <c r="A835" s="147">
        <v>46078</v>
      </c>
      <c r="B835" s="168" t="s">
        <v>66</v>
      </c>
      <c r="C835" s="12" t="s">
        <v>67</v>
      </c>
      <c r="D835" s="169" t="s">
        <v>1632</v>
      </c>
      <c r="E835" s="148">
        <v>95600</v>
      </c>
      <c r="F835" s="148"/>
      <c r="G835" s="149">
        <f t="shared" si="10"/>
        <v>95600</v>
      </c>
      <c r="H835" s="150"/>
      <c r="I835" s="151"/>
      <c r="J835" s="22"/>
      <c r="K835" s="118"/>
      <c r="L835" s="119"/>
      <c r="M835" s="119"/>
      <c r="N835" s="119"/>
      <c r="O835" s="122"/>
      <c r="P835" s="122"/>
      <c r="Q835" s="125"/>
      <c r="R835" s="143"/>
      <c r="S835" s="143"/>
      <c r="T835" s="118"/>
      <c r="U835" s="121"/>
      <c r="V835" s="125"/>
      <c r="W835" s="121"/>
      <c r="X835" s="125"/>
      <c r="Y835" s="118"/>
      <c r="Z835" s="125"/>
      <c r="AA835" s="121"/>
      <c r="AB835" s="119"/>
      <c r="AC835" s="119"/>
      <c r="AD835" s="119"/>
      <c r="AE835" s="122"/>
      <c r="AF835" s="118"/>
      <c r="AG835" s="120"/>
      <c r="AH835" s="123"/>
      <c r="AI835" s="124"/>
      <c r="AJ835" s="126"/>
    </row>
    <row r="836" spans="1:36" ht="16.5" customHeight="1">
      <c r="A836" s="147">
        <v>46078</v>
      </c>
      <c r="B836" s="168" t="s">
        <v>66</v>
      </c>
      <c r="C836" s="12" t="s">
        <v>1629</v>
      </c>
      <c r="D836" s="169" t="s">
        <v>1633</v>
      </c>
      <c r="E836" s="148">
        <v>83000</v>
      </c>
      <c r="F836" s="148"/>
      <c r="G836" s="149">
        <f t="shared" si="10"/>
        <v>83000</v>
      </c>
      <c r="H836" s="150"/>
      <c r="I836" s="151"/>
      <c r="J836" s="22"/>
      <c r="K836" s="118"/>
      <c r="L836" s="119"/>
      <c r="M836" s="119"/>
      <c r="N836" s="119"/>
      <c r="O836" s="122"/>
      <c r="P836" s="122"/>
      <c r="Q836" s="125"/>
      <c r="R836" s="143"/>
      <c r="S836" s="143"/>
      <c r="T836" s="118"/>
      <c r="U836" s="121"/>
      <c r="V836" s="125"/>
      <c r="W836" s="121"/>
      <c r="X836" s="125"/>
      <c r="Y836" s="118"/>
      <c r="Z836" s="125"/>
      <c r="AA836" s="121"/>
      <c r="AB836" s="119"/>
      <c r="AC836" s="119"/>
      <c r="AD836" s="119"/>
      <c r="AE836" s="122"/>
      <c r="AF836" s="118"/>
      <c r="AG836" s="120"/>
      <c r="AH836" s="123"/>
      <c r="AI836" s="124"/>
      <c r="AJ836" s="126"/>
    </row>
    <row r="837" spans="1:36" ht="16.5" customHeight="1">
      <c r="A837" s="147">
        <v>46078</v>
      </c>
      <c r="B837" s="168" t="s">
        <v>66</v>
      </c>
      <c r="C837" s="12" t="s">
        <v>67</v>
      </c>
      <c r="D837" s="169" t="s">
        <v>1637</v>
      </c>
      <c r="E837" s="148">
        <v>66000</v>
      </c>
      <c r="F837" s="148"/>
      <c r="G837" s="149">
        <f t="shared" si="10"/>
        <v>66000</v>
      </c>
      <c r="H837" s="150"/>
      <c r="I837" s="151"/>
      <c r="J837" s="22"/>
      <c r="K837" s="118"/>
      <c r="L837" s="119"/>
      <c r="M837" s="119"/>
      <c r="N837" s="119"/>
      <c r="O837" s="122"/>
      <c r="P837" s="122"/>
      <c r="Q837" s="125"/>
      <c r="R837" s="143"/>
      <c r="S837" s="143"/>
      <c r="T837" s="118"/>
      <c r="U837" s="121"/>
      <c r="V837" s="125"/>
      <c r="W837" s="121"/>
      <c r="X837" s="125"/>
      <c r="Y837" s="118"/>
      <c r="Z837" s="125"/>
      <c r="AA837" s="121"/>
      <c r="AB837" s="119"/>
      <c r="AC837" s="119"/>
      <c r="AD837" s="119"/>
      <c r="AE837" s="122"/>
      <c r="AF837" s="118"/>
      <c r="AG837" s="120"/>
      <c r="AH837" s="123"/>
      <c r="AI837" s="124"/>
      <c r="AJ837" s="126"/>
    </row>
    <row r="838" spans="1:36" ht="16.5" customHeight="1">
      <c r="A838" s="147">
        <v>46078</v>
      </c>
      <c r="B838" s="168" t="s">
        <v>66</v>
      </c>
      <c r="C838" s="12" t="s">
        <v>67</v>
      </c>
      <c r="D838" s="169" t="s">
        <v>1638</v>
      </c>
      <c r="E838" s="148">
        <v>28000</v>
      </c>
      <c r="F838" s="148"/>
      <c r="G838" s="149">
        <f t="shared" si="10"/>
        <v>28000</v>
      </c>
      <c r="H838" s="150"/>
      <c r="I838" s="151"/>
      <c r="J838" s="22"/>
      <c r="K838" s="118"/>
      <c r="L838" s="119"/>
      <c r="M838" s="119"/>
      <c r="N838" s="119"/>
      <c r="O838" s="122"/>
      <c r="P838" s="122"/>
      <c r="Q838" s="125"/>
      <c r="R838" s="143"/>
      <c r="S838" s="143"/>
      <c r="T838" s="118"/>
      <c r="U838" s="121"/>
      <c r="V838" s="125"/>
      <c r="W838" s="121"/>
      <c r="X838" s="125"/>
      <c r="Y838" s="118"/>
      <c r="Z838" s="125"/>
      <c r="AA838" s="121"/>
      <c r="AB838" s="119"/>
      <c r="AC838" s="119"/>
      <c r="AD838" s="119"/>
      <c r="AE838" s="122"/>
      <c r="AF838" s="118"/>
      <c r="AG838" s="120"/>
      <c r="AH838" s="123"/>
      <c r="AI838" s="124"/>
      <c r="AJ838" s="126"/>
    </row>
    <row r="839" spans="1:36" ht="16.5" customHeight="1">
      <c r="A839" s="147">
        <v>46079</v>
      </c>
      <c r="B839" s="168" t="s">
        <v>66</v>
      </c>
      <c r="C839" s="12" t="s">
        <v>216</v>
      </c>
      <c r="D839" s="169" t="s">
        <v>1639</v>
      </c>
      <c r="E839" s="148">
        <v>66000</v>
      </c>
      <c r="F839" s="148"/>
      <c r="G839" s="149">
        <f t="shared" si="10"/>
        <v>66000</v>
      </c>
      <c r="H839" s="150"/>
      <c r="I839" s="151"/>
      <c r="J839" s="22"/>
      <c r="K839" s="118"/>
      <c r="L839" s="119"/>
      <c r="M839" s="119"/>
      <c r="N839" s="119"/>
      <c r="O839" s="122"/>
      <c r="P839" s="122"/>
      <c r="Q839" s="125"/>
      <c r="R839" s="143"/>
      <c r="S839" s="143"/>
      <c r="T839" s="118"/>
      <c r="U839" s="121"/>
      <c r="V839" s="125"/>
      <c r="W839" s="121"/>
      <c r="X839" s="125"/>
      <c r="Y839" s="118"/>
      <c r="Z839" s="125"/>
      <c r="AA839" s="121"/>
      <c r="AB839" s="119"/>
      <c r="AC839" s="119"/>
      <c r="AD839" s="119"/>
      <c r="AE839" s="122"/>
      <c r="AF839" s="118"/>
      <c r="AG839" s="120"/>
      <c r="AH839" s="123"/>
      <c r="AI839" s="124"/>
      <c r="AJ839" s="126"/>
    </row>
    <row r="840" spans="1:36" ht="16.5" customHeight="1">
      <c r="A840" s="147">
        <v>46080</v>
      </c>
      <c r="B840" s="168" t="s">
        <v>66</v>
      </c>
      <c r="C840" s="12" t="s">
        <v>67</v>
      </c>
      <c r="D840" s="169" t="s">
        <v>1644</v>
      </c>
      <c r="E840" s="148">
        <v>47000</v>
      </c>
      <c r="F840" s="148"/>
      <c r="G840" s="149">
        <f t="shared" si="10"/>
        <v>47000</v>
      </c>
      <c r="H840" s="150"/>
      <c r="I840" s="151"/>
      <c r="J840" s="22"/>
      <c r="K840" s="118"/>
      <c r="L840" s="119"/>
      <c r="M840" s="119"/>
      <c r="N840" s="119"/>
      <c r="O840" s="122"/>
      <c r="P840" s="122"/>
      <c r="Q840" s="125"/>
      <c r="R840" s="143"/>
      <c r="S840" s="143"/>
      <c r="T840" s="118"/>
      <c r="U840" s="121"/>
      <c r="V840" s="125"/>
      <c r="W840" s="121"/>
      <c r="X840" s="125"/>
      <c r="Y840" s="118"/>
      <c r="Z840" s="125"/>
      <c r="AA840" s="121"/>
      <c r="AB840" s="119"/>
      <c r="AC840" s="119"/>
      <c r="AD840" s="119"/>
      <c r="AE840" s="122"/>
      <c r="AF840" s="118"/>
      <c r="AG840" s="120"/>
      <c r="AH840" s="123"/>
      <c r="AI840" s="124"/>
      <c r="AJ840" s="126"/>
    </row>
    <row r="841" spans="1:36" ht="16.5" customHeight="1">
      <c r="A841" s="147">
        <v>46080</v>
      </c>
      <c r="B841" s="168" t="s">
        <v>66</v>
      </c>
      <c r="C841" s="12" t="s">
        <v>1646</v>
      </c>
      <c r="D841" s="169" t="s">
        <v>1645</v>
      </c>
      <c r="E841" s="148">
        <v>30000</v>
      </c>
      <c r="F841" s="148"/>
      <c r="G841" s="149">
        <f t="shared" si="10"/>
        <v>30000</v>
      </c>
      <c r="H841" s="150"/>
      <c r="I841" s="151"/>
      <c r="J841" s="22"/>
      <c r="K841" s="118"/>
      <c r="L841" s="119"/>
      <c r="M841" s="119"/>
      <c r="N841" s="119"/>
      <c r="O841" s="122"/>
      <c r="P841" s="122"/>
      <c r="Q841" s="125"/>
      <c r="R841" s="143"/>
      <c r="S841" s="143"/>
      <c r="T841" s="118"/>
      <c r="U841" s="121"/>
      <c r="V841" s="125"/>
      <c r="W841" s="121"/>
      <c r="X841" s="125"/>
      <c r="Y841" s="118"/>
      <c r="Z841" s="125"/>
      <c r="AA841" s="121"/>
      <c r="AB841" s="119"/>
      <c r="AC841" s="119"/>
      <c r="AD841" s="119"/>
      <c r="AE841" s="122"/>
      <c r="AF841" s="118"/>
      <c r="AG841" s="120"/>
      <c r="AH841" s="123"/>
      <c r="AI841" s="124"/>
      <c r="AJ841" s="126"/>
    </row>
    <row r="842" spans="1:36" ht="16.5" customHeight="1">
      <c r="A842" s="147"/>
      <c r="B842" s="168"/>
      <c r="C842" s="12"/>
      <c r="D842" s="169"/>
      <c r="E842" s="148"/>
      <c r="F842" s="148"/>
      <c r="G842" s="149"/>
      <c r="H842" s="150"/>
      <c r="I842" s="151"/>
      <c r="J842" s="22"/>
      <c r="K842" s="118"/>
      <c r="L842" s="119"/>
      <c r="M842" s="119"/>
      <c r="N842" s="119"/>
      <c r="O842" s="122"/>
      <c r="P842" s="122"/>
      <c r="Q842" s="125"/>
      <c r="R842" s="143"/>
      <c r="S842" s="143"/>
      <c r="T842" s="118"/>
      <c r="U842" s="121"/>
      <c r="V842" s="125"/>
      <c r="W842" s="121"/>
      <c r="X842" s="125"/>
      <c r="Y842" s="118"/>
      <c r="Z842" s="125"/>
      <c r="AA842" s="121"/>
      <c r="AB842" s="119"/>
      <c r="AC842" s="119"/>
      <c r="AD842" s="119"/>
      <c r="AE842" s="122"/>
      <c r="AF842" s="118"/>
      <c r="AG842" s="120"/>
      <c r="AH842" s="123"/>
      <c r="AI842" s="124"/>
      <c r="AJ842" s="126"/>
    </row>
    <row r="843" spans="1:36" ht="16.5" customHeight="1">
      <c r="A843" s="170"/>
      <c r="B843" s="7"/>
      <c r="C843" s="171"/>
      <c r="D843" s="172"/>
      <c r="E843" s="173"/>
      <c r="F843" s="173"/>
      <c r="G843" s="174">
        <f t="shared" si="9"/>
        <v>0</v>
      </c>
      <c r="H843" s="175"/>
      <c r="I843" s="176"/>
      <c r="J843" s="22"/>
      <c r="K843" s="118"/>
      <c r="L843" s="119"/>
      <c r="M843" s="119"/>
      <c r="N843" s="119"/>
      <c r="O843" s="122"/>
      <c r="P843" s="122"/>
      <c r="Q843" s="125"/>
      <c r="R843" s="143"/>
      <c r="S843" s="143"/>
      <c r="T843" s="118"/>
      <c r="U843" s="121"/>
      <c r="V843" s="125"/>
      <c r="W843" s="121"/>
      <c r="X843" s="125"/>
      <c r="Y843" s="118"/>
      <c r="Z843" s="125"/>
      <c r="AA843" s="121"/>
      <c r="AB843" s="119"/>
      <c r="AC843" s="119"/>
      <c r="AD843" s="119"/>
      <c r="AE843" s="122"/>
      <c r="AF843" s="118"/>
      <c r="AG843" s="120"/>
      <c r="AH843" s="123"/>
      <c r="AI843" s="124"/>
      <c r="AJ843" s="126"/>
    </row>
    <row r="844" spans="1:36" ht="17.100000000000001" customHeight="1">
      <c r="A844" s="39" t="s">
        <v>18</v>
      </c>
      <c r="B844" s="77"/>
      <c r="C844" s="77"/>
      <c r="D844" s="77"/>
      <c r="E844" s="42">
        <f>SUM(E829:E843)</f>
        <v>759270</v>
      </c>
      <c r="F844" s="42">
        <f t="shared" ref="F844:G844" si="11">SUM(F829:F843)</f>
        <v>0</v>
      </c>
      <c r="G844" s="42">
        <f t="shared" si="11"/>
        <v>759270</v>
      </c>
      <c r="H844" s="42"/>
      <c r="I844" s="80"/>
      <c r="J844" s="23"/>
      <c r="K844" s="118">
        <f t="shared" ref="K844:Z844" si="12">SUM(K8:K36)</f>
        <v>16000</v>
      </c>
      <c r="L844" s="119">
        <f t="shared" si="12"/>
        <v>0</v>
      </c>
      <c r="M844" s="119">
        <f t="shared" si="12"/>
        <v>0</v>
      </c>
      <c r="N844" s="119">
        <f t="shared" si="12"/>
        <v>0</v>
      </c>
      <c r="O844" s="119">
        <f t="shared" si="12"/>
        <v>0</v>
      </c>
      <c r="P844" s="119">
        <f t="shared" si="12"/>
        <v>0</v>
      </c>
      <c r="Q844" s="120">
        <f t="shared" si="12"/>
        <v>0</v>
      </c>
      <c r="R844" s="118">
        <f t="shared" si="12"/>
        <v>0</v>
      </c>
      <c r="S844" s="118">
        <f t="shared" si="12"/>
        <v>0</v>
      </c>
      <c r="T844" s="118">
        <f t="shared" si="12"/>
        <v>21000</v>
      </c>
      <c r="U844" s="118">
        <f t="shared" si="12"/>
        <v>0</v>
      </c>
      <c r="V844" s="118">
        <f t="shared" si="12"/>
        <v>126000</v>
      </c>
      <c r="W844" s="118">
        <f t="shared" si="12"/>
        <v>0</v>
      </c>
      <c r="X844" s="118">
        <f t="shared" si="12"/>
        <v>0</v>
      </c>
      <c r="Y844" s="118">
        <f t="shared" si="12"/>
        <v>0</v>
      </c>
      <c r="Z844" s="118">
        <f t="shared" si="12"/>
        <v>0</v>
      </c>
      <c r="AA844" s="121">
        <f t="shared" ref="AA844:AG844" si="13">SUM(AA8:AA13)</f>
        <v>0</v>
      </c>
      <c r="AB844" s="119">
        <f t="shared" si="13"/>
        <v>0</v>
      </c>
      <c r="AC844" s="119">
        <f t="shared" si="13"/>
        <v>0</v>
      </c>
      <c r="AD844" s="119">
        <f t="shared" si="13"/>
        <v>0</v>
      </c>
      <c r="AE844" s="122">
        <f t="shared" si="13"/>
        <v>0</v>
      </c>
      <c r="AF844" s="118">
        <f t="shared" si="13"/>
        <v>0</v>
      </c>
      <c r="AG844" s="120">
        <f t="shared" si="13"/>
        <v>0</v>
      </c>
      <c r="AH844" s="118">
        <f>SUM(AH8:AH36)</f>
        <v>0</v>
      </c>
      <c r="AI844" s="124">
        <f t="shared" ref="AI844" si="14">SUM(K844:AH844)</f>
        <v>163000</v>
      </c>
      <c r="AJ844" s="126"/>
    </row>
    <row r="845" spans="1:36" ht="1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89"/>
      <c r="L845" s="85"/>
      <c r="M845" s="85"/>
      <c r="N845" s="85"/>
      <c r="O845" s="85"/>
      <c r="P845" s="85"/>
      <c r="Q845" s="90"/>
      <c r="R845" s="130"/>
      <c r="S845" s="142"/>
      <c r="T845" s="100"/>
      <c r="U845" s="87"/>
      <c r="V845" s="90"/>
      <c r="W845" s="97"/>
      <c r="X845" s="101"/>
      <c r="Y845" s="89"/>
      <c r="Z845" s="90"/>
      <c r="AA845" s="97"/>
      <c r="AB845" s="86"/>
      <c r="AC845" s="86"/>
      <c r="AD845" s="86"/>
      <c r="AE845" s="103"/>
      <c r="AF845" s="105"/>
      <c r="AG845" s="106"/>
      <c r="AH845" s="95"/>
      <c r="AI845" s="109">
        <f>AI844-AJ844-E844-G849</f>
        <v>-596270</v>
      </c>
    </row>
    <row r="846" spans="1:36" ht="15" customHeight="1">
      <c r="A846" s="24" t="s">
        <v>26</v>
      </c>
      <c r="B846" s="24"/>
      <c r="C846" s="24"/>
      <c r="D846" s="24"/>
      <c r="E846" s="24"/>
      <c r="F846" s="24"/>
      <c r="G846" s="24"/>
      <c r="H846" s="24"/>
      <c r="I846" s="24"/>
      <c r="J846" s="24"/>
      <c r="K846" s="89"/>
      <c r="L846" s="88"/>
      <c r="M846" s="88"/>
      <c r="N846" s="88"/>
      <c r="O846" s="88"/>
      <c r="P846" s="85"/>
      <c r="Q846" s="90"/>
      <c r="R846" s="130"/>
      <c r="S846" s="142"/>
      <c r="T846" s="89"/>
      <c r="U846" s="85"/>
      <c r="V846" s="90"/>
      <c r="W846" s="97"/>
      <c r="X846" s="101"/>
      <c r="Y846" s="89"/>
      <c r="Z846" s="90"/>
      <c r="AA846" s="97"/>
      <c r="AB846" s="86"/>
      <c r="AC846" s="86"/>
      <c r="AD846" s="86"/>
      <c r="AE846" s="103"/>
      <c r="AF846" s="105"/>
      <c r="AG846" s="106"/>
      <c r="AH846" s="95"/>
      <c r="AI846" s="109"/>
    </row>
    <row r="847" spans="1:36" ht="15" customHeight="1">
      <c r="A847" s="211" t="s">
        <v>12</v>
      </c>
      <c r="B847" s="211"/>
      <c r="C847" s="211" t="s">
        <v>27</v>
      </c>
      <c r="D847" s="211"/>
      <c r="E847" s="152" t="s">
        <v>12</v>
      </c>
      <c r="F847" s="43"/>
      <c r="G847" s="211" t="s">
        <v>28</v>
      </c>
      <c r="H847" s="211"/>
      <c r="I847" s="211"/>
      <c r="J847" s="25"/>
      <c r="K847" s="91"/>
      <c r="L847" s="92"/>
      <c r="M847" s="92"/>
      <c r="N847" s="92"/>
      <c r="O847" s="92"/>
      <c r="P847" s="92"/>
      <c r="Q847" s="99"/>
      <c r="R847" s="131"/>
      <c r="S847" s="144"/>
      <c r="T847" s="91"/>
      <c r="U847" s="92"/>
      <c r="V847" s="99"/>
      <c r="W847" s="98"/>
      <c r="X847" s="102"/>
      <c r="Y847" s="91"/>
      <c r="Z847" s="99"/>
      <c r="AA847" s="98"/>
      <c r="AB847" s="93"/>
      <c r="AC847" s="93"/>
      <c r="AD847" s="93"/>
      <c r="AE847" s="104"/>
      <c r="AF847" s="107"/>
      <c r="AG847" s="108"/>
      <c r="AH847" s="96"/>
      <c r="AI847" s="110"/>
      <c r="AJ847" s="126"/>
    </row>
    <row r="848" spans="1:36" ht="15" customHeight="1">
      <c r="A848" s="212" t="s">
        <v>21</v>
      </c>
      <c r="B848" s="213"/>
      <c r="C848" s="214"/>
      <c r="D848" s="214"/>
      <c r="E848" s="212" t="str">
        <f>+A848</f>
        <v>개인용도</v>
      </c>
      <c r="F848" s="213"/>
      <c r="G848" s="215"/>
      <c r="H848" s="215"/>
      <c r="I848" s="215"/>
      <c r="J848" s="25"/>
      <c r="K848" s="16"/>
      <c r="L848" s="16"/>
      <c r="M848" s="16"/>
      <c r="N848" s="16"/>
      <c r="O848" s="16"/>
      <c r="P848" s="16"/>
      <c r="Q848" s="16"/>
      <c r="R848" s="15"/>
      <c r="S848" s="15"/>
      <c r="T848" s="16"/>
      <c r="U848" s="16"/>
      <c r="V848" s="16"/>
      <c r="W848" s="16"/>
      <c r="X848" s="16"/>
      <c r="Y848" s="16"/>
      <c r="Z848" s="16"/>
      <c r="AA848" s="16"/>
      <c r="AB848" s="17"/>
      <c r="AC848" s="17"/>
      <c r="AD848" s="17"/>
      <c r="AE848" s="17"/>
      <c r="AF848" s="17"/>
      <c r="AG848" s="17"/>
      <c r="AH848" s="16"/>
      <c r="AI848" s="18"/>
    </row>
    <row r="849" spans="1:35" ht="15" customHeight="1">
      <c r="A849" s="226" t="s">
        <v>61</v>
      </c>
      <c r="B849" s="226"/>
      <c r="C849" s="227"/>
      <c r="D849" s="227"/>
      <c r="E849" s="226" t="str">
        <f>A849</f>
        <v>본사</v>
      </c>
      <c r="F849" s="226"/>
      <c r="G849" s="215"/>
      <c r="H849" s="215"/>
      <c r="I849" s="215"/>
      <c r="J849" s="25"/>
      <c r="K849" s="16">
        <f>G844-AI844</f>
        <v>596270</v>
      </c>
      <c r="L849" s="16"/>
      <c r="M849" s="16"/>
      <c r="N849" s="16"/>
      <c r="O849" s="16"/>
      <c r="P849" s="16"/>
      <c r="Q849" s="16"/>
      <c r="R849" s="15"/>
      <c r="S849" s="15"/>
      <c r="T849" s="16"/>
      <c r="U849" s="16"/>
      <c r="V849" s="16"/>
      <c r="W849" s="16"/>
      <c r="X849" s="16"/>
      <c r="Y849" s="16"/>
      <c r="Z849" s="16"/>
      <c r="AA849" s="16"/>
      <c r="AB849" s="17"/>
      <c r="AC849" s="17"/>
      <c r="AD849" s="17"/>
      <c r="AE849" s="17"/>
      <c r="AF849" s="17"/>
      <c r="AG849" s="17"/>
      <c r="AH849" s="16"/>
      <c r="AI849" s="18"/>
    </row>
    <row r="850" spans="1:35" ht="15" customHeight="1">
      <c r="A850" s="226" t="s">
        <v>66</v>
      </c>
      <c r="B850" s="226"/>
      <c r="C850" s="227">
        <f>E844</f>
        <v>759270</v>
      </c>
      <c r="D850" s="227"/>
      <c r="E850" s="228" t="s">
        <v>162</v>
      </c>
      <c r="F850" s="229"/>
      <c r="G850" s="215">
        <f>F844</f>
        <v>0</v>
      </c>
      <c r="H850" s="215"/>
      <c r="I850" s="215"/>
      <c r="J850" s="25"/>
      <c r="K850" s="16"/>
      <c r="L850" s="16"/>
      <c r="M850" s="16"/>
      <c r="N850" s="16"/>
      <c r="O850" s="16"/>
      <c r="P850" s="16"/>
      <c r="Q850" s="16"/>
      <c r="R850" s="15"/>
      <c r="S850" s="15"/>
      <c r="T850" s="16"/>
      <c r="U850" s="16"/>
      <c r="V850" s="16"/>
      <c r="W850" s="16"/>
      <c r="X850" s="16"/>
      <c r="Y850" s="16"/>
      <c r="Z850" s="16"/>
      <c r="AA850" s="16"/>
      <c r="AB850" s="17"/>
      <c r="AC850" s="17"/>
      <c r="AD850" s="17"/>
      <c r="AE850" s="17"/>
      <c r="AF850" s="17"/>
      <c r="AG850" s="17"/>
      <c r="AH850" s="16"/>
      <c r="AI850" s="18"/>
    </row>
    <row r="851" spans="1:35" ht="15" customHeight="1">
      <c r="A851" s="226"/>
      <c r="B851" s="226"/>
      <c r="C851" s="232"/>
      <c r="D851" s="232"/>
      <c r="E851" s="153"/>
      <c r="F851" s="154"/>
      <c r="G851" s="215"/>
      <c r="H851" s="215"/>
      <c r="I851" s="215"/>
      <c r="J851" s="25"/>
      <c r="K851" s="16"/>
      <c r="L851" s="16"/>
      <c r="M851" s="16"/>
      <c r="N851" s="16"/>
      <c r="O851" s="16"/>
      <c r="P851" s="16"/>
      <c r="Q851" s="16"/>
      <c r="R851" s="15"/>
      <c r="S851" s="15"/>
      <c r="T851" s="16"/>
      <c r="U851" s="16"/>
      <c r="V851" s="16"/>
      <c r="W851" s="16"/>
      <c r="X851" s="16"/>
      <c r="Y851" s="16"/>
      <c r="Z851" s="16"/>
      <c r="AA851" s="16"/>
      <c r="AB851" s="17"/>
      <c r="AC851" s="17"/>
      <c r="AD851" s="17"/>
      <c r="AE851" s="17"/>
      <c r="AF851" s="17"/>
      <c r="AG851" s="17"/>
      <c r="AH851" s="16"/>
      <c r="AI851" s="18"/>
    </row>
    <row r="852" spans="1:35" ht="15" customHeight="1">
      <c r="A852" s="211" t="s">
        <v>29</v>
      </c>
      <c r="B852" s="233"/>
      <c r="C852" s="234">
        <f>SUM(C848:D851)</f>
        <v>759270</v>
      </c>
      <c r="D852" s="234"/>
      <c r="E852" s="84"/>
      <c r="F852" s="44"/>
      <c r="G852" s="235">
        <f>+G848+G849+G850+G851</f>
        <v>0</v>
      </c>
      <c r="H852" s="236"/>
      <c r="I852" s="237"/>
      <c r="J852" s="26"/>
      <c r="K852" s="16"/>
      <c r="L852" s="16"/>
      <c r="M852" s="16"/>
      <c r="N852" s="16"/>
      <c r="O852" s="16"/>
      <c r="P852" s="16"/>
      <c r="Q852" s="16"/>
      <c r="R852" s="15"/>
      <c r="S852" s="15"/>
      <c r="T852" s="16"/>
      <c r="U852" s="16"/>
      <c r="V852" s="16"/>
      <c r="W852" s="16"/>
      <c r="X852" s="16"/>
      <c r="Y852" s="16"/>
      <c r="Z852" s="16"/>
      <c r="AA852" s="16"/>
      <c r="AB852" s="17"/>
      <c r="AC852" s="17"/>
      <c r="AD852" s="17"/>
      <c r="AE852" s="17"/>
      <c r="AF852" s="17"/>
      <c r="AG852" s="17"/>
      <c r="AH852" s="16"/>
      <c r="AI852" s="18"/>
    </row>
    <row r="853" spans="1:35" ht="17.25" customHeight="1">
      <c r="A853" s="25"/>
      <c r="B853" s="25"/>
      <c r="C853" s="27"/>
      <c r="D853" s="27"/>
      <c r="E853" s="28"/>
      <c r="F853" s="28"/>
      <c r="G853" s="26"/>
      <c r="H853" s="26"/>
      <c r="I853" s="26"/>
      <c r="J853" s="26"/>
      <c r="K853" s="16"/>
      <c r="L853" s="16"/>
      <c r="M853" s="16"/>
      <c r="N853" s="16"/>
      <c r="O853" s="16"/>
      <c r="P853" s="16"/>
      <c r="Q853" s="16"/>
      <c r="R853" s="15"/>
      <c r="S853" s="15"/>
      <c r="T853" s="16"/>
      <c r="U853" s="16"/>
      <c r="V853" s="16"/>
      <c r="W853" s="16"/>
      <c r="X853" s="16"/>
      <c r="Y853" s="16"/>
      <c r="Z853" s="16"/>
      <c r="AA853" s="16"/>
      <c r="AB853" s="17"/>
      <c r="AC853" s="17"/>
      <c r="AD853" s="17"/>
      <c r="AE853" s="17"/>
      <c r="AF853" s="17"/>
      <c r="AG853" s="17"/>
      <c r="AH853" s="16"/>
      <c r="AI853" s="18"/>
    </row>
    <row r="854" spans="1:35" ht="15.9" customHeight="1">
      <c r="A854" s="9"/>
      <c r="B854" s="9" t="s">
        <v>3</v>
      </c>
      <c r="C854" s="9"/>
      <c r="D854" s="9"/>
      <c r="E854" s="9"/>
      <c r="F854" s="9"/>
      <c r="G854" s="9"/>
      <c r="H854" s="9"/>
      <c r="I854" s="9"/>
      <c r="J854" s="9"/>
      <c r="K854" s="16"/>
      <c r="L854" s="16"/>
      <c r="M854" s="16"/>
      <c r="N854" s="16"/>
      <c r="O854" s="16"/>
      <c r="P854" s="16"/>
      <c r="Q854" s="16"/>
      <c r="R854" s="15"/>
      <c r="S854" s="15"/>
      <c r="T854" s="16"/>
      <c r="U854" s="16"/>
      <c r="V854" s="16"/>
      <c r="W854" s="16"/>
      <c r="X854" s="16"/>
      <c r="Y854" s="16"/>
      <c r="Z854" s="16"/>
      <c r="AA854" s="16"/>
      <c r="AB854" s="17"/>
      <c r="AC854" s="17"/>
      <c r="AD854" s="17"/>
      <c r="AE854" s="17"/>
      <c r="AF854" s="17"/>
      <c r="AG854" s="17"/>
      <c r="AH854" s="16"/>
      <c r="AI854" s="18"/>
    </row>
    <row r="855" spans="1:35" ht="11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16"/>
      <c r="L855" s="16"/>
      <c r="M855" s="16"/>
      <c r="N855" s="16"/>
      <c r="O855" s="16"/>
      <c r="P855" s="16"/>
      <c r="Q855" s="16"/>
      <c r="R855" s="15"/>
      <c r="S855" s="15"/>
      <c r="T855" s="16"/>
      <c r="U855" s="16"/>
      <c r="V855" s="16"/>
      <c r="W855" s="16"/>
      <c r="X855" s="16"/>
      <c r="Y855" s="16"/>
      <c r="Z855" s="16"/>
      <c r="AA855" s="16"/>
      <c r="AB855" s="17"/>
      <c r="AC855" s="17"/>
      <c r="AD855" s="17"/>
      <c r="AE855" s="17"/>
      <c r="AF855" s="17"/>
      <c r="AG855" s="17"/>
      <c r="AH855" s="16"/>
      <c r="AI855" s="18"/>
    </row>
    <row r="856" spans="1:35" ht="15.9" customHeight="1">
      <c r="A856" s="230" t="s">
        <v>1621</v>
      </c>
      <c r="B856" s="231"/>
      <c r="C856" s="231"/>
      <c r="D856" s="231"/>
      <c r="E856" s="231"/>
      <c r="F856" s="231"/>
      <c r="G856" s="231"/>
      <c r="H856" s="231"/>
      <c r="I856" s="231"/>
      <c r="J856" s="159"/>
      <c r="K856" s="16"/>
      <c r="L856" s="16"/>
      <c r="M856" s="16"/>
      <c r="N856" s="16"/>
      <c r="O856" s="16"/>
      <c r="P856" s="16"/>
      <c r="Q856" s="16"/>
      <c r="R856" s="15"/>
      <c r="S856" s="15"/>
      <c r="T856" s="16"/>
      <c r="U856" s="16"/>
      <c r="V856" s="16"/>
      <c r="W856" s="16"/>
      <c r="X856" s="16"/>
      <c r="Y856" s="16"/>
      <c r="Z856" s="16"/>
      <c r="AA856" s="16"/>
      <c r="AB856" s="17"/>
      <c r="AC856" s="17"/>
      <c r="AD856" s="17"/>
      <c r="AE856" s="17"/>
      <c r="AF856" s="17"/>
      <c r="AG856" s="17"/>
      <c r="AH856" s="16"/>
      <c r="AI856" s="18"/>
    </row>
    <row r="857" spans="1:35" ht="11.25" customHeight="1">
      <c r="A857" s="158"/>
      <c r="B857" s="159"/>
      <c r="C857" s="159"/>
      <c r="D857" s="159"/>
      <c r="E857" s="159"/>
      <c r="F857" s="159"/>
      <c r="G857" s="159"/>
      <c r="H857" s="159"/>
      <c r="I857" s="159"/>
      <c r="J857" s="159"/>
      <c r="K857" s="16"/>
      <c r="L857" s="16"/>
      <c r="M857" s="16"/>
      <c r="N857" s="16"/>
      <c r="O857" s="16"/>
      <c r="P857" s="16"/>
      <c r="Q857" s="16"/>
      <c r="R857" s="15"/>
      <c r="S857" s="15"/>
      <c r="T857" s="16"/>
      <c r="U857" s="16"/>
      <c r="V857" s="16"/>
      <c r="W857" s="16"/>
      <c r="X857" s="16"/>
      <c r="Y857" s="16"/>
      <c r="Z857" s="16"/>
      <c r="AA857" s="16"/>
      <c r="AB857" s="17"/>
      <c r="AC857" s="17"/>
      <c r="AD857" s="17"/>
      <c r="AE857" s="17"/>
      <c r="AF857" s="17"/>
      <c r="AG857" s="17"/>
      <c r="AH857" s="16"/>
      <c r="AI857" s="18"/>
    </row>
    <row r="858" spans="1:35" ht="15.9" customHeight="1">
      <c r="A858" s="9"/>
      <c r="B858" s="9"/>
      <c r="C858" s="9"/>
      <c r="D858" s="9"/>
      <c r="E858" s="9" t="s">
        <v>64</v>
      </c>
      <c r="F858" s="9"/>
      <c r="G858" s="9"/>
      <c r="H858" s="9"/>
      <c r="I858" s="9"/>
      <c r="J858" s="9"/>
      <c r="K858" s="16"/>
      <c r="L858" s="16"/>
      <c r="M858" s="16"/>
      <c r="N858" s="16"/>
      <c r="O858" s="16"/>
      <c r="P858" s="16"/>
      <c r="Q858" s="16"/>
      <c r="R858" s="15"/>
      <c r="S858" s="15"/>
      <c r="T858" s="16"/>
      <c r="U858" s="16"/>
      <c r="V858" s="16"/>
      <c r="W858" s="16"/>
      <c r="X858" s="16"/>
      <c r="Y858" s="16"/>
      <c r="Z858" s="16"/>
      <c r="AA858" s="16"/>
      <c r="AB858" s="17"/>
      <c r="AC858" s="17"/>
      <c r="AD858" s="17"/>
      <c r="AE858" s="17"/>
      <c r="AF858" s="17"/>
      <c r="AG858" s="17"/>
      <c r="AH858" s="16"/>
      <c r="AI858" s="18"/>
    </row>
    <row r="859" spans="1:35" ht="21" customHeight="1">
      <c r="K859" s="16"/>
      <c r="L859" s="16"/>
      <c r="M859" s="16"/>
      <c r="N859" s="16"/>
      <c r="O859" s="16"/>
      <c r="P859" s="16"/>
      <c r="Q859" s="16"/>
      <c r="R859" s="15"/>
      <c r="S859" s="15"/>
      <c r="T859" s="16"/>
      <c r="U859" s="16"/>
      <c r="V859" s="16"/>
      <c r="W859" s="16"/>
      <c r="X859" s="16"/>
      <c r="Y859" s="16"/>
      <c r="Z859" s="16"/>
      <c r="AA859" s="16"/>
      <c r="AB859" s="17"/>
      <c r="AC859" s="17"/>
      <c r="AD859" s="17"/>
      <c r="AE859" s="17"/>
      <c r="AF859" s="17"/>
      <c r="AG859" s="17"/>
      <c r="AH859" s="16"/>
      <c r="AI859" s="18"/>
    </row>
    <row r="860" spans="1:35" s="2" customFormat="1">
      <c r="A860" s="3"/>
      <c r="B860" s="3"/>
      <c r="C860" s="3"/>
      <c r="D860" s="3"/>
      <c r="E860" s="3"/>
      <c r="F860" s="3"/>
      <c r="G860" s="3"/>
      <c r="H860" s="3"/>
      <c r="I860" s="3"/>
      <c r="J860" s="3"/>
      <c r="L860" s="29"/>
      <c r="N860" s="29"/>
      <c r="O860" s="29"/>
      <c r="P860" s="29"/>
      <c r="Q860" s="29"/>
      <c r="R860" s="3"/>
      <c r="S860" s="3"/>
      <c r="Y860" s="30"/>
      <c r="Z860" s="30"/>
      <c r="AB860" s="3"/>
      <c r="AC860" s="3"/>
      <c r="AD860" s="3"/>
      <c r="AE860" s="3"/>
      <c r="AF860" s="3"/>
      <c r="AG860" s="3"/>
      <c r="AI860" s="3"/>
    </row>
    <row r="861" spans="1:35" s="2" customFormat="1">
      <c r="A861" s="31" t="s">
        <v>4</v>
      </c>
      <c r="B861" s="3"/>
      <c r="C861" s="3"/>
      <c r="D861" s="3"/>
      <c r="E861" s="3"/>
      <c r="F861" s="3"/>
      <c r="G861" s="3"/>
      <c r="H861" s="3"/>
      <c r="I861" s="3"/>
      <c r="J861" s="3"/>
      <c r="M861" s="32"/>
      <c r="R861" s="3"/>
      <c r="S861" s="3"/>
      <c r="AB861" s="3"/>
      <c r="AC861" s="3"/>
      <c r="AD861" s="3"/>
      <c r="AE861" s="3"/>
      <c r="AF861" s="3"/>
      <c r="AG861" s="3"/>
      <c r="AI861" s="3"/>
    </row>
    <row r="862" spans="1:35" s="2" customFormat="1">
      <c r="A862" s="31" t="s">
        <v>5</v>
      </c>
      <c r="B862" s="31"/>
      <c r="C862" s="31"/>
      <c r="D862" s="31"/>
      <c r="E862" s="3"/>
      <c r="F862" s="3"/>
      <c r="G862" s="3"/>
      <c r="H862" s="3"/>
      <c r="I862" s="3"/>
      <c r="J862" s="3"/>
      <c r="M862" s="33"/>
      <c r="R862" s="3"/>
      <c r="S862" s="3"/>
      <c r="AB862" s="3"/>
      <c r="AC862" s="3"/>
      <c r="AD862" s="3"/>
      <c r="AE862" s="3"/>
      <c r="AF862" s="3"/>
      <c r="AG862" s="3"/>
      <c r="AI862" s="3"/>
    </row>
    <row r="863" spans="1:35" s="2" customFormat="1">
      <c r="A863" s="31" t="s">
        <v>6</v>
      </c>
      <c r="B863" s="31"/>
      <c r="C863" s="31"/>
      <c r="D863" s="31"/>
      <c r="E863" s="3"/>
      <c r="F863" s="3"/>
      <c r="G863" s="3"/>
      <c r="H863" s="3"/>
      <c r="I863" s="3"/>
      <c r="J863" s="3"/>
      <c r="R863" s="3"/>
      <c r="S863" s="3"/>
      <c r="AB863" s="3"/>
      <c r="AC863" s="3"/>
      <c r="AD863" s="3"/>
      <c r="AE863" s="3"/>
      <c r="AF863" s="3"/>
      <c r="AG863" s="3"/>
      <c r="AI863" s="3"/>
    </row>
  </sheetData>
  <mergeCells count="36">
    <mergeCell ref="A856:I856"/>
    <mergeCell ref="A851:B851"/>
    <mergeCell ref="C851:D851"/>
    <mergeCell ref="G851:I851"/>
    <mergeCell ref="A852:B852"/>
    <mergeCell ref="C852:D852"/>
    <mergeCell ref="G852:I852"/>
    <mergeCell ref="A849:B849"/>
    <mergeCell ref="C849:D849"/>
    <mergeCell ref="E849:F849"/>
    <mergeCell ref="G849:I849"/>
    <mergeCell ref="A850:B850"/>
    <mergeCell ref="C850:D850"/>
    <mergeCell ref="E850:F850"/>
    <mergeCell ref="G850:I850"/>
    <mergeCell ref="AI6:AI7"/>
    <mergeCell ref="A847:B847"/>
    <mergeCell ref="C847:D847"/>
    <mergeCell ref="G847:I847"/>
    <mergeCell ref="A848:B848"/>
    <mergeCell ref="C848:D848"/>
    <mergeCell ref="E848:F848"/>
    <mergeCell ref="G848:I848"/>
    <mergeCell ref="K6:P6"/>
    <mergeCell ref="T6:V6"/>
    <mergeCell ref="W6:X6"/>
    <mergeCell ref="Y6:Z6"/>
    <mergeCell ref="AA6:AE6"/>
    <mergeCell ref="AF6:AG6"/>
    <mergeCell ref="A1:D1"/>
    <mergeCell ref="B3:C3"/>
    <mergeCell ref="E3:F3"/>
    <mergeCell ref="G3:G4"/>
    <mergeCell ref="H3:I3"/>
    <mergeCell ref="B4:C4"/>
    <mergeCell ref="E4:F4"/>
  </mergeCells>
  <phoneticPr fontId="4" type="noConversion"/>
  <printOptions horizontalCentered="1"/>
  <pageMargins left="0.27559055118110237" right="0.31496062992125984" top="0.74803149606299213" bottom="0.39370078740157483" header="0.47244094488188981" footer="0.31496062992125984"/>
  <pageSetup paperSize="9" scale="85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24"/>
  <sheetViews>
    <sheetView view="pageBreakPreview" zoomScaleSheetLayoutView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" sqref="B4:C4"/>
    </sheetView>
  </sheetViews>
  <sheetFormatPr defaultColWidth="9" defaultRowHeight="14.4"/>
  <cols>
    <col min="1" max="1" width="11.5" style="3" customWidth="1"/>
    <col min="2" max="2" width="9.3984375" style="3" customWidth="1"/>
    <col min="3" max="3" width="14.09765625" style="3" customWidth="1"/>
    <col min="4" max="4" width="19.19921875" style="3" customWidth="1"/>
    <col min="5" max="5" width="12.09765625" style="3" customWidth="1"/>
    <col min="6" max="6" width="10.8984375" style="3" customWidth="1"/>
    <col min="7" max="7" width="12" style="3" customWidth="1"/>
    <col min="8" max="8" width="8.3984375" style="3" customWidth="1"/>
    <col min="9" max="9" width="7.09765625" style="3" customWidth="1"/>
    <col min="10" max="10" width="3.3984375" style="3" customWidth="1"/>
    <col min="11" max="17" width="9.5" style="2" customWidth="1"/>
    <col min="18" max="19" width="9" style="3"/>
    <col min="20" max="24" width="9.5" style="2" customWidth="1"/>
    <col min="25" max="26" width="10.69921875" style="2" customWidth="1"/>
    <col min="27" max="27" width="0" style="2" hidden="1" customWidth="1"/>
    <col min="28" max="33" width="0" style="3" hidden="1" customWidth="1"/>
    <col min="34" max="34" width="9.5" style="2" customWidth="1"/>
    <col min="35" max="35" width="11.69921875" style="3" bestFit="1" customWidth="1"/>
    <col min="36" max="36" width="11.5" style="3" bestFit="1" customWidth="1"/>
    <col min="37" max="16384" width="9" style="3"/>
  </cols>
  <sheetData>
    <row r="1" spans="1:36" ht="52.5" customHeight="1">
      <c r="A1" s="200" t="str">
        <f>'법인카드 (kb국민)'!A1:D1</f>
        <v xml:space="preserve"> 카드사용내역서(02/23∼03/01)</v>
      </c>
      <c r="B1" s="200"/>
      <c r="C1" s="200"/>
      <c r="D1" s="200"/>
      <c r="E1" s="1"/>
      <c r="F1" s="1"/>
      <c r="G1" s="1"/>
      <c r="H1" s="1"/>
      <c r="I1" s="1"/>
      <c r="J1" s="1"/>
    </row>
    <row r="2" spans="1:36">
      <c r="A2" s="4"/>
      <c r="B2" s="5"/>
    </row>
    <row r="3" spans="1:36" ht="17.100000000000001" customHeight="1">
      <c r="A3" s="82" t="s">
        <v>20</v>
      </c>
      <c r="B3" s="201" t="s">
        <v>1649</v>
      </c>
      <c r="C3" s="202"/>
      <c r="D3" s="83" t="s">
        <v>21</v>
      </c>
      <c r="E3" s="203">
        <f>C1109</f>
        <v>0</v>
      </c>
      <c r="F3" s="204"/>
      <c r="G3" s="204">
        <f>E3+E4</f>
        <v>1182400</v>
      </c>
      <c r="H3" s="203" t="s">
        <v>0</v>
      </c>
      <c r="I3" s="204"/>
      <c r="J3" s="6"/>
    </row>
    <row r="4" spans="1:36" ht="17.100000000000001" customHeight="1">
      <c r="A4" s="7" t="s">
        <v>22</v>
      </c>
      <c r="B4" s="206" t="s">
        <v>68</v>
      </c>
      <c r="C4" s="207"/>
      <c r="D4" s="8" t="s">
        <v>23</v>
      </c>
      <c r="E4" s="208">
        <f>C1111</f>
        <v>1182400</v>
      </c>
      <c r="F4" s="205"/>
      <c r="G4" s="205"/>
      <c r="H4" s="157"/>
      <c r="I4" s="156"/>
      <c r="J4" s="6"/>
    </row>
    <row r="5" spans="1:36" ht="15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spans="1:36" ht="15" customHeight="1">
      <c r="A6" s="9" t="s">
        <v>11</v>
      </c>
      <c r="B6" s="9"/>
      <c r="C6" s="9"/>
      <c r="D6" s="9"/>
      <c r="E6" s="9"/>
      <c r="F6" s="9"/>
      <c r="G6" s="9"/>
      <c r="H6" s="9"/>
      <c r="I6" s="9"/>
      <c r="J6" s="10"/>
      <c r="K6" s="216" t="s">
        <v>16</v>
      </c>
      <c r="L6" s="217"/>
      <c r="M6" s="217"/>
      <c r="N6" s="218"/>
      <c r="O6" s="219"/>
      <c r="P6" s="220"/>
      <c r="Q6" s="127" t="s">
        <v>58</v>
      </c>
      <c r="R6" s="128" t="s">
        <v>55</v>
      </c>
      <c r="S6" s="155" t="s">
        <v>62</v>
      </c>
      <c r="T6" s="221" t="s">
        <v>54</v>
      </c>
      <c r="U6" s="222"/>
      <c r="V6" s="223"/>
      <c r="W6" s="224" t="s">
        <v>31</v>
      </c>
      <c r="X6" s="225"/>
      <c r="Y6" s="216" t="s">
        <v>32</v>
      </c>
      <c r="Z6" s="223"/>
      <c r="AA6" s="224" t="s">
        <v>33</v>
      </c>
      <c r="AB6" s="217"/>
      <c r="AC6" s="217"/>
      <c r="AD6" s="217"/>
      <c r="AE6" s="225"/>
      <c r="AF6" s="216" t="s">
        <v>34</v>
      </c>
      <c r="AG6" s="223"/>
      <c r="AH6" s="94" t="s">
        <v>30</v>
      </c>
      <c r="AI6" s="209" t="s">
        <v>35</v>
      </c>
      <c r="AJ6" s="2"/>
    </row>
    <row r="7" spans="1:36" ht="15" customHeight="1" thickBot="1">
      <c r="A7" s="39" t="s">
        <v>1</v>
      </c>
      <c r="B7" s="40" t="s">
        <v>12</v>
      </c>
      <c r="C7" s="40" t="s">
        <v>13</v>
      </c>
      <c r="D7" s="40" t="s">
        <v>14</v>
      </c>
      <c r="E7" s="40" t="s">
        <v>24</v>
      </c>
      <c r="F7" s="40" t="s">
        <v>15</v>
      </c>
      <c r="G7" s="40" t="s">
        <v>2</v>
      </c>
      <c r="H7" s="40" t="s">
        <v>0</v>
      </c>
      <c r="I7" s="79" t="s">
        <v>25</v>
      </c>
      <c r="J7" s="6"/>
      <c r="K7" s="112" t="s">
        <v>37</v>
      </c>
      <c r="L7" s="113" t="s">
        <v>52</v>
      </c>
      <c r="M7" s="113" t="s">
        <v>38</v>
      </c>
      <c r="N7" s="113" t="s">
        <v>41</v>
      </c>
      <c r="O7" s="116" t="s">
        <v>57</v>
      </c>
      <c r="P7" s="114" t="s">
        <v>42</v>
      </c>
      <c r="Q7" s="117" t="s">
        <v>59</v>
      </c>
      <c r="R7" s="129" t="s">
        <v>56</v>
      </c>
      <c r="S7" s="141" t="s">
        <v>63</v>
      </c>
      <c r="T7" s="112" t="s">
        <v>53</v>
      </c>
      <c r="U7" s="113" t="s">
        <v>43</v>
      </c>
      <c r="V7" s="114" t="s">
        <v>60</v>
      </c>
      <c r="W7" s="115" t="s">
        <v>44</v>
      </c>
      <c r="X7" s="116" t="s">
        <v>45</v>
      </c>
      <c r="Y7" s="112" t="s">
        <v>46</v>
      </c>
      <c r="Z7" s="114" t="s">
        <v>51</v>
      </c>
      <c r="AA7" s="115" t="s">
        <v>47</v>
      </c>
      <c r="AB7" s="113" t="s">
        <v>48</v>
      </c>
      <c r="AC7" s="113" t="s">
        <v>49</v>
      </c>
      <c r="AD7" s="113" t="s">
        <v>50</v>
      </c>
      <c r="AE7" s="116" t="s">
        <v>39</v>
      </c>
      <c r="AF7" s="112" t="s">
        <v>34</v>
      </c>
      <c r="AG7" s="114" t="s">
        <v>40</v>
      </c>
      <c r="AH7" s="111" t="s">
        <v>36</v>
      </c>
      <c r="AI7" s="210"/>
      <c r="AJ7" s="2"/>
    </row>
    <row r="8" spans="1:36" ht="16.5" hidden="1" customHeight="1" thickTop="1">
      <c r="A8" s="132">
        <v>45484</v>
      </c>
      <c r="B8" s="133" t="s">
        <v>66</v>
      </c>
      <c r="C8" s="138" t="s">
        <v>67</v>
      </c>
      <c r="D8" s="134" t="s">
        <v>89</v>
      </c>
      <c r="E8" s="135">
        <v>3000</v>
      </c>
      <c r="F8" s="135"/>
      <c r="G8" s="136">
        <f t="shared" ref="G8:G71" si="0">E8+F8</f>
        <v>3000</v>
      </c>
      <c r="H8" s="139"/>
      <c r="I8" s="140"/>
      <c r="J8" s="22"/>
      <c r="K8" s="118"/>
      <c r="L8" s="119"/>
      <c r="M8" s="119"/>
      <c r="N8" s="119"/>
      <c r="O8" s="122"/>
      <c r="P8" s="120"/>
      <c r="Q8" s="125"/>
      <c r="R8" s="124"/>
      <c r="S8" s="143"/>
      <c r="T8" s="118"/>
      <c r="U8" s="119"/>
      <c r="V8" s="120"/>
      <c r="W8" s="121"/>
      <c r="X8" s="122"/>
      <c r="Y8" s="118"/>
      <c r="Z8" s="120"/>
      <c r="AA8" s="121"/>
      <c r="AB8" s="119"/>
      <c r="AC8" s="119"/>
      <c r="AD8" s="119"/>
      <c r="AE8" s="122"/>
      <c r="AF8" s="118"/>
      <c r="AG8" s="120"/>
      <c r="AH8" s="123"/>
      <c r="AI8" s="124">
        <f t="shared" ref="AI8" si="1">SUM(K8:AH8)</f>
        <v>0</v>
      </c>
      <c r="AJ8" s="126">
        <f t="shared" ref="AJ8:AJ13" si="2">AI8-G8</f>
        <v>-3000</v>
      </c>
    </row>
    <row r="9" spans="1:36" ht="16.5" hidden="1" customHeight="1">
      <c r="A9" s="132">
        <v>45485</v>
      </c>
      <c r="B9" s="133" t="s">
        <v>66</v>
      </c>
      <c r="C9" s="138" t="s">
        <v>67</v>
      </c>
      <c r="D9" s="134" t="s">
        <v>92</v>
      </c>
      <c r="E9" s="135">
        <v>32000</v>
      </c>
      <c r="F9" s="135"/>
      <c r="G9" s="136">
        <f t="shared" si="0"/>
        <v>32000</v>
      </c>
      <c r="H9" s="139"/>
      <c r="I9" s="140"/>
      <c r="J9" s="22"/>
      <c r="K9" s="118"/>
      <c r="L9" s="119"/>
      <c r="M9" s="119"/>
      <c r="N9" s="119"/>
      <c r="O9" s="122"/>
      <c r="P9" s="120"/>
      <c r="Q9" s="125"/>
      <c r="R9" s="124"/>
      <c r="S9" s="143"/>
      <c r="T9" s="118"/>
      <c r="U9" s="119"/>
      <c r="V9" s="120"/>
      <c r="W9" s="121"/>
      <c r="X9" s="122"/>
      <c r="Y9" s="118"/>
      <c r="Z9" s="120"/>
      <c r="AA9" s="121"/>
      <c r="AB9" s="119"/>
      <c r="AC9" s="119"/>
      <c r="AD9" s="119"/>
      <c r="AE9" s="122"/>
      <c r="AF9" s="118"/>
      <c r="AG9" s="120"/>
      <c r="AH9" s="123"/>
      <c r="AI9" s="124">
        <f t="shared" ref="AI9:AI32" si="3">SUM(K9:AH9)</f>
        <v>0</v>
      </c>
      <c r="AJ9" s="126">
        <f t="shared" si="2"/>
        <v>-32000</v>
      </c>
    </row>
    <row r="10" spans="1:36" ht="16.5" hidden="1" customHeight="1">
      <c r="A10" s="132">
        <v>45489</v>
      </c>
      <c r="B10" s="133" t="s">
        <v>66</v>
      </c>
      <c r="C10" s="138" t="s">
        <v>67</v>
      </c>
      <c r="D10" s="134" t="s">
        <v>101</v>
      </c>
      <c r="E10" s="135">
        <v>4750</v>
      </c>
      <c r="F10" s="135"/>
      <c r="G10" s="136">
        <f t="shared" si="0"/>
        <v>4750</v>
      </c>
      <c r="H10" s="139"/>
      <c r="I10" s="140"/>
      <c r="J10" s="22"/>
      <c r="K10" s="118"/>
      <c r="L10" s="119"/>
      <c r="M10" s="119"/>
      <c r="N10" s="119"/>
      <c r="O10" s="122"/>
      <c r="P10" s="120"/>
      <c r="Q10" s="125"/>
      <c r="R10" s="124"/>
      <c r="S10" s="143"/>
      <c r="T10" s="118"/>
      <c r="U10" s="119"/>
      <c r="V10" s="120"/>
      <c r="W10" s="121"/>
      <c r="X10" s="122"/>
      <c r="Y10" s="118"/>
      <c r="Z10" s="120"/>
      <c r="AA10" s="121"/>
      <c r="AB10" s="119"/>
      <c r="AC10" s="119"/>
      <c r="AD10" s="119"/>
      <c r="AE10" s="122"/>
      <c r="AF10" s="118"/>
      <c r="AG10" s="120"/>
      <c r="AH10" s="123"/>
      <c r="AI10" s="124">
        <f t="shared" si="3"/>
        <v>0</v>
      </c>
      <c r="AJ10" s="126">
        <f t="shared" si="2"/>
        <v>-4750</v>
      </c>
    </row>
    <row r="11" spans="1:36" ht="16.5" hidden="1" customHeight="1">
      <c r="A11" s="132">
        <v>45489</v>
      </c>
      <c r="B11" s="133" t="s">
        <v>66</v>
      </c>
      <c r="C11" s="138" t="s">
        <v>67</v>
      </c>
      <c r="D11" s="134" t="s">
        <v>102</v>
      </c>
      <c r="E11" s="135">
        <v>32000</v>
      </c>
      <c r="F11" s="135"/>
      <c r="G11" s="136">
        <f t="shared" si="0"/>
        <v>32000</v>
      </c>
      <c r="H11" s="139"/>
      <c r="I11" s="140"/>
      <c r="J11" s="22"/>
      <c r="K11" s="118"/>
      <c r="L11" s="119"/>
      <c r="M11" s="119"/>
      <c r="N11" s="119"/>
      <c r="O11" s="122"/>
      <c r="P11" s="120"/>
      <c r="Q11" s="125"/>
      <c r="R11" s="124"/>
      <c r="S11" s="143"/>
      <c r="T11" s="118"/>
      <c r="U11" s="119"/>
      <c r="V11" s="120"/>
      <c r="W11" s="121"/>
      <c r="X11" s="122"/>
      <c r="Y11" s="118"/>
      <c r="Z11" s="120"/>
      <c r="AA11" s="121"/>
      <c r="AB11" s="119"/>
      <c r="AC11" s="119"/>
      <c r="AD11" s="119"/>
      <c r="AE11" s="122"/>
      <c r="AF11" s="118"/>
      <c r="AG11" s="120"/>
      <c r="AH11" s="123"/>
      <c r="AI11" s="124">
        <f t="shared" si="3"/>
        <v>0</v>
      </c>
      <c r="AJ11" s="126">
        <f t="shared" si="2"/>
        <v>-32000</v>
      </c>
    </row>
    <row r="12" spans="1:36" ht="16.5" hidden="1" customHeight="1">
      <c r="A12" s="132">
        <v>45489</v>
      </c>
      <c r="B12" s="133" t="s">
        <v>104</v>
      </c>
      <c r="C12" s="138" t="s">
        <v>67</v>
      </c>
      <c r="D12" s="134" t="s">
        <v>103</v>
      </c>
      <c r="E12" s="135">
        <v>60000</v>
      </c>
      <c r="F12" s="135"/>
      <c r="G12" s="136">
        <f t="shared" si="0"/>
        <v>60000</v>
      </c>
      <c r="H12" s="139"/>
      <c r="I12" s="140"/>
      <c r="J12" s="22"/>
      <c r="K12" s="118"/>
      <c r="L12" s="119"/>
      <c r="M12" s="119"/>
      <c r="N12" s="119"/>
      <c r="O12" s="122"/>
      <c r="P12" s="120"/>
      <c r="Q12" s="125"/>
      <c r="R12" s="124"/>
      <c r="S12" s="143"/>
      <c r="T12" s="118"/>
      <c r="U12" s="119"/>
      <c r="V12" s="120"/>
      <c r="W12" s="121"/>
      <c r="X12" s="122"/>
      <c r="Y12" s="118"/>
      <c r="Z12" s="120"/>
      <c r="AA12" s="121"/>
      <c r="AB12" s="119"/>
      <c r="AC12" s="119"/>
      <c r="AD12" s="119"/>
      <c r="AE12" s="122"/>
      <c r="AF12" s="118"/>
      <c r="AG12" s="120"/>
      <c r="AH12" s="123"/>
      <c r="AI12" s="124">
        <f t="shared" si="3"/>
        <v>0</v>
      </c>
      <c r="AJ12" s="126">
        <f t="shared" si="2"/>
        <v>-60000</v>
      </c>
    </row>
    <row r="13" spans="1:36" ht="16.5" hidden="1" customHeight="1">
      <c r="A13" s="132">
        <v>45490</v>
      </c>
      <c r="B13" s="133" t="s">
        <v>104</v>
      </c>
      <c r="C13" s="138" t="s">
        <v>67</v>
      </c>
      <c r="D13" s="134" t="s">
        <v>105</v>
      </c>
      <c r="E13" s="135">
        <v>13000</v>
      </c>
      <c r="F13" s="135"/>
      <c r="G13" s="136">
        <f t="shared" si="0"/>
        <v>13000</v>
      </c>
      <c r="H13" s="139"/>
      <c r="I13" s="140"/>
      <c r="J13" s="22"/>
      <c r="K13" s="118"/>
      <c r="L13" s="119"/>
      <c r="M13" s="119"/>
      <c r="N13" s="119"/>
      <c r="O13" s="122"/>
      <c r="P13" s="120"/>
      <c r="Q13" s="125"/>
      <c r="R13" s="124"/>
      <c r="S13" s="143"/>
      <c r="T13" s="118"/>
      <c r="U13" s="119"/>
      <c r="V13" s="120"/>
      <c r="W13" s="121"/>
      <c r="X13" s="122"/>
      <c r="Y13" s="118"/>
      <c r="Z13" s="120"/>
      <c r="AA13" s="121"/>
      <c r="AB13" s="119"/>
      <c r="AC13" s="119"/>
      <c r="AD13" s="119"/>
      <c r="AE13" s="122"/>
      <c r="AF13" s="118"/>
      <c r="AG13" s="120"/>
      <c r="AH13" s="123"/>
      <c r="AI13" s="124">
        <f t="shared" si="3"/>
        <v>0</v>
      </c>
      <c r="AJ13" s="126">
        <f t="shared" si="2"/>
        <v>-13000</v>
      </c>
    </row>
    <row r="14" spans="1:36" ht="16.5" hidden="1" customHeight="1">
      <c r="A14" s="132">
        <v>45490</v>
      </c>
      <c r="B14" s="133" t="s">
        <v>104</v>
      </c>
      <c r="C14" s="138" t="s">
        <v>67</v>
      </c>
      <c r="D14" s="134" t="s">
        <v>106</v>
      </c>
      <c r="E14" s="135">
        <v>7680</v>
      </c>
      <c r="F14" s="135"/>
      <c r="G14" s="136">
        <f t="shared" si="0"/>
        <v>7680</v>
      </c>
      <c r="H14" s="139"/>
      <c r="I14" s="140"/>
      <c r="J14" s="22"/>
      <c r="K14" s="118"/>
      <c r="L14" s="119"/>
      <c r="M14" s="119"/>
      <c r="N14" s="119"/>
      <c r="O14" s="122"/>
      <c r="P14" s="120"/>
      <c r="Q14" s="125"/>
      <c r="R14" s="124"/>
      <c r="S14" s="143"/>
      <c r="T14" s="118"/>
      <c r="U14" s="119"/>
      <c r="V14" s="120"/>
      <c r="W14" s="121"/>
      <c r="X14" s="122"/>
      <c r="Y14" s="118"/>
      <c r="Z14" s="120"/>
      <c r="AA14" s="121"/>
      <c r="AB14" s="119"/>
      <c r="AC14" s="119"/>
      <c r="AD14" s="119"/>
      <c r="AE14" s="122"/>
      <c r="AF14" s="118"/>
      <c r="AG14" s="120"/>
      <c r="AH14" s="123"/>
      <c r="AI14" s="124">
        <f t="shared" si="3"/>
        <v>0</v>
      </c>
      <c r="AJ14" s="126"/>
    </row>
    <row r="15" spans="1:36" ht="17.100000000000001" hidden="1" customHeight="1">
      <c r="A15" s="132">
        <v>45491</v>
      </c>
      <c r="B15" s="133" t="s">
        <v>66</v>
      </c>
      <c r="C15" s="138" t="s">
        <v>67</v>
      </c>
      <c r="D15" s="134" t="s">
        <v>102</v>
      </c>
      <c r="E15" s="135">
        <v>21100</v>
      </c>
      <c r="F15" s="135"/>
      <c r="G15" s="136">
        <f t="shared" si="0"/>
        <v>21100</v>
      </c>
      <c r="H15" s="145"/>
      <c r="I15" s="146"/>
      <c r="J15" s="22"/>
      <c r="K15" s="118"/>
      <c r="L15" s="119"/>
      <c r="M15" s="119"/>
      <c r="N15" s="119"/>
      <c r="O15" s="122"/>
      <c r="P15" s="120"/>
      <c r="Q15" s="125"/>
      <c r="R15" s="124"/>
      <c r="S15" s="143"/>
      <c r="T15" s="118"/>
      <c r="U15" s="119"/>
      <c r="V15" s="120"/>
      <c r="W15" s="121"/>
      <c r="X15" s="122"/>
      <c r="Y15" s="118"/>
      <c r="Z15" s="120"/>
      <c r="AA15" s="121"/>
      <c r="AB15" s="119"/>
      <c r="AC15" s="119"/>
      <c r="AD15" s="119"/>
      <c r="AE15" s="122"/>
      <c r="AF15" s="118"/>
      <c r="AG15" s="120"/>
      <c r="AH15" s="123"/>
      <c r="AI15" s="124">
        <f t="shared" si="3"/>
        <v>0</v>
      </c>
      <c r="AJ15" s="126">
        <f>AI15-G15</f>
        <v>-21100</v>
      </c>
    </row>
    <row r="16" spans="1:36" ht="17.100000000000001" hidden="1" customHeight="1">
      <c r="A16" s="132">
        <v>45491</v>
      </c>
      <c r="B16" s="133" t="s">
        <v>66</v>
      </c>
      <c r="C16" s="138" t="s">
        <v>67</v>
      </c>
      <c r="D16" s="134" t="s">
        <v>107</v>
      </c>
      <c r="E16" s="135">
        <v>37000</v>
      </c>
      <c r="F16" s="135"/>
      <c r="G16" s="136">
        <f t="shared" si="0"/>
        <v>37000</v>
      </c>
      <c r="H16" s="145"/>
      <c r="I16" s="146"/>
      <c r="J16" s="22"/>
      <c r="K16" s="118"/>
      <c r="L16" s="119"/>
      <c r="M16" s="119"/>
      <c r="N16" s="119"/>
      <c r="O16" s="122"/>
      <c r="P16" s="120"/>
      <c r="Q16" s="125"/>
      <c r="R16" s="124"/>
      <c r="S16" s="143"/>
      <c r="T16" s="118"/>
      <c r="U16" s="119"/>
      <c r="V16" s="120"/>
      <c r="W16" s="121"/>
      <c r="X16" s="122"/>
      <c r="Y16" s="118"/>
      <c r="Z16" s="120"/>
      <c r="AA16" s="121"/>
      <c r="AB16" s="119"/>
      <c r="AC16" s="119"/>
      <c r="AD16" s="119"/>
      <c r="AE16" s="122"/>
      <c r="AF16" s="118"/>
      <c r="AG16" s="120"/>
      <c r="AH16" s="123"/>
      <c r="AI16" s="124">
        <f t="shared" si="3"/>
        <v>0</v>
      </c>
      <c r="AJ16" s="126"/>
    </row>
    <row r="17" spans="1:36" ht="17.100000000000001" hidden="1" customHeight="1">
      <c r="A17" s="147">
        <v>45491</v>
      </c>
      <c r="B17" s="133" t="s">
        <v>104</v>
      </c>
      <c r="C17" s="138" t="s">
        <v>67</v>
      </c>
      <c r="D17" s="134" t="s">
        <v>106</v>
      </c>
      <c r="E17" s="148">
        <v>4000</v>
      </c>
      <c r="F17" s="148"/>
      <c r="G17" s="149">
        <f t="shared" si="0"/>
        <v>4000</v>
      </c>
      <c r="H17" s="150"/>
      <c r="I17" s="151"/>
      <c r="J17" s="22"/>
      <c r="K17" s="118"/>
      <c r="L17" s="119"/>
      <c r="M17" s="119"/>
      <c r="N17" s="119"/>
      <c r="O17" s="122"/>
      <c r="P17" s="120"/>
      <c r="Q17" s="125"/>
      <c r="R17" s="124"/>
      <c r="S17" s="143"/>
      <c r="T17" s="118"/>
      <c r="U17" s="119"/>
      <c r="V17" s="120"/>
      <c r="W17" s="121"/>
      <c r="X17" s="122"/>
      <c r="Y17" s="118"/>
      <c r="Z17" s="120"/>
      <c r="AA17" s="121"/>
      <c r="AB17" s="119"/>
      <c r="AC17" s="119"/>
      <c r="AD17" s="119"/>
      <c r="AE17" s="122"/>
      <c r="AF17" s="118"/>
      <c r="AG17" s="120"/>
      <c r="AH17" s="123"/>
      <c r="AI17" s="124">
        <f t="shared" si="3"/>
        <v>0</v>
      </c>
      <c r="AJ17" s="126"/>
    </row>
    <row r="18" spans="1:36" ht="17.100000000000001" hidden="1" customHeight="1">
      <c r="A18" s="132">
        <v>45491</v>
      </c>
      <c r="B18" s="133" t="s">
        <v>104</v>
      </c>
      <c r="C18" s="138" t="s">
        <v>108</v>
      </c>
      <c r="D18" s="134" t="s">
        <v>109</v>
      </c>
      <c r="E18" s="135">
        <v>98000</v>
      </c>
      <c r="F18" s="135"/>
      <c r="G18" s="136">
        <f t="shared" si="0"/>
        <v>98000</v>
      </c>
      <c r="H18" s="145"/>
      <c r="I18" s="146"/>
      <c r="J18" s="22"/>
      <c r="K18" s="118"/>
      <c r="L18" s="119"/>
      <c r="M18" s="119"/>
      <c r="N18" s="119"/>
      <c r="O18" s="122"/>
      <c r="P18" s="120"/>
      <c r="Q18" s="125"/>
      <c r="R18" s="124"/>
      <c r="S18" s="143"/>
      <c r="T18" s="118"/>
      <c r="U18" s="119"/>
      <c r="V18" s="120"/>
      <c r="W18" s="121"/>
      <c r="X18" s="122"/>
      <c r="Y18" s="118"/>
      <c r="Z18" s="120"/>
      <c r="AA18" s="121"/>
      <c r="AB18" s="119"/>
      <c r="AC18" s="119"/>
      <c r="AD18" s="119"/>
      <c r="AE18" s="122"/>
      <c r="AF18" s="118"/>
      <c r="AG18" s="120"/>
      <c r="AH18" s="123"/>
      <c r="AI18" s="124">
        <f t="shared" si="3"/>
        <v>0</v>
      </c>
      <c r="AJ18" s="126"/>
    </row>
    <row r="19" spans="1:36" ht="17.100000000000001" hidden="1" customHeight="1">
      <c r="A19" s="132">
        <v>45492</v>
      </c>
      <c r="B19" s="133" t="s">
        <v>66</v>
      </c>
      <c r="C19" s="138" t="s">
        <v>67</v>
      </c>
      <c r="D19" s="134" t="s">
        <v>102</v>
      </c>
      <c r="E19" s="135">
        <v>15300</v>
      </c>
      <c r="F19" s="135"/>
      <c r="G19" s="136">
        <f t="shared" si="0"/>
        <v>15300</v>
      </c>
      <c r="H19" s="145"/>
      <c r="I19" s="146"/>
      <c r="J19" s="22"/>
      <c r="K19" s="118"/>
      <c r="L19" s="119"/>
      <c r="M19" s="119"/>
      <c r="N19" s="119"/>
      <c r="O19" s="122"/>
      <c r="P19" s="120"/>
      <c r="Q19" s="125"/>
      <c r="R19" s="124"/>
      <c r="S19" s="143"/>
      <c r="T19" s="118">
        <f>G19</f>
        <v>15300</v>
      </c>
      <c r="U19" s="119"/>
      <c r="V19" s="120"/>
      <c r="W19" s="121"/>
      <c r="X19" s="122"/>
      <c r="Y19" s="118"/>
      <c r="Z19" s="120"/>
      <c r="AA19" s="121"/>
      <c r="AB19" s="119"/>
      <c r="AC19" s="119"/>
      <c r="AD19" s="119"/>
      <c r="AE19" s="122"/>
      <c r="AF19" s="118"/>
      <c r="AG19" s="120"/>
      <c r="AH19" s="123"/>
      <c r="AI19" s="124">
        <f t="shared" si="3"/>
        <v>15300</v>
      </c>
      <c r="AJ19" s="126"/>
    </row>
    <row r="20" spans="1:36" ht="17.100000000000001" hidden="1" customHeight="1">
      <c r="A20" s="132">
        <v>45492</v>
      </c>
      <c r="B20" s="133" t="s">
        <v>66</v>
      </c>
      <c r="C20" s="138" t="s">
        <v>67</v>
      </c>
      <c r="D20" s="134" t="s">
        <v>110</v>
      </c>
      <c r="E20" s="135">
        <v>55000</v>
      </c>
      <c r="F20" s="135"/>
      <c r="G20" s="136">
        <f t="shared" si="0"/>
        <v>55000</v>
      </c>
      <c r="H20" s="145"/>
      <c r="I20" s="146"/>
      <c r="J20" s="22"/>
      <c r="K20" s="118"/>
      <c r="L20" s="119"/>
      <c r="M20" s="119"/>
      <c r="N20" s="119"/>
      <c r="O20" s="122"/>
      <c r="P20" s="120"/>
      <c r="Q20" s="125"/>
      <c r="R20" s="124"/>
      <c r="S20" s="143"/>
      <c r="T20" s="118">
        <f>G20</f>
        <v>55000</v>
      </c>
      <c r="U20" s="119"/>
      <c r="V20" s="120"/>
      <c r="W20" s="121"/>
      <c r="X20" s="122"/>
      <c r="Y20" s="118"/>
      <c r="Z20" s="120"/>
      <c r="AA20" s="121"/>
      <c r="AB20" s="119"/>
      <c r="AC20" s="119"/>
      <c r="AD20" s="119"/>
      <c r="AE20" s="122"/>
      <c r="AF20" s="118"/>
      <c r="AG20" s="120"/>
      <c r="AH20" s="123"/>
      <c r="AI20" s="124">
        <f t="shared" si="3"/>
        <v>55000</v>
      </c>
      <c r="AJ20" s="126"/>
    </row>
    <row r="21" spans="1:36" ht="17.100000000000001" hidden="1" customHeight="1">
      <c r="A21" s="132">
        <v>45492</v>
      </c>
      <c r="B21" s="133" t="s">
        <v>104</v>
      </c>
      <c r="C21" s="138" t="s">
        <v>67</v>
      </c>
      <c r="D21" s="134" t="s">
        <v>106</v>
      </c>
      <c r="E21" s="148">
        <v>20600</v>
      </c>
      <c r="F21" s="148"/>
      <c r="G21" s="149">
        <f t="shared" si="0"/>
        <v>20600</v>
      </c>
      <c r="H21" s="150"/>
      <c r="I21" s="151"/>
      <c r="J21" s="22"/>
      <c r="K21" s="118"/>
      <c r="L21" s="119"/>
      <c r="M21" s="119"/>
      <c r="N21" s="119"/>
      <c r="O21" s="122"/>
      <c r="P21" s="120"/>
      <c r="Q21" s="125"/>
      <c r="R21" s="124"/>
      <c r="S21" s="143"/>
      <c r="T21" s="118"/>
      <c r="U21" s="119"/>
      <c r="V21" s="120"/>
      <c r="W21" s="121"/>
      <c r="X21" s="122"/>
      <c r="Y21" s="118"/>
      <c r="Z21" s="120"/>
      <c r="AA21" s="121"/>
      <c r="AB21" s="119"/>
      <c r="AC21" s="119"/>
      <c r="AD21" s="119"/>
      <c r="AE21" s="122"/>
      <c r="AF21" s="118"/>
      <c r="AG21" s="120"/>
      <c r="AH21" s="123"/>
      <c r="AI21" s="124">
        <f t="shared" si="3"/>
        <v>0</v>
      </c>
      <c r="AJ21" s="126"/>
    </row>
    <row r="22" spans="1:36" ht="17.100000000000001" hidden="1" customHeight="1">
      <c r="A22" s="147">
        <v>45493</v>
      </c>
      <c r="B22" s="133" t="s">
        <v>66</v>
      </c>
      <c r="C22" s="138" t="s">
        <v>67</v>
      </c>
      <c r="D22" s="134" t="s">
        <v>111</v>
      </c>
      <c r="E22" s="148">
        <v>20000</v>
      </c>
      <c r="F22" s="148"/>
      <c r="G22" s="149">
        <f t="shared" si="0"/>
        <v>20000</v>
      </c>
      <c r="H22" s="150"/>
      <c r="I22" s="151"/>
      <c r="J22" s="22"/>
      <c r="K22" s="118"/>
      <c r="L22" s="119"/>
      <c r="M22" s="119"/>
      <c r="N22" s="119"/>
      <c r="O22" s="122"/>
      <c r="P22" s="120"/>
      <c r="Q22" s="125"/>
      <c r="R22" s="124"/>
      <c r="S22" s="143"/>
      <c r="T22" s="118"/>
      <c r="U22" s="119"/>
      <c r="V22" s="120"/>
      <c r="W22" s="121"/>
      <c r="X22" s="122"/>
      <c r="Y22" s="118"/>
      <c r="Z22" s="120"/>
      <c r="AA22" s="121"/>
      <c r="AB22" s="119"/>
      <c r="AC22" s="119"/>
      <c r="AD22" s="119"/>
      <c r="AE22" s="122"/>
      <c r="AF22" s="118"/>
      <c r="AG22" s="120"/>
      <c r="AH22" s="123"/>
      <c r="AI22" s="124">
        <f t="shared" si="3"/>
        <v>0</v>
      </c>
      <c r="AJ22" s="126"/>
    </row>
    <row r="23" spans="1:36" ht="17.100000000000001" hidden="1" customHeight="1">
      <c r="A23" s="147">
        <v>45493</v>
      </c>
      <c r="B23" s="133" t="s">
        <v>96</v>
      </c>
      <c r="C23" s="138" t="s">
        <v>108</v>
      </c>
      <c r="D23" s="134" t="s">
        <v>112</v>
      </c>
      <c r="E23" s="135">
        <v>107000</v>
      </c>
      <c r="F23" s="135"/>
      <c r="G23" s="136">
        <f t="shared" si="0"/>
        <v>107000</v>
      </c>
      <c r="H23" s="145"/>
      <c r="I23" s="146"/>
      <c r="J23" s="22"/>
      <c r="K23" s="118"/>
      <c r="L23" s="119"/>
      <c r="M23" s="119"/>
      <c r="N23" s="119"/>
      <c r="O23" s="122"/>
      <c r="P23" s="120"/>
      <c r="Q23" s="125"/>
      <c r="R23" s="124"/>
      <c r="S23" s="143"/>
      <c r="T23" s="118"/>
      <c r="U23" s="119"/>
      <c r="V23" s="120">
        <f>G23</f>
        <v>107000</v>
      </c>
      <c r="W23" s="121"/>
      <c r="X23" s="122"/>
      <c r="Y23" s="118"/>
      <c r="Z23" s="120"/>
      <c r="AA23" s="121"/>
      <c r="AB23" s="119"/>
      <c r="AC23" s="119"/>
      <c r="AD23" s="119"/>
      <c r="AE23" s="122"/>
      <c r="AF23" s="118"/>
      <c r="AG23" s="120"/>
      <c r="AH23" s="123"/>
      <c r="AI23" s="124">
        <f t="shared" si="3"/>
        <v>107000</v>
      </c>
      <c r="AJ23" s="126"/>
    </row>
    <row r="24" spans="1:36" ht="17.100000000000001" hidden="1" customHeight="1">
      <c r="A24" s="147">
        <v>45493</v>
      </c>
      <c r="B24" s="133" t="s">
        <v>96</v>
      </c>
      <c r="C24" s="138" t="s">
        <v>108</v>
      </c>
      <c r="D24" s="134" t="s">
        <v>113</v>
      </c>
      <c r="E24" s="135">
        <v>49181</v>
      </c>
      <c r="F24" s="135"/>
      <c r="G24" s="136">
        <f t="shared" si="0"/>
        <v>49181</v>
      </c>
      <c r="H24" s="145"/>
      <c r="I24" s="146"/>
      <c r="J24" s="22"/>
      <c r="K24" s="118">
        <f>G24</f>
        <v>49181</v>
      </c>
      <c r="L24" s="119"/>
      <c r="M24" s="119"/>
      <c r="N24" s="119"/>
      <c r="O24" s="122"/>
      <c r="P24" s="120"/>
      <c r="Q24" s="125"/>
      <c r="R24" s="124"/>
      <c r="S24" s="143"/>
      <c r="T24" s="118"/>
      <c r="U24" s="119"/>
      <c r="V24" s="120"/>
      <c r="W24" s="121"/>
      <c r="X24" s="122"/>
      <c r="Y24" s="118"/>
      <c r="Z24" s="120"/>
      <c r="AA24" s="121"/>
      <c r="AB24" s="119"/>
      <c r="AC24" s="119"/>
      <c r="AD24" s="119"/>
      <c r="AE24" s="122"/>
      <c r="AF24" s="118"/>
      <c r="AG24" s="120"/>
      <c r="AH24" s="123"/>
      <c r="AI24" s="124">
        <f t="shared" si="3"/>
        <v>49181</v>
      </c>
      <c r="AJ24" s="126"/>
    </row>
    <row r="25" spans="1:36" ht="17.100000000000001" hidden="1" customHeight="1">
      <c r="A25" s="132">
        <v>45495</v>
      </c>
      <c r="B25" s="133" t="s">
        <v>104</v>
      </c>
      <c r="C25" s="138" t="s">
        <v>67</v>
      </c>
      <c r="D25" s="134" t="s">
        <v>91</v>
      </c>
      <c r="E25" s="135">
        <v>9000</v>
      </c>
      <c r="F25" s="135"/>
      <c r="G25" s="136">
        <f t="shared" si="0"/>
        <v>9000</v>
      </c>
      <c r="H25" s="145"/>
      <c r="I25" s="146"/>
      <c r="J25" s="22"/>
      <c r="K25" s="118"/>
      <c r="L25" s="119"/>
      <c r="M25" s="119"/>
      <c r="N25" s="119"/>
      <c r="O25" s="122"/>
      <c r="P25" s="120"/>
      <c r="Q25" s="125"/>
      <c r="R25" s="124"/>
      <c r="S25" s="143"/>
      <c r="T25" s="118">
        <f>G25</f>
        <v>9000</v>
      </c>
      <c r="U25" s="119"/>
      <c r="V25" s="120"/>
      <c r="W25" s="121"/>
      <c r="X25" s="122"/>
      <c r="Y25" s="118"/>
      <c r="Z25" s="120"/>
      <c r="AA25" s="121"/>
      <c r="AB25" s="119"/>
      <c r="AC25" s="119"/>
      <c r="AD25" s="119"/>
      <c r="AE25" s="122"/>
      <c r="AF25" s="118"/>
      <c r="AG25" s="120"/>
      <c r="AH25" s="123"/>
      <c r="AI25" s="124">
        <f t="shared" si="3"/>
        <v>9000</v>
      </c>
      <c r="AJ25" s="126"/>
    </row>
    <row r="26" spans="1:36" ht="17.100000000000001" hidden="1" customHeight="1">
      <c r="A26" s="132">
        <v>45495</v>
      </c>
      <c r="B26" s="133" t="s">
        <v>66</v>
      </c>
      <c r="C26" s="138" t="s">
        <v>67</v>
      </c>
      <c r="D26" s="134" t="s">
        <v>114</v>
      </c>
      <c r="E26" s="135">
        <v>66000</v>
      </c>
      <c r="F26" s="135"/>
      <c r="G26" s="136">
        <f t="shared" si="0"/>
        <v>66000</v>
      </c>
      <c r="H26" s="145"/>
      <c r="I26" s="146"/>
      <c r="J26" s="22"/>
      <c r="K26" s="118"/>
      <c r="L26" s="119"/>
      <c r="M26" s="119"/>
      <c r="N26" s="119"/>
      <c r="O26" s="122"/>
      <c r="P26" s="120"/>
      <c r="Q26" s="125"/>
      <c r="R26" s="124"/>
      <c r="S26" s="143"/>
      <c r="T26" s="118"/>
      <c r="U26" s="119"/>
      <c r="V26" s="120">
        <f>G26</f>
        <v>66000</v>
      </c>
      <c r="W26" s="121"/>
      <c r="X26" s="122"/>
      <c r="Y26" s="118"/>
      <c r="Z26" s="120"/>
      <c r="AA26" s="121"/>
      <c r="AB26" s="119"/>
      <c r="AC26" s="119"/>
      <c r="AD26" s="119"/>
      <c r="AE26" s="122"/>
      <c r="AF26" s="118"/>
      <c r="AG26" s="120"/>
      <c r="AH26" s="123"/>
      <c r="AI26" s="124">
        <f t="shared" si="3"/>
        <v>66000</v>
      </c>
      <c r="AJ26" s="126"/>
    </row>
    <row r="27" spans="1:36" ht="17.100000000000001" hidden="1" customHeight="1">
      <c r="A27" s="132">
        <v>45495</v>
      </c>
      <c r="B27" s="133" t="s">
        <v>66</v>
      </c>
      <c r="C27" s="138" t="s">
        <v>108</v>
      </c>
      <c r="D27" s="134" t="s">
        <v>115</v>
      </c>
      <c r="E27" s="148">
        <v>115000</v>
      </c>
      <c r="F27" s="148"/>
      <c r="G27" s="149">
        <f t="shared" si="0"/>
        <v>115000</v>
      </c>
      <c r="H27" s="150"/>
      <c r="I27" s="151"/>
      <c r="J27" s="22"/>
      <c r="K27" s="118">
        <f>G27</f>
        <v>115000</v>
      </c>
      <c r="L27" s="119"/>
      <c r="M27" s="119"/>
      <c r="N27" s="119"/>
      <c r="O27" s="122"/>
      <c r="P27" s="120"/>
      <c r="Q27" s="125"/>
      <c r="R27" s="124"/>
      <c r="S27" s="143"/>
      <c r="T27" s="118"/>
      <c r="U27" s="119"/>
      <c r="V27" s="120"/>
      <c r="W27" s="121"/>
      <c r="X27" s="122"/>
      <c r="Y27" s="118"/>
      <c r="Z27" s="120"/>
      <c r="AA27" s="121"/>
      <c r="AB27" s="119"/>
      <c r="AC27" s="119"/>
      <c r="AD27" s="119"/>
      <c r="AE27" s="122"/>
      <c r="AF27" s="118"/>
      <c r="AG27" s="120"/>
      <c r="AH27" s="123"/>
      <c r="AI27" s="124">
        <f t="shared" si="3"/>
        <v>115000</v>
      </c>
      <c r="AJ27" s="126"/>
    </row>
    <row r="28" spans="1:36" ht="17.100000000000001" hidden="1" customHeight="1">
      <c r="A28" s="132">
        <v>45495</v>
      </c>
      <c r="B28" s="133" t="s">
        <v>66</v>
      </c>
      <c r="C28" s="138" t="s">
        <v>67</v>
      </c>
      <c r="D28" s="134" t="s">
        <v>123</v>
      </c>
      <c r="E28" s="135">
        <v>159000</v>
      </c>
      <c r="F28" s="135"/>
      <c r="G28" s="136">
        <f t="shared" si="0"/>
        <v>159000</v>
      </c>
      <c r="H28" s="145"/>
      <c r="I28" s="146"/>
      <c r="J28" s="22"/>
      <c r="K28" s="118">
        <f>G28</f>
        <v>159000</v>
      </c>
      <c r="L28" s="119"/>
      <c r="M28" s="119"/>
      <c r="N28" s="119"/>
      <c r="O28" s="122"/>
      <c r="P28" s="120"/>
      <c r="Q28" s="125"/>
      <c r="R28" s="124"/>
      <c r="S28" s="143"/>
      <c r="T28" s="118"/>
      <c r="U28" s="119"/>
      <c r="V28" s="120"/>
      <c r="W28" s="121"/>
      <c r="X28" s="122"/>
      <c r="Y28" s="118"/>
      <c r="Z28" s="120"/>
      <c r="AA28" s="121"/>
      <c r="AB28" s="119"/>
      <c r="AC28" s="119"/>
      <c r="AD28" s="119"/>
      <c r="AE28" s="122"/>
      <c r="AF28" s="118"/>
      <c r="AG28" s="120"/>
      <c r="AH28" s="123"/>
      <c r="AI28" s="124">
        <f t="shared" si="3"/>
        <v>159000</v>
      </c>
      <c r="AJ28" s="126"/>
    </row>
    <row r="29" spans="1:36" ht="17.100000000000001" hidden="1" customHeight="1">
      <c r="A29" s="132">
        <v>45495</v>
      </c>
      <c r="B29" s="133" t="s">
        <v>66</v>
      </c>
      <c r="C29" s="138" t="s">
        <v>67</v>
      </c>
      <c r="D29" s="134" t="s">
        <v>123</v>
      </c>
      <c r="E29" s="148">
        <v>200000</v>
      </c>
      <c r="F29" s="148"/>
      <c r="G29" s="149">
        <f t="shared" si="0"/>
        <v>200000</v>
      </c>
      <c r="H29" s="150"/>
      <c r="I29" s="151"/>
      <c r="J29" s="22"/>
      <c r="K29" s="118"/>
      <c r="L29" s="119"/>
      <c r="M29" s="119"/>
      <c r="N29" s="119"/>
      <c r="O29" s="122"/>
      <c r="P29" s="120"/>
      <c r="Q29" s="125">
        <f>G29</f>
        <v>200000</v>
      </c>
      <c r="R29" s="124"/>
      <c r="S29" s="143"/>
      <c r="T29" s="118"/>
      <c r="U29" s="119"/>
      <c r="V29" s="120"/>
      <c r="W29" s="121"/>
      <c r="X29" s="122"/>
      <c r="Y29" s="118"/>
      <c r="Z29" s="120"/>
      <c r="AA29" s="121"/>
      <c r="AB29" s="119"/>
      <c r="AC29" s="119"/>
      <c r="AD29" s="119"/>
      <c r="AE29" s="122"/>
      <c r="AF29" s="118"/>
      <c r="AG29" s="120"/>
      <c r="AH29" s="123"/>
      <c r="AI29" s="124">
        <f t="shared" si="3"/>
        <v>200000</v>
      </c>
      <c r="AJ29" s="126"/>
    </row>
    <row r="30" spans="1:36" ht="17.100000000000001" hidden="1" customHeight="1">
      <c r="A30" s="132">
        <v>45495</v>
      </c>
      <c r="B30" s="133" t="s">
        <v>66</v>
      </c>
      <c r="C30" s="138" t="s">
        <v>67</v>
      </c>
      <c r="D30" s="134" t="s">
        <v>123</v>
      </c>
      <c r="E30" s="135">
        <v>200000</v>
      </c>
      <c r="F30" s="135"/>
      <c r="G30" s="136">
        <f t="shared" si="0"/>
        <v>200000</v>
      </c>
      <c r="H30" s="145"/>
      <c r="I30" s="146"/>
      <c r="J30" s="22"/>
      <c r="K30" s="118"/>
      <c r="L30" s="119"/>
      <c r="M30" s="119"/>
      <c r="N30" s="119"/>
      <c r="O30" s="122"/>
      <c r="P30" s="120"/>
      <c r="Q30" s="125">
        <f>G30</f>
        <v>200000</v>
      </c>
      <c r="R30" s="124"/>
      <c r="S30" s="143"/>
      <c r="T30" s="118"/>
      <c r="U30" s="119">
        <f>G30</f>
        <v>200000</v>
      </c>
      <c r="V30" s="120"/>
      <c r="W30" s="121"/>
      <c r="X30" s="122"/>
      <c r="Y30" s="118"/>
      <c r="Z30" s="120"/>
      <c r="AA30" s="121"/>
      <c r="AB30" s="119"/>
      <c r="AC30" s="119"/>
      <c r="AD30" s="119"/>
      <c r="AE30" s="122"/>
      <c r="AF30" s="118"/>
      <c r="AG30" s="120"/>
      <c r="AH30" s="123"/>
      <c r="AI30" s="124">
        <f t="shared" si="3"/>
        <v>400000</v>
      </c>
      <c r="AJ30" s="126"/>
    </row>
    <row r="31" spans="1:36" ht="17.100000000000001" hidden="1" customHeight="1">
      <c r="A31" s="132">
        <v>45495</v>
      </c>
      <c r="B31" s="133" t="s">
        <v>66</v>
      </c>
      <c r="C31" s="138" t="s">
        <v>67</v>
      </c>
      <c r="D31" s="134" t="s">
        <v>123</v>
      </c>
      <c r="E31" s="148">
        <v>200000</v>
      </c>
      <c r="F31" s="148"/>
      <c r="G31" s="149">
        <f t="shared" si="0"/>
        <v>200000</v>
      </c>
      <c r="H31" s="150"/>
      <c r="I31" s="151"/>
      <c r="J31" s="22"/>
      <c r="K31" s="118">
        <f>G31</f>
        <v>200000</v>
      </c>
      <c r="L31" s="119"/>
      <c r="M31" s="119"/>
      <c r="N31" s="119"/>
      <c r="O31" s="122"/>
      <c r="P31" s="120"/>
      <c r="Q31" s="125"/>
      <c r="R31" s="124"/>
      <c r="S31" s="143"/>
      <c r="T31" s="118"/>
      <c r="U31" s="119"/>
      <c r="V31" s="120"/>
      <c r="W31" s="121"/>
      <c r="X31" s="122"/>
      <c r="Y31" s="118"/>
      <c r="Z31" s="120"/>
      <c r="AA31" s="121"/>
      <c r="AB31" s="119"/>
      <c r="AC31" s="119"/>
      <c r="AD31" s="119"/>
      <c r="AE31" s="122"/>
      <c r="AF31" s="118"/>
      <c r="AG31" s="120"/>
      <c r="AH31" s="123"/>
      <c r="AI31" s="124">
        <f t="shared" si="3"/>
        <v>200000</v>
      </c>
      <c r="AJ31" s="126"/>
    </row>
    <row r="32" spans="1:36" ht="17.100000000000001" hidden="1" customHeight="1">
      <c r="A32" s="132">
        <v>45495</v>
      </c>
      <c r="B32" s="133" t="s">
        <v>66</v>
      </c>
      <c r="C32" s="138" t="s">
        <v>67</v>
      </c>
      <c r="D32" s="134" t="s">
        <v>116</v>
      </c>
      <c r="E32" s="148">
        <v>150000</v>
      </c>
      <c r="F32" s="148"/>
      <c r="G32" s="149">
        <f t="shared" si="0"/>
        <v>150000</v>
      </c>
      <c r="H32" s="150"/>
      <c r="I32" s="151"/>
      <c r="J32" s="22"/>
      <c r="K32" s="118"/>
      <c r="L32" s="119"/>
      <c r="M32" s="119"/>
      <c r="N32" s="119"/>
      <c r="O32" s="122"/>
      <c r="P32" s="120"/>
      <c r="Q32" s="125"/>
      <c r="R32" s="124"/>
      <c r="S32" s="143"/>
      <c r="T32" s="118"/>
      <c r="U32" s="119"/>
      <c r="V32" s="120">
        <f>G32</f>
        <v>150000</v>
      </c>
      <c r="W32" s="121"/>
      <c r="X32" s="122"/>
      <c r="Y32" s="118"/>
      <c r="Z32" s="120"/>
      <c r="AA32" s="121"/>
      <c r="AB32" s="119"/>
      <c r="AC32" s="119"/>
      <c r="AD32" s="119"/>
      <c r="AE32" s="122"/>
      <c r="AF32" s="118"/>
      <c r="AG32" s="120"/>
      <c r="AH32" s="123"/>
      <c r="AI32" s="124">
        <f t="shared" si="3"/>
        <v>150000</v>
      </c>
      <c r="AJ32" s="126"/>
    </row>
    <row r="33" spans="1:36" ht="17.100000000000001" hidden="1" customHeight="1">
      <c r="A33" s="147">
        <v>45496</v>
      </c>
      <c r="B33" s="133" t="s">
        <v>66</v>
      </c>
      <c r="C33" s="138" t="s">
        <v>67</v>
      </c>
      <c r="D33" s="134" t="s">
        <v>117</v>
      </c>
      <c r="E33" s="148">
        <v>36000</v>
      </c>
      <c r="F33" s="148"/>
      <c r="G33" s="149">
        <f t="shared" si="0"/>
        <v>36000</v>
      </c>
      <c r="H33" s="150"/>
      <c r="I33" s="151"/>
      <c r="J33" s="22"/>
      <c r="K33" s="118">
        <f>G33</f>
        <v>36000</v>
      </c>
      <c r="L33" s="119"/>
      <c r="M33" s="119"/>
      <c r="N33" s="119"/>
      <c r="O33" s="122"/>
      <c r="P33" s="120"/>
      <c r="Q33" s="125"/>
      <c r="R33" s="124"/>
      <c r="S33" s="143"/>
      <c r="T33" s="118"/>
      <c r="U33" s="119"/>
      <c r="V33" s="120"/>
      <c r="W33" s="121"/>
      <c r="X33" s="122"/>
      <c r="Y33" s="118"/>
      <c r="Z33" s="120"/>
      <c r="AA33" s="121"/>
      <c r="AB33" s="119"/>
      <c r="AC33" s="119"/>
      <c r="AD33" s="119"/>
      <c r="AE33" s="122"/>
      <c r="AF33" s="118"/>
      <c r="AG33" s="120"/>
      <c r="AH33" s="123"/>
      <c r="AI33" s="124"/>
      <c r="AJ33" s="126"/>
    </row>
    <row r="34" spans="1:36" ht="17.100000000000001" hidden="1" customHeight="1">
      <c r="A34" s="147">
        <v>45496</v>
      </c>
      <c r="B34" s="133" t="s">
        <v>66</v>
      </c>
      <c r="C34" s="138" t="s">
        <v>67</v>
      </c>
      <c r="D34" s="134" t="s">
        <v>118</v>
      </c>
      <c r="E34" s="148">
        <v>13100</v>
      </c>
      <c r="F34" s="148"/>
      <c r="G34" s="149">
        <f t="shared" si="0"/>
        <v>13100</v>
      </c>
      <c r="H34" s="150"/>
      <c r="I34" s="151"/>
      <c r="J34" s="22"/>
      <c r="K34" s="118"/>
      <c r="L34" s="119"/>
      <c r="M34" s="119"/>
      <c r="N34" s="119"/>
      <c r="O34" s="122"/>
      <c r="P34" s="120"/>
      <c r="Q34" s="125"/>
      <c r="R34" s="124"/>
      <c r="S34" s="143"/>
      <c r="T34" s="118"/>
      <c r="U34" s="119"/>
      <c r="V34" s="120"/>
      <c r="W34" s="121"/>
      <c r="X34" s="122"/>
      <c r="Y34" s="118"/>
      <c r="Z34" s="120"/>
      <c r="AA34" s="121"/>
      <c r="AB34" s="119"/>
      <c r="AC34" s="119"/>
      <c r="AD34" s="119"/>
      <c r="AE34" s="122"/>
      <c r="AF34" s="118"/>
      <c r="AG34" s="120"/>
      <c r="AH34" s="123"/>
      <c r="AI34" s="124"/>
      <c r="AJ34" s="126"/>
    </row>
    <row r="35" spans="1:36" ht="17.100000000000001" hidden="1" customHeight="1">
      <c r="A35" s="147">
        <v>45497</v>
      </c>
      <c r="B35" s="133" t="s">
        <v>66</v>
      </c>
      <c r="C35" s="138" t="s">
        <v>67</v>
      </c>
      <c r="D35" s="134" t="s">
        <v>119</v>
      </c>
      <c r="E35" s="148">
        <v>56000</v>
      </c>
      <c r="F35" s="148"/>
      <c r="G35" s="149">
        <f t="shared" si="0"/>
        <v>56000</v>
      </c>
      <c r="H35" s="150"/>
      <c r="I35" s="151"/>
      <c r="J35" s="22"/>
      <c r="K35" s="118"/>
      <c r="L35" s="119"/>
      <c r="M35" s="119"/>
      <c r="N35" s="119"/>
      <c r="O35" s="122"/>
      <c r="P35" s="120"/>
      <c r="Q35" s="125"/>
      <c r="R35" s="124"/>
      <c r="S35" s="143"/>
      <c r="T35" s="118"/>
      <c r="U35" s="119"/>
      <c r="V35" s="120"/>
      <c r="W35" s="121"/>
      <c r="X35" s="122"/>
      <c r="Y35" s="118"/>
      <c r="Z35" s="120"/>
      <c r="AA35" s="121"/>
      <c r="AB35" s="119"/>
      <c r="AC35" s="119"/>
      <c r="AD35" s="119"/>
      <c r="AE35" s="122"/>
      <c r="AF35" s="118"/>
      <c r="AG35" s="120"/>
      <c r="AH35" s="123"/>
      <c r="AI35" s="124"/>
      <c r="AJ35" s="126"/>
    </row>
    <row r="36" spans="1:36" ht="17.100000000000001" hidden="1" customHeight="1">
      <c r="A36" s="147">
        <v>45497</v>
      </c>
      <c r="B36" s="133" t="s">
        <v>66</v>
      </c>
      <c r="C36" s="138" t="s">
        <v>67</v>
      </c>
      <c r="D36" s="134" t="s">
        <v>120</v>
      </c>
      <c r="E36" s="148">
        <v>22300</v>
      </c>
      <c r="F36" s="148"/>
      <c r="G36" s="149">
        <f t="shared" si="0"/>
        <v>22300</v>
      </c>
      <c r="H36" s="150"/>
      <c r="I36" s="151"/>
      <c r="J36" s="22"/>
      <c r="K36" s="118"/>
      <c r="L36" s="119"/>
      <c r="M36" s="119"/>
      <c r="N36" s="119"/>
      <c r="O36" s="122"/>
      <c r="P36" s="120"/>
      <c r="Q36" s="125"/>
      <c r="R36" s="124"/>
      <c r="S36" s="143"/>
      <c r="T36" s="118"/>
      <c r="U36" s="119"/>
      <c r="V36" s="120"/>
      <c r="W36" s="121"/>
      <c r="X36" s="122"/>
      <c r="Y36" s="118"/>
      <c r="Z36" s="120"/>
      <c r="AA36" s="121"/>
      <c r="AB36" s="119"/>
      <c r="AC36" s="119"/>
      <c r="AD36" s="119"/>
      <c r="AE36" s="122"/>
      <c r="AF36" s="118"/>
      <c r="AG36" s="120"/>
      <c r="AH36" s="123"/>
      <c r="AI36" s="124"/>
      <c r="AJ36" s="126"/>
    </row>
    <row r="37" spans="1:36" ht="17.100000000000001" hidden="1" customHeight="1">
      <c r="A37" s="147">
        <v>45498</v>
      </c>
      <c r="B37" s="133" t="s">
        <v>66</v>
      </c>
      <c r="C37" s="138" t="s">
        <v>67</v>
      </c>
      <c r="D37" s="134" t="s">
        <v>121</v>
      </c>
      <c r="E37" s="148">
        <v>16900</v>
      </c>
      <c r="F37" s="148"/>
      <c r="G37" s="149">
        <f t="shared" si="0"/>
        <v>16900</v>
      </c>
      <c r="H37" s="150"/>
      <c r="I37" s="151"/>
      <c r="J37" s="22"/>
      <c r="K37" s="118"/>
      <c r="L37" s="119"/>
      <c r="M37" s="119"/>
      <c r="N37" s="119"/>
      <c r="O37" s="122"/>
      <c r="P37" s="120"/>
      <c r="Q37" s="125"/>
      <c r="R37" s="124"/>
      <c r="S37" s="143"/>
      <c r="T37" s="118"/>
      <c r="U37" s="119"/>
      <c r="V37" s="120"/>
      <c r="W37" s="121"/>
      <c r="X37" s="122"/>
      <c r="Y37" s="118"/>
      <c r="Z37" s="120"/>
      <c r="AA37" s="121"/>
      <c r="AB37" s="119"/>
      <c r="AC37" s="119"/>
      <c r="AD37" s="119"/>
      <c r="AE37" s="122"/>
      <c r="AF37" s="118"/>
      <c r="AG37" s="120"/>
      <c r="AH37" s="123"/>
      <c r="AI37" s="124"/>
      <c r="AJ37" s="126"/>
    </row>
    <row r="38" spans="1:36" ht="17.100000000000001" hidden="1" customHeight="1">
      <c r="A38" s="132">
        <v>45498</v>
      </c>
      <c r="B38" s="133" t="s">
        <v>66</v>
      </c>
      <c r="C38" s="138" t="s">
        <v>108</v>
      </c>
      <c r="D38" s="134" t="s">
        <v>109</v>
      </c>
      <c r="E38" s="148">
        <v>97000</v>
      </c>
      <c r="F38" s="148"/>
      <c r="G38" s="149">
        <f t="shared" si="0"/>
        <v>97000</v>
      </c>
      <c r="H38" s="150"/>
      <c r="I38" s="151"/>
      <c r="J38" s="22"/>
      <c r="K38" s="118"/>
      <c r="L38" s="119"/>
      <c r="M38" s="119"/>
      <c r="N38" s="119"/>
      <c r="O38" s="122"/>
      <c r="P38" s="120"/>
      <c r="Q38" s="125"/>
      <c r="R38" s="124"/>
      <c r="S38" s="143"/>
      <c r="T38" s="118"/>
      <c r="U38" s="119"/>
      <c r="V38" s="120"/>
      <c r="W38" s="121"/>
      <c r="X38" s="122"/>
      <c r="Y38" s="118"/>
      <c r="Z38" s="120"/>
      <c r="AA38" s="121"/>
      <c r="AB38" s="119"/>
      <c r="AC38" s="119"/>
      <c r="AD38" s="119"/>
      <c r="AE38" s="122"/>
      <c r="AF38" s="118"/>
      <c r="AG38" s="120"/>
      <c r="AH38" s="123"/>
      <c r="AI38" s="124"/>
      <c r="AJ38" s="126"/>
    </row>
    <row r="39" spans="1:36" ht="17.100000000000001" hidden="1" customHeight="1">
      <c r="A39" s="147">
        <v>45499</v>
      </c>
      <c r="B39" s="133" t="s">
        <v>66</v>
      </c>
      <c r="C39" s="138" t="s">
        <v>67</v>
      </c>
      <c r="D39" s="134" t="s">
        <v>121</v>
      </c>
      <c r="E39" s="148">
        <v>21300</v>
      </c>
      <c r="F39" s="148"/>
      <c r="G39" s="149">
        <f t="shared" si="0"/>
        <v>21300</v>
      </c>
      <c r="H39" s="150"/>
      <c r="I39" s="151"/>
      <c r="J39" s="22"/>
      <c r="K39" s="118"/>
      <c r="L39" s="119"/>
      <c r="M39" s="119"/>
      <c r="N39" s="119"/>
      <c r="O39" s="122"/>
      <c r="P39" s="120"/>
      <c r="Q39" s="125"/>
      <c r="R39" s="124"/>
      <c r="S39" s="143"/>
      <c r="T39" s="118"/>
      <c r="U39" s="119"/>
      <c r="V39" s="120"/>
      <c r="W39" s="121"/>
      <c r="X39" s="122"/>
      <c r="Y39" s="118"/>
      <c r="Z39" s="120"/>
      <c r="AA39" s="121"/>
      <c r="AB39" s="119"/>
      <c r="AC39" s="119"/>
      <c r="AD39" s="119"/>
      <c r="AE39" s="122"/>
      <c r="AF39" s="118"/>
      <c r="AG39" s="120"/>
      <c r="AH39" s="123"/>
      <c r="AI39" s="124"/>
      <c r="AJ39" s="126"/>
    </row>
    <row r="40" spans="1:36" ht="17.100000000000001" hidden="1" customHeight="1">
      <c r="A40" s="147">
        <v>45499</v>
      </c>
      <c r="B40" s="133" t="s">
        <v>66</v>
      </c>
      <c r="C40" s="138" t="s">
        <v>67</v>
      </c>
      <c r="D40" s="134" t="s">
        <v>122</v>
      </c>
      <c r="E40" s="148">
        <v>40000</v>
      </c>
      <c r="F40" s="148"/>
      <c r="G40" s="149">
        <f t="shared" si="0"/>
        <v>40000</v>
      </c>
      <c r="H40" s="150"/>
      <c r="I40" s="151"/>
      <c r="J40" s="22"/>
      <c r="K40" s="118"/>
      <c r="L40" s="119"/>
      <c r="M40" s="119"/>
      <c r="N40" s="119"/>
      <c r="O40" s="122"/>
      <c r="P40" s="120"/>
      <c r="Q40" s="125"/>
      <c r="R40" s="124"/>
      <c r="S40" s="143"/>
      <c r="T40" s="118">
        <f>G40</f>
        <v>40000</v>
      </c>
      <c r="U40" s="119"/>
      <c r="V40" s="120"/>
      <c r="W40" s="121"/>
      <c r="X40" s="122"/>
      <c r="Y40" s="118"/>
      <c r="Z40" s="120"/>
      <c r="AA40" s="121"/>
      <c r="AB40" s="119"/>
      <c r="AC40" s="119"/>
      <c r="AD40" s="119"/>
      <c r="AE40" s="122"/>
      <c r="AF40" s="118"/>
      <c r="AG40" s="120"/>
      <c r="AH40" s="123"/>
      <c r="AI40" s="124"/>
      <c r="AJ40" s="126"/>
    </row>
    <row r="41" spans="1:36" ht="17.100000000000001" hidden="1" customHeight="1">
      <c r="A41" s="147">
        <v>45499</v>
      </c>
      <c r="B41" s="133" t="s">
        <v>66</v>
      </c>
      <c r="C41" s="138" t="s">
        <v>67</v>
      </c>
      <c r="D41" s="134" t="s">
        <v>91</v>
      </c>
      <c r="E41" s="148">
        <v>7000</v>
      </c>
      <c r="F41" s="148"/>
      <c r="G41" s="149">
        <f t="shared" si="0"/>
        <v>7000</v>
      </c>
      <c r="H41" s="150"/>
      <c r="I41" s="151"/>
      <c r="J41" s="22"/>
      <c r="K41" s="118"/>
      <c r="L41" s="119"/>
      <c r="M41" s="119"/>
      <c r="N41" s="119"/>
      <c r="O41" s="122"/>
      <c r="P41" s="120"/>
      <c r="Q41" s="125"/>
      <c r="R41" s="124"/>
      <c r="S41" s="143"/>
      <c r="T41" s="118"/>
      <c r="U41" s="119"/>
      <c r="V41" s="120"/>
      <c r="W41" s="121"/>
      <c r="X41" s="122"/>
      <c r="Y41" s="118"/>
      <c r="Z41" s="120"/>
      <c r="AA41" s="121"/>
      <c r="AB41" s="119"/>
      <c r="AC41" s="119"/>
      <c r="AD41" s="119"/>
      <c r="AE41" s="122"/>
      <c r="AF41" s="118"/>
      <c r="AG41" s="120"/>
      <c r="AH41" s="123"/>
      <c r="AI41" s="124"/>
      <c r="AJ41" s="126"/>
    </row>
    <row r="42" spans="1:36" ht="17.100000000000001" hidden="1" customHeight="1">
      <c r="A42" s="147">
        <v>45500</v>
      </c>
      <c r="B42" s="133" t="s">
        <v>66</v>
      </c>
      <c r="C42" s="138" t="s">
        <v>67</v>
      </c>
      <c r="D42" s="134" t="s">
        <v>124</v>
      </c>
      <c r="E42" s="148">
        <v>13600</v>
      </c>
      <c r="F42" s="148"/>
      <c r="G42" s="149">
        <f t="shared" si="0"/>
        <v>13600</v>
      </c>
      <c r="H42" s="150"/>
      <c r="I42" s="151"/>
      <c r="J42" s="22"/>
      <c r="K42" s="118"/>
      <c r="L42" s="119"/>
      <c r="M42" s="119"/>
      <c r="N42" s="119"/>
      <c r="O42" s="122"/>
      <c r="P42" s="120"/>
      <c r="Q42" s="125"/>
      <c r="R42" s="124"/>
      <c r="S42" s="143"/>
      <c r="T42" s="118"/>
      <c r="U42" s="119"/>
      <c r="V42" s="120"/>
      <c r="W42" s="121"/>
      <c r="X42" s="122">
        <f>G42</f>
        <v>13600</v>
      </c>
      <c r="Y42" s="118"/>
      <c r="Z42" s="120"/>
      <c r="AA42" s="121"/>
      <c r="AB42" s="119"/>
      <c r="AC42" s="119"/>
      <c r="AD42" s="119"/>
      <c r="AE42" s="122"/>
      <c r="AF42" s="118"/>
      <c r="AG42" s="120"/>
      <c r="AH42" s="123"/>
      <c r="AI42" s="124"/>
      <c r="AJ42" s="126"/>
    </row>
    <row r="43" spans="1:36" ht="17.100000000000001" hidden="1" customHeight="1">
      <c r="A43" s="147">
        <v>45502</v>
      </c>
      <c r="B43" s="168" t="s">
        <v>66</v>
      </c>
      <c r="C43" s="12" t="s">
        <v>67</v>
      </c>
      <c r="D43" s="169" t="s">
        <v>121</v>
      </c>
      <c r="E43" s="148">
        <v>15000</v>
      </c>
      <c r="F43" s="148"/>
      <c r="G43" s="149">
        <f t="shared" si="0"/>
        <v>15000</v>
      </c>
      <c r="H43" s="150"/>
      <c r="I43" s="151"/>
      <c r="J43" s="22"/>
      <c r="K43" s="118"/>
      <c r="L43" s="119"/>
      <c r="M43" s="119"/>
      <c r="N43" s="119"/>
      <c r="O43" s="122"/>
      <c r="P43" s="122"/>
      <c r="Q43" s="125"/>
      <c r="R43" s="143"/>
      <c r="S43" s="143"/>
      <c r="T43" s="118"/>
      <c r="U43" s="121"/>
      <c r="V43" s="125"/>
      <c r="W43" s="121"/>
      <c r="X43" s="125"/>
      <c r="Y43" s="118"/>
      <c r="Z43" s="125"/>
      <c r="AA43" s="121"/>
      <c r="AB43" s="119"/>
      <c r="AC43" s="119"/>
      <c r="AD43" s="119"/>
      <c r="AE43" s="122"/>
      <c r="AF43" s="118"/>
      <c r="AG43" s="120"/>
      <c r="AH43" s="123"/>
      <c r="AI43" s="124"/>
      <c r="AJ43" s="126"/>
    </row>
    <row r="44" spans="1:36" ht="17.100000000000001" hidden="1" customHeight="1">
      <c r="A44" s="147">
        <v>45502</v>
      </c>
      <c r="B44" s="168" t="s">
        <v>66</v>
      </c>
      <c r="C44" s="12" t="s">
        <v>67</v>
      </c>
      <c r="D44" s="169" t="s">
        <v>127</v>
      </c>
      <c r="E44" s="148">
        <v>18000</v>
      </c>
      <c r="F44" s="148"/>
      <c r="G44" s="149">
        <f t="shared" si="0"/>
        <v>18000</v>
      </c>
      <c r="H44" s="150"/>
      <c r="I44" s="151"/>
      <c r="J44" s="22"/>
      <c r="K44" s="118"/>
      <c r="L44" s="119"/>
      <c r="M44" s="119"/>
      <c r="N44" s="119"/>
      <c r="O44" s="122"/>
      <c r="P44" s="122"/>
      <c r="Q44" s="125"/>
      <c r="R44" s="143"/>
      <c r="S44" s="143"/>
      <c r="T44" s="118"/>
      <c r="U44" s="121"/>
      <c r="V44" s="125"/>
      <c r="W44" s="121"/>
      <c r="X44" s="125"/>
      <c r="Y44" s="118"/>
      <c r="Z44" s="125"/>
      <c r="AA44" s="121"/>
      <c r="AB44" s="119"/>
      <c r="AC44" s="119"/>
      <c r="AD44" s="119"/>
      <c r="AE44" s="122"/>
      <c r="AF44" s="118"/>
      <c r="AG44" s="120"/>
      <c r="AH44" s="123"/>
      <c r="AI44" s="124"/>
      <c r="AJ44" s="126"/>
    </row>
    <row r="45" spans="1:36" ht="17.100000000000001" hidden="1" customHeight="1">
      <c r="A45" s="147">
        <v>45502</v>
      </c>
      <c r="B45" s="168" t="s">
        <v>66</v>
      </c>
      <c r="C45" s="12" t="s">
        <v>67</v>
      </c>
      <c r="D45" s="169" t="s">
        <v>128</v>
      </c>
      <c r="E45" s="148">
        <v>15000</v>
      </c>
      <c r="F45" s="148"/>
      <c r="G45" s="149">
        <f t="shared" si="0"/>
        <v>15000</v>
      </c>
      <c r="H45" s="150"/>
      <c r="I45" s="151"/>
      <c r="J45" s="22"/>
      <c r="K45" s="118"/>
      <c r="L45" s="119"/>
      <c r="M45" s="119"/>
      <c r="N45" s="119"/>
      <c r="O45" s="122"/>
      <c r="P45" s="122"/>
      <c r="Q45" s="125"/>
      <c r="R45" s="143"/>
      <c r="S45" s="143"/>
      <c r="T45" s="118"/>
      <c r="U45" s="121"/>
      <c r="V45" s="125"/>
      <c r="W45" s="121"/>
      <c r="X45" s="125"/>
      <c r="Y45" s="118"/>
      <c r="Z45" s="125"/>
      <c r="AA45" s="121"/>
      <c r="AB45" s="119"/>
      <c r="AC45" s="119"/>
      <c r="AD45" s="119"/>
      <c r="AE45" s="122"/>
      <c r="AF45" s="118"/>
      <c r="AG45" s="120"/>
      <c r="AH45" s="123"/>
      <c r="AI45" s="124"/>
      <c r="AJ45" s="126"/>
    </row>
    <row r="46" spans="1:36" ht="17.100000000000001" hidden="1" customHeight="1">
      <c r="A46" s="147">
        <v>45502</v>
      </c>
      <c r="B46" s="168" t="s">
        <v>66</v>
      </c>
      <c r="C46" s="12" t="s">
        <v>67</v>
      </c>
      <c r="D46" s="169" t="s">
        <v>129</v>
      </c>
      <c r="E46" s="148">
        <v>36310</v>
      </c>
      <c r="F46" s="148"/>
      <c r="G46" s="149">
        <f t="shared" si="0"/>
        <v>36310</v>
      </c>
      <c r="H46" s="150"/>
      <c r="I46" s="151"/>
      <c r="J46" s="22"/>
      <c r="K46" s="118"/>
      <c r="L46" s="119"/>
      <c r="M46" s="119"/>
      <c r="N46" s="119"/>
      <c r="O46" s="122"/>
      <c r="P46" s="122"/>
      <c r="Q46" s="125"/>
      <c r="R46" s="143"/>
      <c r="S46" s="143"/>
      <c r="T46" s="118"/>
      <c r="U46" s="121"/>
      <c r="V46" s="125"/>
      <c r="W46" s="121"/>
      <c r="X46" s="125"/>
      <c r="Y46" s="118"/>
      <c r="Z46" s="125"/>
      <c r="AA46" s="121"/>
      <c r="AB46" s="119"/>
      <c r="AC46" s="119"/>
      <c r="AD46" s="119"/>
      <c r="AE46" s="122"/>
      <c r="AF46" s="118"/>
      <c r="AG46" s="120"/>
      <c r="AH46" s="123"/>
      <c r="AI46" s="124"/>
      <c r="AJ46" s="126"/>
    </row>
    <row r="47" spans="1:36" ht="17.100000000000001" hidden="1" customHeight="1">
      <c r="A47" s="147">
        <v>45502</v>
      </c>
      <c r="B47" s="168" t="s">
        <v>66</v>
      </c>
      <c r="C47" s="12" t="s">
        <v>67</v>
      </c>
      <c r="D47" s="169" t="s">
        <v>129</v>
      </c>
      <c r="E47" s="148">
        <v>122000</v>
      </c>
      <c r="F47" s="148"/>
      <c r="G47" s="149">
        <f t="shared" si="0"/>
        <v>122000</v>
      </c>
      <c r="H47" s="150"/>
      <c r="I47" s="151"/>
      <c r="J47" s="22"/>
      <c r="K47" s="118"/>
      <c r="L47" s="119"/>
      <c r="M47" s="119"/>
      <c r="N47" s="119"/>
      <c r="O47" s="122"/>
      <c r="P47" s="122"/>
      <c r="Q47" s="125"/>
      <c r="R47" s="143"/>
      <c r="S47" s="143"/>
      <c r="T47" s="118"/>
      <c r="U47" s="121"/>
      <c r="V47" s="125"/>
      <c r="W47" s="121"/>
      <c r="X47" s="125"/>
      <c r="Y47" s="118"/>
      <c r="Z47" s="125"/>
      <c r="AA47" s="121"/>
      <c r="AB47" s="119"/>
      <c r="AC47" s="119"/>
      <c r="AD47" s="119"/>
      <c r="AE47" s="122"/>
      <c r="AF47" s="118"/>
      <c r="AG47" s="120"/>
      <c r="AH47" s="123"/>
      <c r="AI47" s="124"/>
      <c r="AJ47" s="126"/>
    </row>
    <row r="48" spans="1:36" ht="17.100000000000001" hidden="1" customHeight="1">
      <c r="A48" s="147">
        <v>45503</v>
      </c>
      <c r="B48" s="168" t="s">
        <v>66</v>
      </c>
      <c r="C48" s="12" t="s">
        <v>67</v>
      </c>
      <c r="D48" s="169" t="s">
        <v>121</v>
      </c>
      <c r="E48" s="148">
        <v>14200</v>
      </c>
      <c r="F48" s="148"/>
      <c r="G48" s="149">
        <f t="shared" si="0"/>
        <v>14200</v>
      </c>
      <c r="H48" s="150"/>
      <c r="I48" s="151"/>
      <c r="J48" s="22"/>
      <c r="K48" s="118"/>
      <c r="L48" s="119"/>
      <c r="M48" s="119"/>
      <c r="N48" s="119"/>
      <c r="O48" s="122"/>
      <c r="P48" s="122"/>
      <c r="Q48" s="125"/>
      <c r="R48" s="143"/>
      <c r="S48" s="143"/>
      <c r="T48" s="118"/>
      <c r="U48" s="121"/>
      <c r="V48" s="125"/>
      <c r="W48" s="121"/>
      <c r="X48" s="125"/>
      <c r="Y48" s="118"/>
      <c r="Z48" s="125"/>
      <c r="AA48" s="121"/>
      <c r="AB48" s="119"/>
      <c r="AC48" s="119"/>
      <c r="AD48" s="119"/>
      <c r="AE48" s="122"/>
      <c r="AF48" s="118"/>
      <c r="AG48" s="120"/>
      <c r="AH48" s="123"/>
      <c r="AI48" s="124"/>
      <c r="AJ48" s="126"/>
    </row>
    <row r="49" spans="1:36" ht="17.100000000000001" hidden="1" customHeight="1">
      <c r="A49" s="147">
        <v>45503</v>
      </c>
      <c r="B49" s="168" t="s">
        <v>66</v>
      </c>
      <c r="C49" s="12" t="s">
        <v>67</v>
      </c>
      <c r="D49" s="169" t="s">
        <v>130</v>
      </c>
      <c r="E49" s="148">
        <v>31000</v>
      </c>
      <c r="F49" s="148"/>
      <c r="G49" s="149">
        <f t="shared" si="0"/>
        <v>31000</v>
      </c>
      <c r="H49" s="150"/>
      <c r="I49" s="151"/>
      <c r="J49" s="22"/>
      <c r="K49" s="118"/>
      <c r="L49" s="119"/>
      <c r="M49" s="119"/>
      <c r="N49" s="119"/>
      <c r="O49" s="122"/>
      <c r="P49" s="122"/>
      <c r="Q49" s="125"/>
      <c r="R49" s="143"/>
      <c r="S49" s="143"/>
      <c r="T49" s="118"/>
      <c r="U49" s="121"/>
      <c r="V49" s="125"/>
      <c r="W49" s="121"/>
      <c r="X49" s="125"/>
      <c r="Y49" s="118"/>
      <c r="Z49" s="125"/>
      <c r="AA49" s="121"/>
      <c r="AB49" s="119"/>
      <c r="AC49" s="119"/>
      <c r="AD49" s="119"/>
      <c r="AE49" s="122"/>
      <c r="AF49" s="118"/>
      <c r="AG49" s="120"/>
      <c r="AH49" s="123"/>
      <c r="AI49" s="124"/>
      <c r="AJ49" s="126"/>
    </row>
    <row r="50" spans="1:36" ht="17.100000000000001" hidden="1" customHeight="1">
      <c r="A50" s="147">
        <v>45503</v>
      </c>
      <c r="B50" s="168" t="s">
        <v>66</v>
      </c>
      <c r="C50" s="12" t="s">
        <v>131</v>
      </c>
      <c r="D50" s="169" t="s">
        <v>132</v>
      </c>
      <c r="E50" s="148">
        <v>95000</v>
      </c>
      <c r="F50" s="148"/>
      <c r="G50" s="149">
        <f t="shared" si="0"/>
        <v>95000</v>
      </c>
      <c r="H50" s="150"/>
      <c r="I50" s="151"/>
      <c r="J50" s="22"/>
      <c r="K50" s="118"/>
      <c r="L50" s="119"/>
      <c r="M50" s="119"/>
      <c r="N50" s="119"/>
      <c r="O50" s="122"/>
      <c r="P50" s="122"/>
      <c r="Q50" s="125"/>
      <c r="R50" s="143"/>
      <c r="S50" s="143"/>
      <c r="T50" s="118"/>
      <c r="U50" s="121"/>
      <c r="V50" s="125"/>
      <c r="W50" s="121"/>
      <c r="X50" s="125"/>
      <c r="Y50" s="118"/>
      <c r="Z50" s="125"/>
      <c r="AA50" s="121"/>
      <c r="AB50" s="119"/>
      <c r="AC50" s="119"/>
      <c r="AD50" s="119"/>
      <c r="AE50" s="122"/>
      <c r="AF50" s="118"/>
      <c r="AG50" s="120"/>
      <c r="AH50" s="123"/>
      <c r="AI50" s="124"/>
      <c r="AJ50" s="126"/>
    </row>
    <row r="51" spans="1:36" ht="17.100000000000001" hidden="1" customHeight="1">
      <c r="A51" s="147">
        <v>45503</v>
      </c>
      <c r="B51" s="168" t="s">
        <v>66</v>
      </c>
      <c r="C51" s="12" t="s">
        <v>67</v>
      </c>
      <c r="D51" s="169" t="s">
        <v>133</v>
      </c>
      <c r="E51" s="148">
        <v>10450</v>
      </c>
      <c r="F51" s="148"/>
      <c r="G51" s="149">
        <f t="shared" si="0"/>
        <v>10450</v>
      </c>
      <c r="H51" s="150"/>
      <c r="I51" s="151"/>
      <c r="J51" s="22"/>
      <c r="K51" s="118"/>
      <c r="L51" s="119"/>
      <c r="M51" s="119"/>
      <c r="N51" s="119"/>
      <c r="O51" s="122"/>
      <c r="P51" s="122"/>
      <c r="Q51" s="125"/>
      <c r="R51" s="143"/>
      <c r="S51" s="143"/>
      <c r="T51" s="118"/>
      <c r="U51" s="121"/>
      <c r="V51" s="125"/>
      <c r="W51" s="121"/>
      <c r="X51" s="125"/>
      <c r="Y51" s="118"/>
      <c r="Z51" s="125"/>
      <c r="AA51" s="121"/>
      <c r="AB51" s="119"/>
      <c r="AC51" s="119"/>
      <c r="AD51" s="119"/>
      <c r="AE51" s="122"/>
      <c r="AF51" s="118"/>
      <c r="AG51" s="120"/>
      <c r="AH51" s="123"/>
      <c r="AI51" s="124"/>
      <c r="AJ51" s="126"/>
    </row>
    <row r="52" spans="1:36" ht="17.100000000000001" hidden="1" customHeight="1">
      <c r="A52" s="147">
        <v>45504</v>
      </c>
      <c r="B52" s="168" t="s">
        <v>66</v>
      </c>
      <c r="C52" s="12" t="s">
        <v>67</v>
      </c>
      <c r="D52" s="169" t="s">
        <v>134</v>
      </c>
      <c r="E52" s="148">
        <v>39000</v>
      </c>
      <c r="F52" s="148"/>
      <c r="G52" s="149">
        <f t="shared" si="0"/>
        <v>39000</v>
      </c>
      <c r="H52" s="150"/>
      <c r="I52" s="151"/>
      <c r="J52" s="22"/>
      <c r="K52" s="118"/>
      <c r="L52" s="119"/>
      <c r="M52" s="119"/>
      <c r="N52" s="119"/>
      <c r="O52" s="122"/>
      <c r="P52" s="122"/>
      <c r="Q52" s="125"/>
      <c r="R52" s="143"/>
      <c r="S52" s="143"/>
      <c r="T52" s="118"/>
      <c r="U52" s="121"/>
      <c r="V52" s="125"/>
      <c r="W52" s="121"/>
      <c r="X52" s="125"/>
      <c r="Y52" s="118"/>
      <c r="Z52" s="125"/>
      <c r="AA52" s="121"/>
      <c r="AB52" s="119"/>
      <c r="AC52" s="119"/>
      <c r="AD52" s="119"/>
      <c r="AE52" s="122"/>
      <c r="AF52" s="118"/>
      <c r="AG52" s="120"/>
      <c r="AH52" s="123"/>
      <c r="AI52" s="124"/>
      <c r="AJ52" s="126"/>
    </row>
    <row r="53" spans="1:36" ht="17.100000000000001" hidden="1" customHeight="1">
      <c r="A53" s="147">
        <v>45504</v>
      </c>
      <c r="B53" s="168" t="s">
        <v>66</v>
      </c>
      <c r="C53" s="12" t="s">
        <v>67</v>
      </c>
      <c r="D53" s="169" t="s">
        <v>135</v>
      </c>
      <c r="E53" s="148">
        <v>100000</v>
      </c>
      <c r="F53" s="148"/>
      <c r="G53" s="149">
        <f t="shared" si="0"/>
        <v>100000</v>
      </c>
      <c r="H53" s="150"/>
      <c r="I53" s="151"/>
      <c r="J53" s="22"/>
      <c r="K53" s="118"/>
      <c r="L53" s="119"/>
      <c r="M53" s="119"/>
      <c r="N53" s="119"/>
      <c r="O53" s="122"/>
      <c r="P53" s="122"/>
      <c r="Q53" s="125"/>
      <c r="R53" s="143"/>
      <c r="S53" s="143"/>
      <c r="T53" s="118"/>
      <c r="U53" s="121"/>
      <c r="V53" s="125"/>
      <c r="W53" s="121"/>
      <c r="X53" s="125"/>
      <c r="Y53" s="118"/>
      <c r="Z53" s="125"/>
      <c r="AA53" s="121"/>
      <c r="AB53" s="119"/>
      <c r="AC53" s="119"/>
      <c r="AD53" s="119"/>
      <c r="AE53" s="122"/>
      <c r="AF53" s="118"/>
      <c r="AG53" s="120"/>
      <c r="AH53" s="123"/>
      <c r="AI53" s="124"/>
      <c r="AJ53" s="126"/>
    </row>
    <row r="54" spans="1:36" ht="17.100000000000001" hidden="1" customHeight="1">
      <c r="A54" s="147">
        <v>45504</v>
      </c>
      <c r="B54" s="168" t="s">
        <v>66</v>
      </c>
      <c r="C54" s="12" t="s">
        <v>67</v>
      </c>
      <c r="D54" s="169" t="s">
        <v>135</v>
      </c>
      <c r="E54" s="148">
        <v>65000</v>
      </c>
      <c r="F54" s="148"/>
      <c r="G54" s="149">
        <f t="shared" si="0"/>
        <v>65000</v>
      </c>
      <c r="H54" s="150"/>
      <c r="I54" s="151"/>
      <c r="J54" s="22"/>
      <c r="K54" s="118"/>
      <c r="L54" s="119"/>
      <c r="M54" s="119"/>
      <c r="N54" s="119"/>
      <c r="O54" s="122"/>
      <c r="P54" s="122"/>
      <c r="Q54" s="125"/>
      <c r="R54" s="143"/>
      <c r="S54" s="143"/>
      <c r="T54" s="118"/>
      <c r="U54" s="121"/>
      <c r="V54" s="125"/>
      <c r="W54" s="121"/>
      <c r="X54" s="125"/>
      <c r="Y54" s="118"/>
      <c r="Z54" s="125"/>
      <c r="AA54" s="121"/>
      <c r="AB54" s="119"/>
      <c r="AC54" s="119"/>
      <c r="AD54" s="119"/>
      <c r="AE54" s="122"/>
      <c r="AF54" s="118"/>
      <c r="AG54" s="120"/>
      <c r="AH54" s="123"/>
      <c r="AI54" s="124"/>
      <c r="AJ54" s="126"/>
    </row>
    <row r="55" spans="1:36" ht="17.100000000000001" hidden="1" customHeight="1">
      <c r="A55" s="147">
        <v>45504</v>
      </c>
      <c r="B55" s="168" t="s">
        <v>66</v>
      </c>
      <c r="C55" s="12" t="s">
        <v>67</v>
      </c>
      <c r="D55" s="169" t="s">
        <v>135</v>
      </c>
      <c r="E55" s="148">
        <v>55000</v>
      </c>
      <c r="F55" s="148"/>
      <c r="G55" s="149">
        <f t="shared" si="0"/>
        <v>55000</v>
      </c>
      <c r="H55" s="150"/>
      <c r="I55" s="151"/>
      <c r="J55" s="22"/>
      <c r="K55" s="118"/>
      <c r="L55" s="119"/>
      <c r="M55" s="119"/>
      <c r="N55" s="119"/>
      <c r="O55" s="122"/>
      <c r="P55" s="122"/>
      <c r="Q55" s="125"/>
      <c r="R55" s="143"/>
      <c r="S55" s="143"/>
      <c r="T55" s="118"/>
      <c r="U55" s="121"/>
      <c r="V55" s="125"/>
      <c r="W55" s="121"/>
      <c r="X55" s="125"/>
      <c r="Y55" s="118"/>
      <c r="Z55" s="125"/>
      <c r="AA55" s="121"/>
      <c r="AB55" s="119"/>
      <c r="AC55" s="119"/>
      <c r="AD55" s="119"/>
      <c r="AE55" s="122"/>
      <c r="AF55" s="118"/>
      <c r="AG55" s="120"/>
      <c r="AH55" s="123"/>
      <c r="AI55" s="124"/>
      <c r="AJ55" s="126"/>
    </row>
    <row r="56" spans="1:36" ht="17.100000000000001" hidden="1" customHeight="1">
      <c r="A56" s="147">
        <v>45505</v>
      </c>
      <c r="B56" s="168" t="s">
        <v>66</v>
      </c>
      <c r="C56" s="12" t="s">
        <v>67</v>
      </c>
      <c r="D56" s="169" t="s">
        <v>136</v>
      </c>
      <c r="E56" s="148">
        <v>32000</v>
      </c>
      <c r="F56" s="148"/>
      <c r="G56" s="149">
        <f t="shared" si="0"/>
        <v>32000</v>
      </c>
      <c r="H56" s="150"/>
      <c r="I56" s="151"/>
      <c r="J56" s="22"/>
      <c r="K56" s="118"/>
      <c r="L56" s="119"/>
      <c r="M56" s="119"/>
      <c r="N56" s="119"/>
      <c r="O56" s="122"/>
      <c r="P56" s="122"/>
      <c r="Q56" s="125"/>
      <c r="R56" s="143"/>
      <c r="S56" s="143"/>
      <c r="T56" s="118"/>
      <c r="U56" s="121"/>
      <c r="V56" s="125"/>
      <c r="W56" s="121"/>
      <c r="X56" s="125"/>
      <c r="Y56" s="118"/>
      <c r="Z56" s="125"/>
      <c r="AA56" s="121"/>
      <c r="AB56" s="119"/>
      <c r="AC56" s="119"/>
      <c r="AD56" s="119"/>
      <c r="AE56" s="122"/>
      <c r="AF56" s="118"/>
      <c r="AG56" s="120"/>
      <c r="AH56" s="123"/>
      <c r="AI56" s="124"/>
      <c r="AJ56" s="126"/>
    </row>
    <row r="57" spans="1:36" ht="17.100000000000001" hidden="1" customHeight="1">
      <c r="A57" s="147">
        <v>45506</v>
      </c>
      <c r="B57" s="168" t="s">
        <v>66</v>
      </c>
      <c r="C57" s="12" t="s">
        <v>67</v>
      </c>
      <c r="D57" s="169" t="s">
        <v>121</v>
      </c>
      <c r="E57" s="148">
        <v>19900</v>
      </c>
      <c r="F57" s="148"/>
      <c r="G57" s="149">
        <f t="shared" si="0"/>
        <v>19900</v>
      </c>
      <c r="H57" s="150"/>
      <c r="I57" s="151"/>
      <c r="J57" s="22"/>
      <c r="K57" s="118"/>
      <c r="L57" s="119"/>
      <c r="M57" s="119"/>
      <c r="N57" s="119"/>
      <c r="O57" s="122"/>
      <c r="P57" s="122"/>
      <c r="Q57" s="125"/>
      <c r="R57" s="143"/>
      <c r="S57" s="143"/>
      <c r="T57" s="118"/>
      <c r="U57" s="121"/>
      <c r="V57" s="125"/>
      <c r="W57" s="121"/>
      <c r="X57" s="125"/>
      <c r="Y57" s="118"/>
      <c r="Z57" s="125"/>
      <c r="AA57" s="121"/>
      <c r="AB57" s="119"/>
      <c r="AC57" s="119"/>
      <c r="AD57" s="119"/>
      <c r="AE57" s="122"/>
      <c r="AF57" s="118"/>
      <c r="AG57" s="120"/>
      <c r="AH57" s="123"/>
      <c r="AI57" s="124"/>
      <c r="AJ57" s="126"/>
    </row>
    <row r="58" spans="1:36" ht="17.100000000000001" hidden="1" customHeight="1">
      <c r="A58" s="147">
        <v>45506</v>
      </c>
      <c r="B58" s="168" t="s">
        <v>66</v>
      </c>
      <c r="C58" s="12" t="s">
        <v>131</v>
      </c>
      <c r="D58" s="169" t="s">
        <v>137</v>
      </c>
      <c r="E58" s="148">
        <v>119000</v>
      </c>
      <c r="F58" s="148"/>
      <c r="G58" s="149">
        <f t="shared" si="0"/>
        <v>119000</v>
      </c>
      <c r="H58" s="150"/>
      <c r="I58" s="151"/>
      <c r="J58" s="22"/>
      <c r="K58" s="118"/>
      <c r="L58" s="119"/>
      <c r="M58" s="119"/>
      <c r="N58" s="119"/>
      <c r="O58" s="122"/>
      <c r="P58" s="122"/>
      <c r="Q58" s="125"/>
      <c r="R58" s="143"/>
      <c r="S58" s="143"/>
      <c r="T58" s="118"/>
      <c r="U58" s="121"/>
      <c r="V58" s="125"/>
      <c r="W58" s="121"/>
      <c r="X58" s="125"/>
      <c r="Y58" s="118"/>
      <c r="Z58" s="125"/>
      <c r="AA58" s="121"/>
      <c r="AB58" s="119"/>
      <c r="AC58" s="119"/>
      <c r="AD58" s="119"/>
      <c r="AE58" s="122"/>
      <c r="AF58" s="118"/>
      <c r="AG58" s="120"/>
      <c r="AH58" s="123"/>
      <c r="AI58" s="124"/>
      <c r="AJ58" s="126"/>
    </row>
    <row r="59" spans="1:36" ht="17.100000000000001" hidden="1" customHeight="1">
      <c r="A59" s="147">
        <v>45506</v>
      </c>
      <c r="B59" s="168" t="s">
        <v>66</v>
      </c>
      <c r="C59" s="12" t="s">
        <v>131</v>
      </c>
      <c r="D59" s="169" t="s">
        <v>138</v>
      </c>
      <c r="E59" s="148">
        <v>114000</v>
      </c>
      <c r="F59" s="148"/>
      <c r="G59" s="149">
        <f t="shared" si="0"/>
        <v>114000</v>
      </c>
      <c r="H59" s="150"/>
      <c r="I59" s="151"/>
      <c r="J59" s="22"/>
      <c r="K59" s="118"/>
      <c r="L59" s="119"/>
      <c r="M59" s="119"/>
      <c r="N59" s="119"/>
      <c r="O59" s="122"/>
      <c r="P59" s="122"/>
      <c r="Q59" s="125"/>
      <c r="R59" s="143"/>
      <c r="S59" s="143"/>
      <c r="T59" s="118"/>
      <c r="U59" s="121"/>
      <c r="V59" s="125"/>
      <c r="W59" s="121"/>
      <c r="X59" s="125"/>
      <c r="Y59" s="118"/>
      <c r="Z59" s="125"/>
      <c r="AA59" s="121"/>
      <c r="AB59" s="119"/>
      <c r="AC59" s="119"/>
      <c r="AD59" s="119"/>
      <c r="AE59" s="122"/>
      <c r="AF59" s="118"/>
      <c r="AG59" s="120"/>
      <c r="AH59" s="123"/>
      <c r="AI59" s="124"/>
      <c r="AJ59" s="126"/>
    </row>
    <row r="60" spans="1:36" ht="17.100000000000001" hidden="1" customHeight="1">
      <c r="A60" s="147">
        <v>45506</v>
      </c>
      <c r="B60" s="168" t="s">
        <v>66</v>
      </c>
      <c r="C60" s="12" t="s">
        <v>67</v>
      </c>
      <c r="D60" s="169" t="s">
        <v>146</v>
      </c>
      <c r="E60" s="148">
        <v>78000</v>
      </c>
      <c r="F60" s="148"/>
      <c r="G60" s="149">
        <f t="shared" si="0"/>
        <v>78000</v>
      </c>
      <c r="H60" s="150"/>
      <c r="I60" s="151"/>
      <c r="J60" s="22"/>
      <c r="K60" s="118"/>
      <c r="L60" s="119"/>
      <c r="M60" s="119"/>
      <c r="N60" s="119"/>
      <c r="O60" s="122"/>
      <c r="P60" s="122"/>
      <c r="Q60" s="125"/>
      <c r="R60" s="143"/>
      <c r="S60" s="143"/>
      <c r="T60" s="118"/>
      <c r="U60" s="121"/>
      <c r="V60" s="125"/>
      <c r="W60" s="121"/>
      <c r="X60" s="125"/>
      <c r="Y60" s="118"/>
      <c r="Z60" s="125"/>
      <c r="AA60" s="121"/>
      <c r="AB60" s="119"/>
      <c r="AC60" s="119"/>
      <c r="AD60" s="119"/>
      <c r="AE60" s="122"/>
      <c r="AF60" s="118"/>
      <c r="AG60" s="120"/>
      <c r="AH60" s="123"/>
      <c r="AI60" s="124"/>
      <c r="AJ60" s="126"/>
    </row>
    <row r="61" spans="1:36" ht="17.100000000000001" hidden="1" customHeight="1">
      <c r="A61" s="147">
        <v>45506</v>
      </c>
      <c r="B61" s="168" t="s">
        <v>66</v>
      </c>
      <c r="C61" s="12" t="s">
        <v>67</v>
      </c>
      <c r="D61" s="169" t="s">
        <v>139</v>
      </c>
      <c r="E61" s="148">
        <v>243400</v>
      </c>
      <c r="F61" s="148"/>
      <c r="G61" s="149">
        <f t="shared" si="0"/>
        <v>243400</v>
      </c>
      <c r="H61" s="150"/>
      <c r="I61" s="151"/>
      <c r="J61" s="22"/>
      <c r="K61" s="118"/>
      <c r="L61" s="119"/>
      <c r="M61" s="119"/>
      <c r="N61" s="119"/>
      <c r="O61" s="122"/>
      <c r="P61" s="122"/>
      <c r="Q61" s="125"/>
      <c r="R61" s="143"/>
      <c r="S61" s="143"/>
      <c r="T61" s="118"/>
      <c r="U61" s="121"/>
      <c r="V61" s="125"/>
      <c r="W61" s="121"/>
      <c r="X61" s="125"/>
      <c r="Y61" s="118"/>
      <c r="Z61" s="125"/>
      <c r="AA61" s="121"/>
      <c r="AB61" s="119"/>
      <c r="AC61" s="119"/>
      <c r="AD61" s="119"/>
      <c r="AE61" s="122"/>
      <c r="AF61" s="118"/>
      <c r="AG61" s="120"/>
      <c r="AH61" s="123"/>
      <c r="AI61" s="124"/>
      <c r="AJ61" s="126"/>
    </row>
    <row r="62" spans="1:36" ht="17.100000000000001" hidden="1" customHeight="1">
      <c r="A62" s="147">
        <v>45508</v>
      </c>
      <c r="B62" s="168" t="s">
        <v>66</v>
      </c>
      <c r="C62" s="12" t="s">
        <v>67</v>
      </c>
      <c r="D62" s="169" t="s">
        <v>140</v>
      </c>
      <c r="E62" s="148">
        <v>9000</v>
      </c>
      <c r="F62" s="148"/>
      <c r="G62" s="149">
        <f t="shared" si="0"/>
        <v>9000</v>
      </c>
      <c r="H62" s="150"/>
      <c r="I62" s="151"/>
      <c r="J62" s="22"/>
      <c r="K62" s="118"/>
      <c r="L62" s="119"/>
      <c r="M62" s="119"/>
      <c r="N62" s="119"/>
      <c r="O62" s="122"/>
      <c r="P62" s="122"/>
      <c r="Q62" s="125"/>
      <c r="R62" s="143"/>
      <c r="S62" s="143"/>
      <c r="T62" s="118"/>
      <c r="U62" s="121"/>
      <c r="V62" s="125"/>
      <c r="W62" s="121"/>
      <c r="X62" s="125"/>
      <c r="Y62" s="118"/>
      <c r="Z62" s="125"/>
      <c r="AA62" s="121"/>
      <c r="AB62" s="119"/>
      <c r="AC62" s="119"/>
      <c r="AD62" s="119"/>
      <c r="AE62" s="122"/>
      <c r="AF62" s="118"/>
      <c r="AG62" s="120"/>
      <c r="AH62" s="123"/>
      <c r="AI62" s="124"/>
      <c r="AJ62" s="126"/>
    </row>
    <row r="63" spans="1:36" ht="17.100000000000001" hidden="1" customHeight="1">
      <c r="A63" s="147">
        <v>45508</v>
      </c>
      <c r="B63" s="168" t="s">
        <v>66</v>
      </c>
      <c r="C63" s="12" t="s">
        <v>67</v>
      </c>
      <c r="D63" s="169" t="s">
        <v>141</v>
      </c>
      <c r="E63" s="148">
        <v>102700</v>
      </c>
      <c r="F63" s="148"/>
      <c r="G63" s="149">
        <f t="shared" si="0"/>
        <v>102700</v>
      </c>
      <c r="H63" s="150"/>
      <c r="I63" s="151"/>
      <c r="J63" s="22"/>
      <c r="K63" s="118"/>
      <c r="L63" s="119"/>
      <c r="M63" s="119"/>
      <c r="N63" s="119"/>
      <c r="O63" s="122"/>
      <c r="P63" s="122"/>
      <c r="Q63" s="125"/>
      <c r="R63" s="143"/>
      <c r="S63" s="143"/>
      <c r="T63" s="118"/>
      <c r="U63" s="121"/>
      <c r="V63" s="125"/>
      <c r="W63" s="121"/>
      <c r="X63" s="125"/>
      <c r="Y63" s="118"/>
      <c r="Z63" s="125"/>
      <c r="AA63" s="121"/>
      <c r="AB63" s="119"/>
      <c r="AC63" s="119"/>
      <c r="AD63" s="119"/>
      <c r="AE63" s="122"/>
      <c r="AF63" s="118"/>
      <c r="AG63" s="120"/>
      <c r="AH63" s="123"/>
      <c r="AI63" s="124"/>
      <c r="AJ63" s="126"/>
    </row>
    <row r="64" spans="1:36" ht="17.100000000000001" hidden="1" customHeight="1">
      <c r="A64" s="132">
        <v>45509</v>
      </c>
      <c r="B64" s="168" t="s">
        <v>66</v>
      </c>
      <c r="C64" s="12" t="s">
        <v>67</v>
      </c>
      <c r="D64" s="169" t="s">
        <v>76</v>
      </c>
      <c r="E64" s="135">
        <v>18600</v>
      </c>
      <c r="F64" s="135"/>
      <c r="G64" s="136">
        <f t="shared" si="0"/>
        <v>18600</v>
      </c>
      <c r="H64" s="145"/>
      <c r="I64" s="146"/>
      <c r="J64" s="22"/>
      <c r="K64" s="118"/>
      <c r="L64" s="119"/>
      <c r="M64" s="119"/>
      <c r="N64" s="119"/>
      <c r="O64" s="122"/>
      <c r="P64" s="122"/>
      <c r="Q64" s="125"/>
      <c r="R64" s="143"/>
      <c r="S64" s="143"/>
      <c r="T64" s="118"/>
      <c r="U64" s="121"/>
      <c r="V64" s="125"/>
      <c r="W64" s="121"/>
      <c r="X64" s="125"/>
      <c r="Y64" s="118"/>
      <c r="Z64" s="125"/>
      <c r="AA64" s="121"/>
      <c r="AB64" s="119"/>
      <c r="AC64" s="119"/>
      <c r="AD64" s="119"/>
      <c r="AE64" s="122"/>
      <c r="AF64" s="118"/>
      <c r="AG64" s="120"/>
      <c r="AH64" s="123"/>
      <c r="AI64" s="124"/>
      <c r="AJ64" s="126"/>
    </row>
    <row r="65" spans="1:36" ht="17.100000000000001" hidden="1" customHeight="1">
      <c r="A65" s="132">
        <v>45509</v>
      </c>
      <c r="B65" s="168" t="s">
        <v>66</v>
      </c>
      <c r="C65" s="12" t="s">
        <v>67</v>
      </c>
      <c r="D65" s="134" t="s">
        <v>147</v>
      </c>
      <c r="E65" s="135">
        <v>10000</v>
      </c>
      <c r="F65" s="135"/>
      <c r="G65" s="136">
        <f t="shared" si="0"/>
        <v>10000</v>
      </c>
      <c r="H65" s="145"/>
      <c r="I65" s="146"/>
      <c r="J65" s="22"/>
      <c r="K65" s="118"/>
      <c r="L65" s="119"/>
      <c r="M65" s="119"/>
      <c r="N65" s="119"/>
      <c r="O65" s="122"/>
      <c r="P65" s="122"/>
      <c r="Q65" s="125"/>
      <c r="R65" s="143"/>
      <c r="S65" s="143"/>
      <c r="T65" s="118"/>
      <c r="U65" s="121"/>
      <c r="V65" s="125"/>
      <c r="W65" s="121"/>
      <c r="X65" s="125"/>
      <c r="Y65" s="118"/>
      <c r="Z65" s="125"/>
      <c r="AA65" s="121"/>
      <c r="AB65" s="119"/>
      <c r="AC65" s="119"/>
      <c r="AD65" s="119"/>
      <c r="AE65" s="122"/>
      <c r="AF65" s="118"/>
      <c r="AG65" s="120"/>
      <c r="AH65" s="123"/>
      <c r="AI65" s="124"/>
      <c r="AJ65" s="126"/>
    </row>
    <row r="66" spans="1:36" ht="17.100000000000001" hidden="1" customHeight="1">
      <c r="A66" s="132">
        <v>45509</v>
      </c>
      <c r="B66" s="168" t="s">
        <v>66</v>
      </c>
      <c r="C66" s="12" t="s">
        <v>67</v>
      </c>
      <c r="D66" s="134" t="s">
        <v>148</v>
      </c>
      <c r="E66" s="135">
        <v>1435000</v>
      </c>
      <c r="F66" s="135"/>
      <c r="G66" s="136">
        <f t="shared" si="0"/>
        <v>1435000</v>
      </c>
      <c r="H66" s="145"/>
      <c r="I66" s="146"/>
      <c r="J66" s="22"/>
      <c r="K66" s="118"/>
      <c r="L66" s="119"/>
      <c r="M66" s="119"/>
      <c r="N66" s="119"/>
      <c r="O66" s="122"/>
      <c r="P66" s="122"/>
      <c r="Q66" s="125"/>
      <c r="R66" s="143"/>
      <c r="S66" s="143"/>
      <c r="T66" s="118"/>
      <c r="U66" s="121"/>
      <c r="V66" s="125"/>
      <c r="W66" s="121"/>
      <c r="X66" s="125"/>
      <c r="Y66" s="118"/>
      <c r="Z66" s="125"/>
      <c r="AA66" s="121"/>
      <c r="AB66" s="119"/>
      <c r="AC66" s="119"/>
      <c r="AD66" s="119"/>
      <c r="AE66" s="122"/>
      <c r="AF66" s="118"/>
      <c r="AG66" s="120"/>
      <c r="AH66" s="123"/>
      <c r="AI66" s="124"/>
      <c r="AJ66" s="126"/>
    </row>
    <row r="67" spans="1:36" ht="17.100000000000001" hidden="1" customHeight="1">
      <c r="A67" s="170">
        <v>45512</v>
      </c>
      <c r="B67" s="7" t="s">
        <v>66</v>
      </c>
      <c r="C67" s="171" t="s">
        <v>170</v>
      </c>
      <c r="D67" s="172" t="s">
        <v>171</v>
      </c>
      <c r="E67" s="173">
        <v>15700</v>
      </c>
      <c r="F67" s="173"/>
      <c r="G67" s="174">
        <f t="shared" si="0"/>
        <v>15700</v>
      </c>
      <c r="H67" s="175"/>
      <c r="I67" s="176"/>
      <c r="J67" s="22"/>
      <c r="K67" s="118"/>
      <c r="L67" s="119"/>
      <c r="M67" s="119"/>
      <c r="N67" s="119"/>
      <c r="O67" s="122"/>
      <c r="P67" s="122"/>
      <c r="Q67" s="125"/>
      <c r="R67" s="143"/>
      <c r="S67" s="143"/>
      <c r="T67" s="118"/>
      <c r="U67" s="121"/>
      <c r="V67" s="125"/>
      <c r="W67" s="121"/>
      <c r="X67" s="125"/>
      <c r="Y67" s="118"/>
      <c r="Z67" s="125"/>
      <c r="AA67" s="121"/>
      <c r="AB67" s="119"/>
      <c r="AC67" s="119"/>
      <c r="AD67" s="119"/>
      <c r="AE67" s="122"/>
      <c r="AF67" s="118"/>
      <c r="AG67" s="120"/>
      <c r="AH67" s="123"/>
      <c r="AI67" s="124"/>
      <c r="AJ67" s="126"/>
    </row>
    <row r="68" spans="1:36" ht="17.100000000000001" hidden="1" customHeight="1">
      <c r="A68" s="177">
        <v>45523</v>
      </c>
      <c r="B68" s="178" t="s">
        <v>66</v>
      </c>
      <c r="C68" s="179" t="s">
        <v>194</v>
      </c>
      <c r="D68" s="180" t="s">
        <v>195</v>
      </c>
      <c r="E68" s="181">
        <v>92000</v>
      </c>
      <c r="F68" s="181"/>
      <c r="G68" s="182">
        <f t="shared" si="0"/>
        <v>92000</v>
      </c>
      <c r="H68" s="183"/>
      <c r="I68" s="184"/>
      <c r="J68" s="22"/>
      <c r="K68" s="118"/>
      <c r="L68" s="119"/>
      <c r="M68" s="119"/>
      <c r="N68" s="119"/>
      <c r="O68" s="122"/>
      <c r="P68" s="122"/>
      <c r="Q68" s="125"/>
      <c r="R68" s="143"/>
      <c r="S68" s="143"/>
      <c r="T68" s="118"/>
      <c r="U68" s="121"/>
      <c r="V68" s="125"/>
      <c r="W68" s="121"/>
      <c r="X68" s="125"/>
      <c r="Y68" s="118"/>
      <c r="Z68" s="125"/>
      <c r="AA68" s="121"/>
      <c r="AB68" s="119"/>
      <c r="AC68" s="119"/>
      <c r="AD68" s="119"/>
      <c r="AE68" s="122"/>
      <c r="AF68" s="118"/>
      <c r="AG68" s="120"/>
      <c r="AH68" s="123"/>
      <c r="AI68" s="124"/>
      <c r="AJ68" s="126"/>
    </row>
    <row r="69" spans="1:36" ht="17.100000000000001" hidden="1" customHeight="1">
      <c r="A69" s="177">
        <v>45524</v>
      </c>
      <c r="B69" s="178" t="s">
        <v>201</v>
      </c>
      <c r="C69" s="179" t="s">
        <v>202</v>
      </c>
      <c r="D69" s="180" t="s">
        <v>203</v>
      </c>
      <c r="E69" s="181">
        <v>16200</v>
      </c>
      <c r="F69" s="181"/>
      <c r="G69" s="182">
        <f t="shared" si="0"/>
        <v>16200</v>
      </c>
      <c r="H69" s="183"/>
      <c r="I69" s="184"/>
      <c r="J69" s="22"/>
      <c r="K69" s="118"/>
      <c r="L69" s="119"/>
      <c r="M69" s="119"/>
      <c r="N69" s="119"/>
      <c r="O69" s="122"/>
      <c r="P69" s="122"/>
      <c r="Q69" s="125"/>
      <c r="R69" s="143"/>
      <c r="S69" s="143"/>
      <c r="T69" s="118"/>
      <c r="U69" s="121"/>
      <c r="V69" s="125"/>
      <c r="W69" s="121"/>
      <c r="X69" s="125"/>
      <c r="Y69" s="118"/>
      <c r="Z69" s="125"/>
      <c r="AA69" s="121"/>
      <c r="AB69" s="119"/>
      <c r="AC69" s="119"/>
      <c r="AD69" s="119"/>
      <c r="AE69" s="122"/>
      <c r="AF69" s="118"/>
      <c r="AG69" s="120"/>
      <c r="AH69" s="123"/>
      <c r="AI69" s="124"/>
      <c r="AJ69" s="126"/>
    </row>
    <row r="70" spans="1:36" ht="17.100000000000001" hidden="1" customHeight="1">
      <c r="A70" s="177">
        <v>45524</v>
      </c>
      <c r="B70" s="178" t="s">
        <v>201</v>
      </c>
      <c r="C70" s="179" t="s">
        <v>202</v>
      </c>
      <c r="D70" s="180" t="s">
        <v>206</v>
      </c>
      <c r="E70" s="181">
        <v>27000</v>
      </c>
      <c r="F70" s="181"/>
      <c r="G70" s="182">
        <f t="shared" si="0"/>
        <v>27000</v>
      </c>
      <c r="H70" s="183"/>
      <c r="I70" s="184"/>
      <c r="J70" s="22"/>
      <c r="K70" s="118"/>
      <c r="L70" s="119"/>
      <c r="M70" s="119"/>
      <c r="N70" s="119"/>
      <c r="O70" s="122"/>
      <c r="P70" s="122"/>
      <c r="Q70" s="125"/>
      <c r="R70" s="143"/>
      <c r="S70" s="143"/>
      <c r="T70" s="118"/>
      <c r="U70" s="121"/>
      <c r="V70" s="125"/>
      <c r="W70" s="121"/>
      <c r="X70" s="125"/>
      <c r="Y70" s="118"/>
      <c r="Z70" s="125"/>
      <c r="AA70" s="121"/>
      <c r="AB70" s="119"/>
      <c r="AC70" s="119"/>
      <c r="AD70" s="119"/>
      <c r="AE70" s="122"/>
      <c r="AF70" s="118"/>
      <c r="AG70" s="120"/>
      <c r="AH70" s="123"/>
      <c r="AI70" s="124"/>
      <c r="AJ70" s="126"/>
    </row>
    <row r="71" spans="1:36" ht="17.100000000000001" hidden="1" customHeight="1">
      <c r="A71" s="177">
        <v>45524</v>
      </c>
      <c r="B71" s="178" t="s">
        <v>201</v>
      </c>
      <c r="C71" s="179" t="s">
        <v>202</v>
      </c>
      <c r="D71" s="180" t="s">
        <v>205</v>
      </c>
      <c r="E71" s="181">
        <v>65000</v>
      </c>
      <c r="F71" s="181"/>
      <c r="G71" s="182">
        <f t="shared" si="0"/>
        <v>65000</v>
      </c>
      <c r="H71" s="183"/>
      <c r="I71" s="184"/>
      <c r="J71" s="22"/>
      <c r="K71" s="118"/>
      <c r="L71" s="119"/>
      <c r="M71" s="119"/>
      <c r="N71" s="119"/>
      <c r="O71" s="122"/>
      <c r="P71" s="122"/>
      <c r="Q71" s="125"/>
      <c r="R71" s="143"/>
      <c r="S71" s="143"/>
      <c r="T71" s="118"/>
      <c r="U71" s="121"/>
      <c r="V71" s="125"/>
      <c r="W71" s="121"/>
      <c r="X71" s="125"/>
      <c r="Y71" s="118"/>
      <c r="Z71" s="125"/>
      <c r="AA71" s="121"/>
      <c r="AB71" s="119"/>
      <c r="AC71" s="119"/>
      <c r="AD71" s="119"/>
      <c r="AE71" s="122"/>
      <c r="AF71" s="118"/>
      <c r="AG71" s="120"/>
      <c r="AH71" s="123"/>
      <c r="AI71" s="124"/>
      <c r="AJ71" s="126"/>
    </row>
    <row r="72" spans="1:36" ht="17.100000000000001" hidden="1" customHeight="1">
      <c r="A72" s="177">
        <v>45524</v>
      </c>
      <c r="B72" s="178" t="s">
        <v>96</v>
      </c>
      <c r="C72" s="179" t="s">
        <v>98</v>
      </c>
      <c r="D72" s="180" t="s">
        <v>213</v>
      </c>
      <c r="E72" s="181">
        <v>143000</v>
      </c>
      <c r="F72" s="181"/>
      <c r="G72" s="182">
        <f t="shared" ref="G72:G136" si="4">E72+F72</f>
        <v>143000</v>
      </c>
      <c r="H72" s="183"/>
      <c r="I72" s="184"/>
      <c r="J72" s="22"/>
      <c r="K72" s="118"/>
      <c r="L72" s="119"/>
      <c r="M72" s="119"/>
      <c r="N72" s="119"/>
      <c r="O72" s="122"/>
      <c r="P72" s="122"/>
      <c r="Q72" s="125"/>
      <c r="R72" s="143"/>
      <c r="S72" s="143"/>
      <c r="T72" s="118"/>
      <c r="U72" s="121"/>
      <c r="V72" s="125"/>
      <c r="W72" s="121"/>
      <c r="X72" s="125"/>
      <c r="Y72" s="118"/>
      <c r="Z72" s="125"/>
      <c r="AA72" s="121"/>
      <c r="AB72" s="119"/>
      <c r="AC72" s="119"/>
      <c r="AD72" s="119"/>
      <c r="AE72" s="122"/>
      <c r="AF72" s="118"/>
      <c r="AG72" s="120"/>
      <c r="AH72" s="123"/>
      <c r="AI72" s="124"/>
      <c r="AJ72" s="126"/>
    </row>
    <row r="73" spans="1:36" ht="17.100000000000001" hidden="1" customHeight="1">
      <c r="A73" s="177">
        <v>45524</v>
      </c>
      <c r="B73" s="178" t="s">
        <v>96</v>
      </c>
      <c r="C73" s="179" t="s">
        <v>98</v>
      </c>
      <c r="D73" s="180" t="s">
        <v>214</v>
      </c>
      <c r="E73" s="181">
        <v>200000</v>
      </c>
      <c r="F73" s="181"/>
      <c r="G73" s="182">
        <f t="shared" si="4"/>
        <v>200000</v>
      </c>
      <c r="H73" s="183"/>
      <c r="I73" s="184"/>
      <c r="J73" s="22"/>
      <c r="K73" s="118"/>
      <c r="L73" s="119"/>
      <c r="M73" s="119"/>
      <c r="N73" s="119"/>
      <c r="O73" s="122"/>
      <c r="P73" s="122"/>
      <c r="Q73" s="125"/>
      <c r="R73" s="143"/>
      <c r="S73" s="143"/>
      <c r="T73" s="118"/>
      <c r="U73" s="121"/>
      <c r="V73" s="125"/>
      <c r="W73" s="121"/>
      <c r="X73" s="125"/>
      <c r="Y73" s="118"/>
      <c r="Z73" s="125"/>
      <c r="AA73" s="121"/>
      <c r="AB73" s="119"/>
      <c r="AC73" s="119"/>
      <c r="AD73" s="119"/>
      <c r="AE73" s="122"/>
      <c r="AF73" s="118"/>
      <c r="AG73" s="120"/>
      <c r="AH73" s="123"/>
      <c r="AI73" s="124"/>
      <c r="AJ73" s="126"/>
    </row>
    <row r="74" spans="1:36" ht="17.100000000000001" hidden="1" customHeight="1">
      <c r="A74" s="177">
        <v>45525</v>
      </c>
      <c r="B74" s="178" t="s">
        <v>201</v>
      </c>
      <c r="C74" s="179" t="s">
        <v>98</v>
      </c>
      <c r="D74" s="180" t="s">
        <v>207</v>
      </c>
      <c r="E74" s="181">
        <v>33000</v>
      </c>
      <c r="F74" s="181"/>
      <c r="G74" s="182">
        <f t="shared" si="4"/>
        <v>33000</v>
      </c>
      <c r="H74" s="183"/>
      <c r="I74" s="184"/>
      <c r="J74" s="22"/>
      <c r="K74" s="118"/>
      <c r="L74" s="119"/>
      <c r="M74" s="119"/>
      <c r="N74" s="119"/>
      <c r="O74" s="122"/>
      <c r="P74" s="122"/>
      <c r="Q74" s="125"/>
      <c r="R74" s="143"/>
      <c r="S74" s="143"/>
      <c r="T74" s="118"/>
      <c r="U74" s="121"/>
      <c r="V74" s="125"/>
      <c r="W74" s="121"/>
      <c r="X74" s="125"/>
      <c r="Y74" s="118"/>
      <c r="Z74" s="125"/>
      <c r="AA74" s="121"/>
      <c r="AB74" s="119"/>
      <c r="AC74" s="119"/>
      <c r="AD74" s="119"/>
      <c r="AE74" s="122"/>
      <c r="AF74" s="118"/>
      <c r="AG74" s="120"/>
      <c r="AH74" s="123"/>
      <c r="AI74" s="124"/>
      <c r="AJ74" s="126"/>
    </row>
    <row r="75" spans="1:36" ht="17.100000000000001" hidden="1" customHeight="1">
      <c r="A75" s="177">
        <v>45525</v>
      </c>
      <c r="B75" s="178" t="s">
        <v>201</v>
      </c>
      <c r="C75" s="179" t="s">
        <v>98</v>
      </c>
      <c r="D75" s="180" t="s">
        <v>208</v>
      </c>
      <c r="E75" s="181">
        <v>36200</v>
      </c>
      <c r="F75" s="181"/>
      <c r="G75" s="182">
        <f t="shared" si="4"/>
        <v>36200</v>
      </c>
      <c r="H75" s="183"/>
      <c r="I75" s="184"/>
      <c r="J75" s="22"/>
      <c r="K75" s="118"/>
      <c r="L75" s="119"/>
      <c r="M75" s="119"/>
      <c r="N75" s="119"/>
      <c r="O75" s="122"/>
      <c r="P75" s="122"/>
      <c r="Q75" s="125"/>
      <c r="R75" s="143"/>
      <c r="S75" s="143"/>
      <c r="T75" s="118"/>
      <c r="U75" s="121"/>
      <c r="V75" s="125"/>
      <c r="W75" s="121"/>
      <c r="X75" s="125"/>
      <c r="Y75" s="118"/>
      <c r="Z75" s="125"/>
      <c r="AA75" s="121"/>
      <c r="AB75" s="119"/>
      <c r="AC75" s="119"/>
      <c r="AD75" s="119"/>
      <c r="AE75" s="122"/>
      <c r="AF75" s="118"/>
      <c r="AG75" s="120"/>
      <c r="AH75" s="123"/>
      <c r="AI75" s="124"/>
      <c r="AJ75" s="126"/>
    </row>
    <row r="76" spans="1:36" ht="17.100000000000001" hidden="1" customHeight="1">
      <c r="A76" s="177">
        <v>45525</v>
      </c>
      <c r="B76" s="178" t="s">
        <v>201</v>
      </c>
      <c r="C76" s="179" t="s">
        <v>98</v>
      </c>
      <c r="D76" s="180" t="s">
        <v>209</v>
      </c>
      <c r="E76" s="181">
        <v>51000</v>
      </c>
      <c r="F76" s="181"/>
      <c r="G76" s="182">
        <f t="shared" si="4"/>
        <v>51000</v>
      </c>
      <c r="H76" s="183"/>
      <c r="I76" s="184"/>
      <c r="J76" s="22"/>
      <c r="K76" s="118"/>
      <c r="L76" s="119"/>
      <c r="M76" s="119"/>
      <c r="N76" s="119"/>
      <c r="O76" s="122"/>
      <c r="P76" s="122"/>
      <c r="Q76" s="125"/>
      <c r="R76" s="143"/>
      <c r="S76" s="143"/>
      <c r="T76" s="118"/>
      <c r="U76" s="121"/>
      <c r="V76" s="125"/>
      <c r="W76" s="121"/>
      <c r="X76" s="125"/>
      <c r="Y76" s="118"/>
      <c r="Z76" s="125"/>
      <c r="AA76" s="121"/>
      <c r="AB76" s="119"/>
      <c r="AC76" s="119"/>
      <c r="AD76" s="119"/>
      <c r="AE76" s="122"/>
      <c r="AF76" s="118"/>
      <c r="AG76" s="120"/>
      <c r="AH76" s="123"/>
      <c r="AI76" s="124"/>
      <c r="AJ76" s="126"/>
    </row>
    <row r="77" spans="1:36" ht="17.100000000000001" hidden="1" customHeight="1">
      <c r="A77" s="177">
        <v>45526</v>
      </c>
      <c r="B77" s="178" t="s">
        <v>66</v>
      </c>
      <c r="C77" s="179" t="s">
        <v>73</v>
      </c>
      <c r="D77" s="180" t="s">
        <v>210</v>
      </c>
      <c r="E77" s="181">
        <v>19500</v>
      </c>
      <c r="F77" s="181"/>
      <c r="G77" s="182">
        <f t="shared" si="4"/>
        <v>19500</v>
      </c>
      <c r="H77" s="183"/>
      <c r="I77" s="184"/>
      <c r="J77" s="22"/>
      <c r="K77" s="118"/>
      <c r="L77" s="119"/>
      <c r="M77" s="119"/>
      <c r="N77" s="119"/>
      <c r="O77" s="122"/>
      <c r="P77" s="122"/>
      <c r="Q77" s="125"/>
      <c r="R77" s="143"/>
      <c r="S77" s="143"/>
      <c r="T77" s="118"/>
      <c r="U77" s="121"/>
      <c r="V77" s="125"/>
      <c r="W77" s="121"/>
      <c r="X77" s="125"/>
      <c r="Y77" s="118"/>
      <c r="Z77" s="125"/>
      <c r="AA77" s="121"/>
      <c r="AB77" s="119"/>
      <c r="AC77" s="119"/>
      <c r="AD77" s="119"/>
      <c r="AE77" s="122"/>
      <c r="AF77" s="118"/>
      <c r="AG77" s="120"/>
      <c r="AH77" s="123"/>
      <c r="AI77" s="124"/>
      <c r="AJ77" s="126"/>
    </row>
    <row r="78" spans="1:36" ht="17.100000000000001" hidden="1" customHeight="1">
      <c r="A78" s="177">
        <v>45526</v>
      </c>
      <c r="B78" s="178" t="s">
        <v>66</v>
      </c>
      <c r="C78" s="179" t="s">
        <v>73</v>
      </c>
      <c r="D78" s="180" t="s">
        <v>211</v>
      </c>
      <c r="E78" s="181">
        <v>47800</v>
      </c>
      <c r="F78" s="181"/>
      <c r="G78" s="182">
        <f t="shared" si="4"/>
        <v>47800</v>
      </c>
      <c r="H78" s="183"/>
      <c r="I78" s="184"/>
      <c r="J78" s="22"/>
      <c r="K78" s="118"/>
      <c r="L78" s="119"/>
      <c r="M78" s="119"/>
      <c r="N78" s="119"/>
      <c r="O78" s="122"/>
      <c r="P78" s="122"/>
      <c r="Q78" s="125"/>
      <c r="R78" s="143"/>
      <c r="S78" s="143"/>
      <c r="T78" s="118"/>
      <c r="U78" s="121"/>
      <c r="V78" s="125"/>
      <c r="W78" s="121"/>
      <c r="X78" s="125"/>
      <c r="Y78" s="118"/>
      <c r="Z78" s="125"/>
      <c r="AA78" s="121"/>
      <c r="AB78" s="119"/>
      <c r="AC78" s="119"/>
      <c r="AD78" s="119"/>
      <c r="AE78" s="122"/>
      <c r="AF78" s="118"/>
      <c r="AG78" s="120"/>
      <c r="AH78" s="123"/>
      <c r="AI78" s="124"/>
      <c r="AJ78" s="126"/>
    </row>
    <row r="79" spans="1:36" ht="17.100000000000001" hidden="1" customHeight="1">
      <c r="A79" s="177">
        <v>45526</v>
      </c>
      <c r="B79" s="178" t="s">
        <v>201</v>
      </c>
      <c r="C79" s="179" t="s">
        <v>98</v>
      </c>
      <c r="D79" s="180" t="s">
        <v>212</v>
      </c>
      <c r="E79" s="181">
        <v>135000</v>
      </c>
      <c r="F79" s="181"/>
      <c r="G79" s="182">
        <f t="shared" si="4"/>
        <v>135000</v>
      </c>
      <c r="H79" s="183"/>
      <c r="I79" s="184"/>
      <c r="J79" s="22"/>
      <c r="K79" s="118"/>
      <c r="L79" s="119"/>
      <c r="M79" s="119"/>
      <c r="N79" s="119"/>
      <c r="O79" s="122"/>
      <c r="P79" s="122"/>
      <c r="Q79" s="125"/>
      <c r="R79" s="143"/>
      <c r="S79" s="143"/>
      <c r="T79" s="118"/>
      <c r="U79" s="121"/>
      <c r="V79" s="125"/>
      <c r="W79" s="121"/>
      <c r="X79" s="125"/>
      <c r="Y79" s="118"/>
      <c r="Z79" s="125"/>
      <c r="AA79" s="121"/>
      <c r="AB79" s="119"/>
      <c r="AC79" s="119"/>
      <c r="AD79" s="119"/>
      <c r="AE79" s="122"/>
      <c r="AF79" s="118"/>
      <c r="AG79" s="120"/>
      <c r="AH79" s="123"/>
      <c r="AI79" s="124"/>
      <c r="AJ79" s="126"/>
    </row>
    <row r="80" spans="1:36" ht="17.100000000000001" hidden="1" customHeight="1">
      <c r="A80" s="177">
        <v>45527</v>
      </c>
      <c r="B80" s="178" t="s">
        <v>201</v>
      </c>
      <c r="C80" s="179" t="s">
        <v>98</v>
      </c>
      <c r="D80" s="180" t="s">
        <v>122</v>
      </c>
      <c r="E80" s="181">
        <v>33000</v>
      </c>
      <c r="F80" s="181"/>
      <c r="G80" s="182">
        <f t="shared" si="4"/>
        <v>33000</v>
      </c>
      <c r="H80" s="183"/>
      <c r="I80" s="184"/>
      <c r="J80" s="22"/>
      <c r="K80" s="118"/>
      <c r="L80" s="119"/>
      <c r="M80" s="119"/>
      <c r="N80" s="119"/>
      <c r="O80" s="122"/>
      <c r="P80" s="122"/>
      <c r="Q80" s="125"/>
      <c r="R80" s="143"/>
      <c r="S80" s="143"/>
      <c r="T80" s="118"/>
      <c r="U80" s="121"/>
      <c r="V80" s="125"/>
      <c r="W80" s="121"/>
      <c r="X80" s="125"/>
      <c r="Y80" s="118"/>
      <c r="Z80" s="125"/>
      <c r="AA80" s="121"/>
      <c r="AB80" s="119"/>
      <c r="AC80" s="119"/>
      <c r="AD80" s="119"/>
      <c r="AE80" s="122"/>
      <c r="AF80" s="118"/>
      <c r="AG80" s="120"/>
      <c r="AH80" s="123"/>
      <c r="AI80" s="124"/>
      <c r="AJ80" s="126"/>
    </row>
    <row r="81" spans="1:36" ht="17.100000000000001" hidden="1" customHeight="1">
      <c r="A81" s="177">
        <v>45527</v>
      </c>
      <c r="B81" s="178" t="s">
        <v>66</v>
      </c>
      <c r="C81" s="179" t="s">
        <v>194</v>
      </c>
      <c r="D81" s="180" t="s">
        <v>112</v>
      </c>
      <c r="E81" s="181">
        <v>119000</v>
      </c>
      <c r="F81" s="181"/>
      <c r="G81" s="182">
        <f t="shared" si="4"/>
        <v>119000</v>
      </c>
      <c r="H81" s="183"/>
      <c r="I81" s="184"/>
      <c r="J81" s="22"/>
      <c r="K81" s="118"/>
      <c r="L81" s="119"/>
      <c r="M81" s="119"/>
      <c r="N81" s="119"/>
      <c r="O81" s="122"/>
      <c r="P81" s="122"/>
      <c r="Q81" s="125"/>
      <c r="R81" s="143"/>
      <c r="S81" s="143"/>
      <c r="T81" s="118"/>
      <c r="U81" s="121"/>
      <c r="V81" s="125"/>
      <c r="W81" s="121"/>
      <c r="X81" s="125"/>
      <c r="Y81" s="118"/>
      <c r="Z81" s="125"/>
      <c r="AA81" s="121"/>
      <c r="AB81" s="119"/>
      <c r="AC81" s="119"/>
      <c r="AD81" s="119"/>
      <c r="AE81" s="122"/>
      <c r="AF81" s="118"/>
      <c r="AG81" s="120"/>
      <c r="AH81" s="123"/>
      <c r="AI81" s="124"/>
      <c r="AJ81" s="126"/>
    </row>
    <row r="82" spans="1:36" ht="17.100000000000001" hidden="1" customHeight="1">
      <c r="A82" s="177">
        <v>45527</v>
      </c>
      <c r="B82" s="178" t="s">
        <v>201</v>
      </c>
      <c r="C82" s="179" t="s">
        <v>98</v>
      </c>
      <c r="D82" s="180" t="s">
        <v>215</v>
      </c>
      <c r="E82" s="181">
        <v>15000</v>
      </c>
      <c r="F82" s="181"/>
      <c r="G82" s="182">
        <f t="shared" si="4"/>
        <v>15000</v>
      </c>
      <c r="H82" s="183"/>
      <c r="I82" s="184"/>
      <c r="J82" s="22"/>
      <c r="K82" s="118"/>
      <c r="L82" s="119"/>
      <c r="M82" s="119"/>
      <c r="N82" s="119"/>
      <c r="O82" s="122"/>
      <c r="P82" s="122"/>
      <c r="Q82" s="125"/>
      <c r="R82" s="143"/>
      <c r="S82" s="143"/>
      <c r="T82" s="118"/>
      <c r="U82" s="121"/>
      <c r="V82" s="125"/>
      <c r="W82" s="121"/>
      <c r="X82" s="125"/>
      <c r="Y82" s="118"/>
      <c r="Z82" s="125"/>
      <c r="AA82" s="121"/>
      <c r="AB82" s="119"/>
      <c r="AC82" s="119"/>
      <c r="AD82" s="119"/>
      <c r="AE82" s="122"/>
      <c r="AF82" s="118"/>
      <c r="AG82" s="120"/>
      <c r="AH82" s="123"/>
      <c r="AI82" s="124"/>
      <c r="AJ82" s="126"/>
    </row>
    <row r="83" spans="1:36" ht="17.100000000000001" hidden="1" customHeight="1">
      <c r="A83" s="177">
        <v>45527</v>
      </c>
      <c r="B83" s="178" t="s">
        <v>71</v>
      </c>
      <c r="C83" s="179" t="s">
        <v>67</v>
      </c>
      <c r="D83" s="180" t="s">
        <v>177</v>
      </c>
      <c r="E83" s="181">
        <v>51000</v>
      </c>
      <c r="F83" s="181"/>
      <c r="G83" s="182">
        <f t="shared" si="4"/>
        <v>51000</v>
      </c>
      <c r="H83" s="183"/>
      <c r="I83" s="184"/>
      <c r="J83" s="22"/>
      <c r="K83" s="118"/>
      <c r="L83" s="119"/>
      <c r="M83" s="119"/>
      <c r="N83" s="119"/>
      <c r="O83" s="122"/>
      <c r="P83" s="122"/>
      <c r="Q83" s="125"/>
      <c r="R83" s="143"/>
      <c r="S83" s="143"/>
      <c r="T83" s="118"/>
      <c r="U83" s="121"/>
      <c r="V83" s="125"/>
      <c r="W83" s="121"/>
      <c r="X83" s="125"/>
      <c r="Y83" s="118"/>
      <c r="Z83" s="125"/>
      <c r="AA83" s="121"/>
      <c r="AB83" s="119"/>
      <c r="AC83" s="119"/>
      <c r="AD83" s="119"/>
      <c r="AE83" s="122"/>
      <c r="AF83" s="118"/>
      <c r="AG83" s="120"/>
      <c r="AH83" s="123"/>
      <c r="AI83" s="124"/>
      <c r="AJ83" s="126"/>
    </row>
    <row r="84" spans="1:36" ht="17.100000000000001" hidden="1" customHeight="1">
      <c r="A84" s="177">
        <v>45530</v>
      </c>
      <c r="B84" s="178" t="s">
        <v>201</v>
      </c>
      <c r="C84" s="179" t="s">
        <v>98</v>
      </c>
      <c r="D84" s="180" t="s">
        <v>203</v>
      </c>
      <c r="E84" s="181">
        <v>20000</v>
      </c>
      <c r="F84" s="181"/>
      <c r="G84" s="182">
        <f t="shared" si="4"/>
        <v>20000</v>
      </c>
      <c r="H84" s="183"/>
      <c r="I84" s="184"/>
      <c r="J84" s="22"/>
      <c r="K84" s="118"/>
      <c r="L84" s="119"/>
      <c r="M84" s="119"/>
      <c r="N84" s="119"/>
      <c r="O84" s="122"/>
      <c r="P84" s="122"/>
      <c r="Q84" s="125"/>
      <c r="R84" s="143"/>
      <c r="S84" s="143"/>
      <c r="T84" s="118"/>
      <c r="U84" s="121"/>
      <c r="V84" s="125"/>
      <c r="W84" s="121"/>
      <c r="X84" s="125"/>
      <c r="Y84" s="118"/>
      <c r="Z84" s="125"/>
      <c r="AA84" s="121"/>
      <c r="AB84" s="119"/>
      <c r="AC84" s="119"/>
      <c r="AD84" s="119"/>
      <c r="AE84" s="122"/>
      <c r="AF84" s="118"/>
      <c r="AG84" s="120"/>
      <c r="AH84" s="123"/>
      <c r="AI84" s="124"/>
      <c r="AJ84" s="126"/>
    </row>
    <row r="85" spans="1:36" ht="17.100000000000001" hidden="1" customHeight="1">
      <c r="A85" s="177">
        <v>45530</v>
      </c>
      <c r="B85" s="178" t="s">
        <v>201</v>
      </c>
      <c r="C85" s="179" t="s">
        <v>98</v>
      </c>
      <c r="D85" s="180" t="s">
        <v>217</v>
      </c>
      <c r="E85" s="181">
        <v>45500</v>
      </c>
      <c r="F85" s="181"/>
      <c r="G85" s="182">
        <f t="shared" si="4"/>
        <v>45500</v>
      </c>
      <c r="H85" s="183"/>
      <c r="I85" s="184"/>
      <c r="J85" s="22"/>
      <c r="K85" s="118"/>
      <c r="L85" s="119"/>
      <c r="M85" s="119"/>
      <c r="N85" s="119"/>
      <c r="O85" s="122"/>
      <c r="P85" s="122"/>
      <c r="Q85" s="125"/>
      <c r="R85" s="143"/>
      <c r="S85" s="143"/>
      <c r="T85" s="118"/>
      <c r="U85" s="121"/>
      <c r="V85" s="125"/>
      <c r="W85" s="121"/>
      <c r="X85" s="125"/>
      <c r="Y85" s="118"/>
      <c r="Z85" s="125"/>
      <c r="AA85" s="121"/>
      <c r="AB85" s="119"/>
      <c r="AC85" s="119"/>
      <c r="AD85" s="119"/>
      <c r="AE85" s="122"/>
      <c r="AF85" s="118"/>
      <c r="AG85" s="120"/>
      <c r="AH85" s="123"/>
      <c r="AI85" s="124"/>
      <c r="AJ85" s="126"/>
    </row>
    <row r="86" spans="1:36" ht="17.100000000000001" hidden="1" customHeight="1">
      <c r="A86" s="177">
        <v>45530</v>
      </c>
      <c r="B86" s="178" t="s">
        <v>96</v>
      </c>
      <c r="C86" s="179" t="s">
        <v>98</v>
      </c>
      <c r="D86" s="180" t="s">
        <v>218</v>
      </c>
      <c r="E86" s="181">
        <v>5300</v>
      </c>
      <c r="F86" s="181"/>
      <c r="G86" s="182">
        <f t="shared" si="4"/>
        <v>5300</v>
      </c>
      <c r="H86" s="183"/>
      <c r="I86" s="184"/>
      <c r="J86" s="22"/>
      <c r="K86" s="118"/>
      <c r="L86" s="119"/>
      <c r="M86" s="119"/>
      <c r="N86" s="119"/>
      <c r="O86" s="122"/>
      <c r="P86" s="122"/>
      <c r="Q86" s="125"/>
      <c r="R86" s="143"/>
      <c r="S86" s="143"/>
      <c r="T86" s="118"/>
      <c r="U86" s="121"/>
      <c r="V86" s="125"/>
      <c r="W86" s="121"/>
      <c r="X86" s="125"/>
      <c r="Y86" s="118"/>
      <c r="Z86" s="125"/>
      <c r="AA86" s="121"/>
      <c r="AB86" s="119"/>
      <c r="AC86" s="119"/>
      <c r="AD86" s="119"/>
      <c r="AE86" s="122"/>
      <c r="AF86" s="118"/>
      <c r="AG86" s="120"/>
      <c r="AH86" s="123"/>
      <c r="AI86" s="124"/>
      <c r="AJ86" s="126"/>
    </row>
    <row r="87" spans="1:36" ht="17.100000000000001" hidden="1" customHeight="1">
      <c r="A87" s="177">
        <v>45530</v>
      </c>
      <c r="B87" s="178" t="s">
        <v>96</v>
      </c>
      <c r="C87" s="179" t="s">
        <v>98</v>
      </c>
      <c r="D87" s="180" t="s">
        <v>219</v>
      </c>
      <c r="E87" s="181">
        <v>172000</v>
      </c>
      <c r="F87" s="181"/>
      <c r="G87" s="182">
        <f t="shared" si="4"/>
        <v>172000</v>
      </c>
      <c r="H87" s="183"/>
      <c r="I87" s="184"/>
      <c r="J87" s="22"/>
      <c r="K87" s="118"/>
      <c r="L87" s="119"/>
      <c r="M87" s="119"/>
      <c r="N87" s="119"/>
      <c r="O87" s="122"/>
      <c r="P87" s="122"/>
      <c r="Q87" s="125"/>
      <c r="R87" s="143"/>
      <c r="S87" s="143"/>
      <c r="T87" s="118"/>
      <c r="U87" s="121"/>
      <c r="V87" s="125"/>
      <c r="W87" s="121"/>
      <c r="X87" s="125"/>
      <c r="Y87" s="118"/>
      <c r="Z87" s="125"/>
      <c r="AA87" s="121"/>
      <c r="AB87" s="119"/>
      <c r="AC87" s="119"/>
      <c r="AD87" s="119"/>
      <c r="AE87" s="122"/>
      <c r="AF87" s="118"/>
      <c r="AG87" s="120"/>
      <c r="AH87" s="123"/>
      <c r="AI87" s="124"/>
      <c r="AJ87" s="126"/>
    </row>
    <row r="88" spans="1:36" ht="17.100000000000001" hidden="1" customHeight="1">
      <c r="A88" s="177">
        <v>45531</v>
      </c>
      <c r="B88" s="178" t="s">
        <v>201</v>
      </c>
      <c r="C88" s="179" t="s">
        <v>98</v>
      </c>
      <c r="D88" s="180" t="s">
        <v>159</v>
      </c>
      <c r="E88" s="181">
        <v>20200</v>
      </c>
      <c r="F88" s="181"/>
      <c r="G88" s="182">
        <f t="shared" si="4"/>
        <v>20200</v>
      </c>
      <c r="H88" s="183"/>
      <c r="I88" s="184"/>
      <c r="J88" s="22"/>
      <c r="K88" s="118"/>
      <c r="L88" s="119"/>
      <c r="M88" s="119"/>
      <c r="N88" s="119"/>
      <c r="O88" s="122"/>
      <c r="P88" s="122"/>
      <c r="Q88" s="125"/>
      <c r="R88" s="143"/>
      <c r="S88" s="143"/>
      <c r="T88" s="118"/>
      <c r="U88" s="121"/>
      <c r="V88" s="125"/>
      <c r="W88" s="121"/>
      <c r="X88" s="125"/>
      <c r="Y88" s="118"/>
      <c r="Z88" s="125"/>
      <c r="AA88" s="121"/>
      <c r="AB88" s="119"/>
      <c r="AC88" s="119"/>
      <c r="AD88" s="119"/>
      <c r="AE88" s="122"/>
      <c r="AF88" s="118"/>
      <c r="AG88" s="120"/>
      <c r="AH88" s="123"/>
      <c r="AI88" s="124"/>
      <c r="AJ88" s="126"/>
    </row>
    <row r="89" spans="1:36" ht="17.100000000000001" hidden="1" customHeight="1">
      <c r="A89" s="177">
        <v>45531</v>
      </c>
      <c r="B89" s="178" t="s">
        <v>201</v>
      </c>
      <c r="C89" s="179" t="s">
        <v>98</v>
      </c>
      <c r="D89" s="180" t="s">
        <v>220</v>
      </c>
      <c r="E89" s="181">
        <v>251000</v>
      </c>
      <c r="F89" s="181"/>
      <c r="G89" s="182">
        <f t="shared" si="4"/>
        <v>251000</v>
      </c>
      <c r="H89" s="183"/>
      <c r="I89" s="184"/>
      <c r="J89" s="22"/>
      <c r="K89" s="118"/>
      <c r="L89" s="119"/>
      <c r="M89" s="119"/>
      <c r="N89" s="119"/>
      <c r="O89" s="122"/>
      <c r="P89" s="122"/>
      <c r="Q89" s="125"/>
      <c r="R89" s="143"/>
      <c r="S89" s="143"/>
      <c r="T89" s="118"/>
      <c r="U89" s="121"/>
      <c r="V89" s="125"/>
      <c r="W89" s="121"/>
      <c r="X89" s="125"/>
      <c r="Y89" s="118"/>
      <c r="Z89" s="125"/>
      <c r="AA89" s="121"/>
      <c r="AB89" s="119"/>
      <c r="AC89" s="119"/>
      <c r="AD89" s="119"/>
      <c r="AE89" s="122"/>
      <c r="AF89" s="118"/>
      <c r="AG89" s="120"/>
      <c r="AH89" s="123"/>
      <c r="AI89" s="124"/>
      <c r="AJ89" s="126"/>
    </row>
    <row r="90" spans="1:36" ht="17.100000000000001" hidden="1" customHeight="1">
      <c r="A90" s="177">
        <v>45532</v>
      </c>
      <c r="B90" s="178" t="s">
        <v>66</v>
      </c>
      <c r="C90" s="179" t="s">
        <v>73</v>
      </c>
      <c r="D90" s="180" t="s">
        <v>121</v>
      </c>
      <c r="E90" s="181">
        <v>20400</v>
      </c>
      <c r="F90" s="181"/>
      <c r="G90" s="182">
        <f t="shared" si="4"/>
        <v>20400</v>
      </c>
      <c r="H90" s="183"/>
      <c r="I90" s="184"/>
      <c r="J90" s="22"/>
      <c r="K90" s="118"/>
      <c r="L90" s="119"/>
      <c r="M90" s="119"/>
      <c r="N90" s="119"/>
      <c r="O90" s="122"/>
      <c r="P90" s="122"/>
      <c r="Q90" s="125"/>
      <c r="R90" s="143"/>
      <c r="S90" s="143"/>
      <c r="T90" s="118"/>
      <c r="U90" s="121"/>
      <c r="V90" s="125"/>
      <c r="W90" s="121"/>
      <c r="X90" s="125"/>
      <c r="Y90" s="118"/>
      <c r="Z90" s="125"/>
      <c r="AA90" s="121"/>
      <c r="AB90" s="119"/>
      <c r="AC90" s="119"/>
      <c r="AD90" s="119"/>
      <c r="AE90" s="122"/>
      <c r="AF90" s="118"/>
      <c r="AG90" s="120"/>
      <c r="AH90" s="123"/>
      <c r="AI90" s="124"/>
      <c r="AJ90" s="126"/>
    </row>
    <row r="91" spans="1:36" ht="17.100000000000001" hidden="1" customHeight="1">
      <c r="A91" s="177">
        <v>45532</v>
      </c>
      <c r="B91" s="178" t="s">
        <v>66</v>
      </c>
      <c r="C91" s="179" t="s">
        <v>73</v>
      </c>
      <c r="D91" s="180" t="s">
        <v>221</v>
      </c>
      <c r="E91" s="181">
        <v>52000</v>
      </c>
      <c r="F91" s="181"/>
      <c r="G91" s="182">
        <f t="shared" si="4"/>
        <v>52000</v>
      </c>
      <c r="H91" s="183"/>
      <c r="I91" s="184"/>
      <c r="J91" s="22"/>
      <c r="K91" s="118"/>
      <c r="L91" s="119"/>
      <c r="M91" s="119"/>
      <c r="N91" s="119"/>
      <c r="O91" s="122"/>
      <c r="P91" s="122"/>
      <c r="Q91" s="125"/>
      <c r="R91" s="143"/>
      <c r="S91" s="143"/>
      <c r="T91" s="118"/>
      <c r="U91" s="121"/>
      <c r="V91" s="125"/>
      <c r="W91" s="121"/>
      <c r="X91" s="125"/>
      <c r="Y91" s="118"/>
      <c r="Z91" s="125"/>
      <c r="AA91" s="121"/>
      <c r="AB91" s="119"/>
      <c r="AC91" s="119"/>
      <c r="AD91" s="119"/>
      <c r="AE91" s="122"/>
      <c r="AF91" s="118"/>
      <c r="AG91" s="120"/>
      <c r="AH91" s="123"/>
      <c r="AI91" s="124"/>
      <c r="AJ91" s="126"/>
    </row>
    <row r="92" spans="1:36" ht="17.100000000000001" hidden="1" customHeight="1">
      <c r="A92" s="177">
        <v>45532</v>
      </c>
      <c r="B92" s="178" t="s">
        <v>66</v>
      </c>
      <c r="C92" s="179" t="s">
        <v>73</v>
      </c>
      <c r="D92" s="180" t="s">
        <v>222</v>
      </c>
      <c r="E92" s="181">
        <v>67000</v>
      </c>
      <c r="F92" s="181"/>
      <c r="G92" s="182">
        <f t="shared" si="4"/>
        <v>67000</v>
      </c>
      <c r="H92" s="183"/>
      <c r="I92" s="184"/>
      <c r="J92" s="22"/>
      <c r="K92" s="118"/>
      <c r="L92" s="119"/>
      <c r="M92" s="119"/>
      <c r="N92" s="119"/>
      <c r="O92" s="122"/>
      <c r="P92" s="122"/>
      <c r="Q92" s="125"/>
      <c r="R92" s="143"/>
      <c r="S92" s="143"/>
      <c r="T92" s="118"/>
      <c r="U92" s="121"/>
      <c r="V92" s="125"/>
      <c r="W92" s="121"/>
      <c r="X92" s="125"/>
      <c r="Y92" s="118"/>
      <c r="Z92" s="125"/>
      <c r="AA92" s="121"/>
      <c r="AB92" s="119"/>
      <c r="AC92" s="119"/>
      <c r="AD92" s="119"/>
      <c r="AE92" s="122"/>
      <c r="AF92" s="118"/>
      <c r="AG92" s="120"/>
      <c r="AH92" s="123"/>
      <c r="AI92" s="124"/>
      <c r="AJ92" s="126"/>
    </row>
    <row r="93" spans="1:36" ht="17.100000000000001" hidden="1" customHeight="1">
      <c r="A93" s="177">
        <v>45532</v>
      </c>
      <c r="B93" s="178" t="s">
        <v>125</v>
      </c>
      <c r="C93" s="179" t="s">
        <v>223</v>
      </c>
      <c r="D93" s="180" t="s">
        <v>224</v>
      </c>
      <c r="E93" s="181">
        <v>92000</v>
      </c>
      <c r="F93" s="181"/>
      <c r="G93" s="182">
        <f t="shared" si="4"/>
        <v>92000</v>
      </c>
      <c r="H93" s="183"/>
      <c r="I93" s="184"/>
      <c r="J93" s="22"/>
      <c r="K93" s="118"/>
      <c r="L93" s="119"/>
      <c r="M93" s="119"/>
      <c r="N93" s="119"/>
      <c r="O93" s="122"/>
      <c r="P93" s="122"/>
      <c r="Q93" s="125"/>
      <c r="R93" s="143"/>
      <c r="S93" s="143"/>
      <c r="T93" s="118"/>
      <c r="U93" s="121"/>
      <c r="V93" s="125"/>
      <c r="W93" s="121"/>
      <c r="X93" s="125"/>
      <c r="Y93" s="118"/>
      <c r="Z93" s="125"/>
      <c r="AA93" s="121"/>
      <c r="AB93" s="119"/>
      <c r="AC93" s="119"/>
      <c r="AD93" s="119"/>
      <c r="AE93" s="122"/>
      <c r="AF93" s="118"/>
      <c r="AG93" s="120"/>
      <c r="AH93" s="123"/>
      <c r="AI93" s="124"/>
      <c r="AJ93" s="126"/>
    </row>
    <row r="94" spans="1:36" ht="17.100000000000001" hidden="1" customHeight="1">
      <c r="A94" s="177">
        <v>45533</v>
      </c>
      <c r="B94" s="178" t="s">
        <v>66</v>
      </c>
      <c r="C94" s="179" t="s">
        <v>73</v>
      </c>
      <c r="D94" s="180" t="s">
        <v>225</v>
      </c>
      <c r="E94" s="181">
        <v>64500</v>
      </c>
      <c r="F94" s="181"/>
      <c r="G94" s="182">
        <f t="shared" si="4"/>
        <v>64500</v>
      </c>
      <c r="H94" s="183"/>
      <c r="I94" s="184"/>
      <c r="J94" s="22"/>
      <c r="K94" s="118"/>
      <c r="L94" s="119"/>
      <c r="M94" s="119"/>
      <c r="N94" s="119"/>
      <c r="O94" s="122"/>
      <c r="P94" s="122"/>
      <c r="Q94" s="125"/>
      <c r="R94" s="143"/>
      <c r="S94" s="143"/>
      <c r="T94" s="118"/>
      <c r="U94" s="121"/>
      <c r="V94" s="125"/>
      <c r="W94" s="121"/>
      <c r="X94" s="125"/>
      <c r="Y94" s="118"/>
      <c r="Z94" s="125"/>
      <c r="AA94" s="121"/>
      <c r="AB94" s="119"/>
      <c r="AC94" s="119"/>
      <c r="AD94" s="119"/>
      <c r="AE94" s="122"/>
      <c r="AF94" s="118"/>
      <c r="AG94" s="120"/>
      <c r="AH94" s="123"/>
      <c r="AI94" s="124"/>
      <c r="AJ94" s="126"/>
    </row>
    <row r="95" spans="1:36" ht="17.100000000000001" hidden="1" customHeight="1">
      <c r="A95" s="177">
        <v>45533</v>
      </c>
      <c r="B95" s="178" t="s">
        <v>125</v>
      </c>
      <c r="C95" s="179" t="s">
        <v>85</v>
      </c>
      <c r="D95" s="180" t="s">
        <v>115</v>
      </c>
      <c r="E95" s="181">
        <v>104000</v>
      </c>
      <c r="F95" s="181"/>
      <c r="G95" s="182">
        <f t="shared" si="4"/>
        <v>104000</v>
      </c>
      <c r="H95" s="183"/>
      <c r="I95" s="184"/>
      <c r="J95" s="22"/>
      <c r="K95" s="118"/>
      <c r="L95" s="119"/>
      <c r="M95" s="119"/>
      <c r="N95" s="119"/>
      <c r="O95" s="122"/>
      <c r="P95" s="122"/>
      <c r="Q95" s="125"/>
      <c r="R95" s="143"/>
      <c r="S95" s="143"/>
      <c r="T95" s="118"/>
      <c r="U95" s="121"/>
      <c r="V95" s="125"/>
      <c r="W95" s="121"/>
      <c r="X95" s="125"/>
      <c r="Y95" s="118"/>
      <c r="Z95" s="125"/>
      <c r="AA95" s="121"/>
      <c r="AB95" s="119"/>
      <c r="AC95" s="119"/>
      <c r="AD95" s="119"/>
      <c r="AE95" s="122"/>
      <c r="AF95" s="118"/>
      <c r="AG95" s="120"/>
      <c r="AH95" s="123"/>
      <c r="AI95" s="124"/>
      <c r="AJ95" s="126"/>
    </row>
    <row r="96" spans="1:36" ht="17.100000000000001" hidden="1" customHeight="1">
      <c r="A96" s="177">
        <v>45537</v>
      </c>
      <c r="B96" s="178" t="s">
        <v>66</v>
      </c>
      <c r="C96" s="179" t="s">
        <v>73</v>
      </c>
      <c r="D96" s="180" t="s">
        <v>121</v>
      </c>
      <c r="E96" s="181">
        <v>21700</v>
      </c>
      <c r="F96" s="181"/>
      <c r="G96" s="182">
        <f t="shared" si="4"/>
        <v>21700</v>
      </c>
      <c r="H96" s="183"/>
      <c r="I96" s="184"/>
      <c r="J96" s="22"/>
      <c r="K96" s="118"/>
      <c r="L96" s="119"/>
      <c r="M96" s="119"/>
      <c r="N96" s="119"/>
      <c r="O96" s="122"/>
      <c r="P96" s="122"/>
      <c r="Q96" s="125"/>
      <c r="R96" s="143"/>
      <c r="S96" s="143"/>
      <c r="T96" s="118"/>
      <c r="U96" s="121"/>
      <c r="V96" s="125"/>
      <c r="W96" s="121"/>
      <c r="X96" s="125"/>
      <c r="Y96" s="118"/>
      <c r="Z96" s="125"/>
      <c r="AA96" s="121"/>
      <c r="AB96" s="119"/>
      <c r="AC96" s="119"/>
      <c r="AD96" s="119"/>
      <c r="AE96" s="122"/>
      <c r="AF96" s="118"/>
      <c r="AG96" s="120"/>
      <c r="AH96" s="123"/>
      <c r="AI96" s="124"/>
      <c r="AJ96" s="126"/>
    </row>
    <row r="97" spans="1:36" ht="17.100000000000001" hidden="1" customHeight="1">
      <c r="A97" s="177">
        <v>45537</v>
      </c>
      <c r="B97" s="178" t="s">
        <v>66</v>
      </c>
      <c r="C97" s="179" t="s">
        <v>73</v>
      </c>
      <c r="D97" s="180" t="s">
        <v>221</v>
      </c>
      <c r="E97" s="181">
        <v>52000</v>
      </c>
      <c r="F97" s="181"/>
      <c r="G97" s="182">
        <f t="shared" si="4"/>
        <v>52000</v>
      </c>
      <c r="H97" s="183"/>
      <c r="I97" s="184"/>
      <c r="J97" s="22"/>
      <c r="K97" s="118"/>
      <c r="L97" s="119"/>
      <c r="M97" s="119"/>
      <c r="N97" s="119"/>
      <c r="O97" s="122"/>
      <c r="P97" s="122"/>
      <c r="Q97" s="125"/>
      <c r="R97" s="143"/>
      <c r="S97" s="143"/>
      <c r="T97" s="118"/>
      <c r="U97" s="121"/>
      <c r="V97" s="125"/>
      <c r="W97" s="121"/>
      <c r="X97" s="125"/>
      <c r="Y97" s="118"/>
      <c r="Z97" s="125"/>
      <c r="AA97" s="121"/>
      <c r="AB97" s="119"/>
      <c r="AC97" s="119"/>
      <c r="AD97" s="119"/>
      <c r="AE97" s="122"/>
      <c r="AF97" s="118"/>
      <c r="AG97" s="120"/>
      <c r="AH97" s="123"/>
      <c r="AI97" s="124"/>
      <c r="AJ97" s="126"/>
    </row>
    <row r="98" spans="1:36" ht="17.100000000000001" hidden="1" customHeight="1">
      <c r="A98" s="177">
        <v>45538</v>
      </c>
      <c r="B98" s="178" t="s">
        <v>66</v>
      </c>
      <c r="C98" s="179" t="s">
        <v>73</v>
      </c>
      <c r="D98" s="180" t="s">
        <v>121</v>
      </c>
      <c r="E98" s="181">
        <v>20000</v>
      </c>
      <c r="F98" s="181"/>
      <c r="G98" s="182">
        <f t="shared" si="4"/>
        <v>20000</v>
      </c>
      <c r="H98" s="183"/>
      <c r="I98" s="184"/>
      <c r="J98" s="22"/>
      <c r="K98" s="118"/>
      <c r="L98" s="119"/>
      <c r="M98" s="119"/>
      <c r="N98" s="119"/>
      <c r="O98" s="122"/>
      <c r="P98" s="122"/>
      <c r="Q98" s="125"/>
      <c r="R98" s="143"/>
      <c r="S98" s="143"/>
      <c r="T98" s="118"/>
      <c r="U98" s="121"/>
      <c r="V98" s="125"/>
      <c r="W98" s="121"/>
      <c r="X98" s="125"/>
      <c r="Y98" s="118"/>
      <c r="Z98" s="125"/>
      <c r="AA98" s="121"/>
      <c r="AB98" s="119"/>
      <c r="AC98" s="119"/>
      <c r="AD98" s="119"/>
      <c r="AE98" s="122"/>
      <c r="AF98" s="118"/>
      <c r="AG98" s="120"/>
      <c r="AH98" s="123"/>
      <c r="AI98" s="124"/>
      <c r="AJ98" s="126"/>
    </row>
    <row r="99" spans="1:36" ht="17.100000000000001" hidden="1" customHeight="1">
      <c r="A99" s="177">
        <v>45538</v>
      </c>
      <c r="B99" s="178" t="s">
        <v>66</v>
      </c>
      <c r="C99" s="179" t="s">
        <v>67</v>
      </c>
      <c r="D99" s="180" t="s">
        <v>234</v>
      </c>
      <c r="E99" s="181">
        <v>42000</v>
      </c>
      <c r="F99" s="181"/>
      <c r="G99" s="182">
        <f t="shared" si="4"/>
        <v>42000</v>
      </c>
      <c r="H99" s="183"/>
      <c r="I99" s="184"/>
      <c r="J99" s="22"/>
      <c r="K99" s="118"/>
      <c r="L99" s="119"/>
      <c r="M99" s="119"/>
      <c r="N99" s="119"/>
      <c r="O99" s="122"/>
      <c r="P99" s="122"/>
      <c r="Q99" s="125"/>
      <c r="R99" s="143"/>
      <c r="S99" s="143"/>
      <c r="T99" s="118"/>
      <c r="U99" s="121"/>
      <c r="V99" s="125"/>
      <c r="W99" s="121"/>
      <c r="X99" s="125"/>
      <c r="Y99" s="118"/>
      <c r="Z99" s="125"/>
      <c r="AA99" s="121"/>
      <c r="AB99" s="119"/>
      <c r="AC99" s="119"/>
      <c r="AD99" s="119"/>
      <c r="AE99" s="122"/>
      <c r="AF99" s="118"/>
      <c r="AG99" s="120"/>
      <c r="AH99" s="123"/>
      <c r="AI99" s="124"/>
      <c r="AJ99" s="126"/>
    </row>
    <row r="100" spans="1:36" ht="17.100000000000001" hidden="1" customHeight="1">
      <c r="A100" s="177">
        <v>45539</v>
      </c>
      <c r="B100" s="178" t="s">
        <v>66</v>
      </c>
      <c r="C100" s="179" t="s">
        <v>73</v>
      </c>
      <c r="D100" s="180" t="s">
        <v>121</v>
      </c>
      <c r="E100" s="181">
        <v>23400</v>
      </c>
      <c r="F100" s="181"/>
      <c r="G100" s="182">
        <f t="shared" si="4"/>
        <v>23400</v>
      </c>
      <c r="H100" s="183"/>
      <c r="I100" s="184"/>
      <c r="J100" s="22"/>
      <c r="K100" s="118"/>
      <c r="L100" s="119"/>
      <c r="M100" s="119"/>
      <c r="N100" s="119"/>
      <c r="O100" s="122"/>
      <c r="P100" s="122"/>
      <c r="Q100" s="125"/>
      <c r="R100" s="143"/>
      <c r="S100" s="143"/>
      <c r="T100" s="118"/>
      <c r="U100" s="121"/>
      <c r="V100" s="125"/>
      <c r="W100" s="121"/>
      <c r="X100" s="125"/>
      <c r="Y100" s="118"/>
      <c r="Z100" s="125"/>
      <c r="AA100" s="121"/>
      <c r="AB100" s="119"/>
      <c r="AC100" s="119"/>
      <c r="AD100" s="119"/>
      <c r="AE100" s="122"/>
      <c r="AF100" s="118"/>
      <c r="AG100" s="120"/>
      <c r="AH100" s="123"/>
      <c r="AI100" s="124"/>
      <c r="AJ100" s="126"/>
    </row>
    <row r="101" spans="1:36" ht="17.100000000000001" hidden="1" customHeight="1">
      <c r="A101" s="177">
        <v>45539</v>
      </c>
      <c r="B101" s="178" t="s">
        <v>66</v>
      </c>
      <c r="C101" s="179" t="s">
        <v>67</v>
      </c>
      <c r="D101" s="180" t="s">
        <v>234</v>
      </c>
      <c r="E101" s="181">
        <v>49000</v>
      </c>
      <c r="F101" s="181"/>
      <c r="G101" s="182">
        <f t="shared" si="4"/>
        <v>49000</v>
      </c>
      <c r="H101" s="183"/>
      <c r="I101" s="184"/>
      <c r="J101" s="22"/>
      <c r="K101" s="118"/>
      <c r="L101" s="119"/>
      <c r="M101" s="119"/>
      <c r="N101" s="119"/>
      <c r="O101" s="122"/>
      <c r="P101" s="122"/>
      <c r="Q101" s="125"/>
      <c r="R101" s="143"/>
      <c r="S101" s="143"/>
      <c r="T101" s="118"/>
      <c r="U101" s="121"/>
      <c r="V101" s="125"/>
      <c r="W101" s="121"/>
      <c r="X101" s="125"/>
      <c r="Y101" s="118"/>
      <c r="Z101" s="125"/>
      <c r="AA101" s="121"/>
      <c r="AB101" s="119"/>
      <c r="AC101" s="119"/>
      <c r="AD101" s="119"/>
      <c r="AE101" s="122"/>
      <c r="AF101" s="118"/>
      <c r="AG101" s="120"/>
      <c r="AH101" s="123"/>
      <c r="AI101" s="124"/>
      <c r="AJ101" s="126"/>
    </row>
    <row r="102" spans="1:36" ht="17.100000000000001" hidden="1" customHeight="1">
      <c r="A102" s="177">
        <v>45539</v>
      </c>
      <c r="B102" s="178" t="s">
        <v>66</v>
      </c>
      <c r="C102" s="179" t="s">
        <v>67</v>
      </c>
      <c r="D102" s="180" t="s">
        <v>238</v>
      </c>
      <c r="E102" s="181">
        <v>52000</v>
      </c>
      <c r="F102" s="181"/>
      <c r="G102" s="182">
        <f t="shared" si="4"/>
        <v>52000</v>
      </c>
      <c r="H102" s="183"/>
      <c r="I102" s="184"/>
      <c r="J102" s="22"/>
      <c r="K102" s="118"/>
      <c r="L102" s="119"/>
      <c r="M102" s="119"/>
      <c r="N102" s="119"/>
      <c r="O102" s="122"/>
      <c r="P102" s="122"/>
      <c r="Q102" s="125"/>
      <c r="R102" s="143"/>
      <c r="S102" s="143"/>
      <c r="T102" s="118"/>
      <c r="U102" s="121"/>
      <c r="V102" s="125"/>
      <c r="W102" s="121"/>
      <c r="X102" s="125"/>
      <c r="Y102" s="118"/>
      <c r="Z102" s="125"/>
      <c r="AA102" s="121"/>
      <c r="AB102" s="119"/>
      <c r="AC102" s="119"/>
      <c r="AD102" s="119"/>
      <c r="AE102" s="122"/>
      <c r="AF102" s="118"/>
      <c r="AG102" s="120"/>
      <c r="AH102" s="123"/>
      <c r="AI102" s="124"/>
      <c r="AJ102" s="126"/>
    </row>
    <row r="103" spans="1:36" ht="17.100000000000001" hidden="1" customHeight="1">
      <c r="A103" s="177">
        <v>45540</v>
      </c>
      <c r="B103" s="178" t="s">
        <v>66</v>
      </c>
      <c r="C103" s="179" t="s">
        <v>67</v>
      </c>
      <c r="D103" s="180" t="s">
        <v>76</v>
      </c>
      <c r="E103" s="181">
        <v>25100</v>
      </c>
      <c r="F103" s="181"/>
      <c r="G103" s="182">
        <f t="shared" si="4"/>
        <v>25100</v>
      </c>
      <c r="H103" s="183"/>
      <c r="I103" s="184"/>
      <c r="J103" s="22"/>
      <c r="K103" s="118"/>
      <c r="L103" s="119"/>
      <c r="M103" s="119"/>
      <c r="N103" s="119"/>
      <c r="O103" s="122"/>
      <c r="P103" s="122"/>
      <c r="Q103" s="125"/>
      <c r="R103" s="143"/>
      <c r="S103" s="143"/>
      <c r="T103" s="118"/>
      <c r="U103" s="121"/>
      <c r="V103" s="125"/>
      <c r="W103" s="121"/>
      <c r="X103" s="125"/>
      <c r="Y103" s="118"/>
      <c r="Z103" s="125"/>
      <c r="AA103" s="121"/>
      <c r="AB103" s="119"/>
      <c r="AC103" s="119"/>
      <c r="AD103" s="119"/>
      <c r="AE103" s="122"/>
      <c r="AF103" s="118"/>
      <c r="AG103" s="120"/>
      <c r="AH103" s="123"/>
      <c r="AI103" s="124"/>
      <c r="AJ103" s="126"/>
    </row>
    <row r="104" spans="1:36" ht="17.100000000000001" hidden="1" customHeight="1">
      <c r="A104" s="177">
        <v>45540</v>
      </c>
      <c r="B104" s="178" t="s">
        <v>66</v>
      </c>
      <c r="C104" s="179" t="s">
        <v>67</v>
      </c>
      <c r="D104" s="180" t="s">
        <v>237</v>
      </c>
      <c r="E104" s="181">
        <v>3740</v>
      </c>
      <c r="F104" s="181"/>
      <c r="G104" s="182">
        <f t="shared" si="4"/>
        <v>3740</v>
      </c>
      <c r="H104" s="183"/>
      <c r="I104" s="184"/>
      <c r="J104" s="22"/>
      <c r="K104" s="118"/>
      <c r="L104" s="119"/>
      <c r="M104" s="119"/>
      <c r="N104" s="119"/>
      <c r="O104" s="122"/>
      <c r="P104" s="122"/>
      <c r="Q104" s="125"/>
      <c r="R104" s="143"/>
      <c r="S104" s="143"/>
      <c r="T104" s="118"/>
      <c r="U104" s="121"/>
      <c r="V104" s="125"/>
      <c r="W104" s="121"/>
      <c r="X104" s="125"/>
      <c r="Y104" s="118"/>
      <c r="Z104" s="125"/>
      <c r="AA104" s="121"/>
      <c r="AB104" s="119"/>
      <c r="AC104" s="119"/>
      <c r="AD104" s="119"/>
      <c r="AE104" s="122"/>
      <c r="AF104" s="118"/>
      <c r="AG104" s="120"/>
      <c r="AH104" s="123"/>
      <c r="AI104" s="124"/>
      <c r="AJ104" s="126"/>
    </row>
    <row r="105" spans="1:36" ht="17.100000000000001" hidden="1" customHeight="1">
      <c r="A105" s="177">
        <v>45540</v>
      </c>
      <c r="B105" s="178" t="s">
        <v>66</v>
      </c>
      <c r="C105" s="179" t="s">
        <v>67</v>
      </c>
      <c r="D105" s="180" t="s">
        <v>234</v>
      </c>
      <c r="E105" s="181">
        <v>48000</v>
      </c>
      <c r="F105" s="181"/>
      <c r="G105" s="182">
        <f t="shared" si="4"/>
        <v>48000</v>
      </c>
      <c r="H105" s="183"/>
      <c r="I105" s="184"/>
      <c r="J105" s="22"/>
      <c r="K105" s="118"/>
      <c r="L105" s="119"/>
      <c r="M105" s="119"/>
      <c r="N105" s="119"/>
      <c r="O105" s="122"/>
      <c r="P105" s="122"/>
      <c r="Q105" s="125"/>
      <c r="R105" s="143"/>
      <c r="S105" s="143"/>
      <c r="T105" s="118"/>
      <c r="U105" s="121"/>
      <c r="V105" s="125"/>
      <c r="W105" s="121"/>
      <c r="X105" s="125"/>
      <c r="Y105" s="118"/>
      <c r="Z105" s="125"/>
      <c r="AA105" s="121"/>
      <c r="AB105" s="119"/>
      <c r="AC105" s="119"/>
      <c r="AD105" s="119"/>
      <c r="AE105" s="122"/>
      <c r="AF105" s="118"/>
      <c r="AG105" s="120"/>
      <c r="AH105" s="123"/>
      <c r="AI105" s="124"/>
      <c r="AJ105" s="126"/>
    </row>
    <row r="106" spans="1:36" ht="17.100000000000001" hidden="1" customHeight="1">
      <c r="A106" s="177">
        <v>45540</v>
      </c>
      <c r="B106" s="178" t="s">
        <v>66</v>
      </c>
      <c r="C106" s="179" t="s">
        <v>67</v>
      </c>
      <c r="D106" s="180" t="s">
        <v>239</v>
      </c>
      <c r="E106" s="181">
        <v>53000</v>
      </c>
      <c r="F106" s="181"/>
      <c r="G106" s="182">
        <f t="shared" si="4"/>
        <v>53000</v>
      </c>
      <c r="H106" s="183"/>
      <c r="I106" s="184"/>
      <c r="J106" s="22"/>
      <c r="K106" s="118"/>
      <c r="L106" s="119"/>
      <c r="M106" s="119"/>
      <c r="N106" s="119"/>
      <c r="O106" s="122"/>
      <c r="P106" s="122"/>
      <c r="Q106" s="125"/>
      <c r="R106" s="143"/>
      <c r="S106" s="143"/>
      <c r="T106" s="118"/>
      <c r="U106" s="121"/>
      <c r="V106" s="125"/>
      <c r="W106" s="121"/>
      <c r="X106" s="125"/>
      <c r="Y106" s="118"/>
      <c r="Z106" s="125"/>
      <c r="AA106" s="121"/>
      <c r="AB106" s="119"/>
      <c r="AC106" s="119"/>
      <c r="AD106" s="119"/>
      <c r="AE106" s="122"/>
      <c r="AF106" s="118"/>
      <c r="AG106" s="120"/>
      <c r="AH106" s="123"/>
      <c r="AI106" s="124"/>
      <c r="AJ106" s="126"/>
    </row>
    <row r="107" spans="1:36" ht="17.100000000000001" hidden="1" customHeight="1">
      <c r="A107" s="177">
        <v>45540</v>
      </c>
      <c r="B107" s="178" t="s">
        <v>66</v>
      </c>
      <c r="C107" s="179" t="s">
        <v>67</v>
      </c>
      <c r="D107" s="180" t="s">
        <v>240</v>
      </c>
      <c r="E107" s="181">
        <v>38300</v>
      </c>
      <c r="F107" s="181"/>
      <c r="G107" s="182">
        <f t="shared" si="4"/>
        <v>38300</v>
      </c>
      <c r="H107" s="183"/>
      <c r="I107" s="184"/>
      <c r="J107" s="22"/>
      <c r="K107" s="118"/>
      <c r="L107" s="119"/>
      <c r="M107" s="119"/>
      <c r="N107" s="119"/>
      <c r="O107" s="122"/>
      <c r="P107" s="122"/>
      <c r="Q107" s="125"/>
      <c r="R107" s="143"/>
      <c r="S107" s="143"/>
      <c r="T107" s="118"/>
      <c r="U107" s="121"/>
      <c r="V107" s="125"/>
      <c r="W107" s="121"/>
      <c r="X107" s="125"/>
      <c r="Y107" s="118"/>
      <c r="Z107" s="125"/>
      <c r="AA107" s="121"/>
      <c r="AB107" s="119"/>
      <c r="AC107" s="119"/>
      <c r="AD107" s="119"/>
      <c r="AE107" s="122"/>
      <c r="AF107" s="118"/>
      <c r="AG107" s="120"/>
      <c r="AH107" s="123"/>
      <c r="AI107" s="124"/>
      <c r="AJ107" s="126"/>
    </row>
    <row r="108" spans="1:36" ht="17.100000000000001" hidden="1" customHeight="1">
      <c r="A108" s="177">
        <v>45540</v>
      </c>
      <c r="B108" s="178" t="s">
        <v>66</v>
      </c>
      <c r="C108" s="179" t="s">
        <v>67</v>
      </c>
      <c r="D108" s="180" t="s">
        <v>244</v>
      </c>
      <c r="E108" s="181">
        <v>100000</v>
      </c>
      <c r="F108" s="181"/>
      <c r="G108" s="182">
        <f t="shared" si="4"/>
        <v>100000</v>
      </c>
      <c r="H108" s="183"/>
      <c r="I108" s="184"/>
      <c r="J108" s="22"/>
      <c r="K108" s="118"/>
      <c r="L108" s="119"/>
      <c r="M108" s="119"/>
      <c r="N108" s="119"/>
      <c r="O108" s="122"/>
      <c r="P108" s="122"/>
      <c r="Q108" s="125"/>
      <c r="R108" s="143"/>
      <c r="S108" s="143"/>
      <c r="T108" s="118"/>
      <c r="U108" s="121"/>
      <c r="V108" s="125"/>
      <c r="W108" s="121"/>
      <c r="X108" s="125"/>
      <c r="Y108" s="118"/>
      <c r="Z108" s="125"/>
      <c r="AA108" s="121"/>
      <c r="AB108" s="119"/>
      <c r="AC108" s="119"/>
      <c r="AD108" s="119"/>
      <c r="AE108" s="122"/>
      <c r="AF108" s="118"/>
      <c r="AG108" s="120"/>
      <c r="AH108" s="123"/>
      <c r="AI108" s="124"/>
      <c r="AJ108" s="126"/>
    </row>
    <row r="109" spans="1:36" ht="17.100000000000001" hidden="1" customHeight="1">
      <c r="A109" s="177">
        <v>45541</v>
      </c>
      <c r="B109" s="178" t="s">
        <v>66</v>
      </c>
      <c r="C109" s="179" t="s">
        <v>67</v>
      </c>
      <c r="D109" s="180" t="s">
        <v>76</v>
      </c>
      <c r="E109" s="181">
        <v>21900</v>
      </c>
      <c r="F109" s="181"/>
      <c r="G109" s="182">
        <f t="shared" si="4"/>
        <v>21900</v>
      </c>
      <c r="H109" s="183"/>
      <c r="I109" s="184"/>
      <c r="J109" s="22"/>
      <c r="K109" s="118"/>
      <c r="L109" s="119"/>
      <c r="M109" s="119"/>
      <c r="N109" s="119"/>
      <c r="O109" s="122"/>
      <c r="P109" s="122"/>
      <c r="Q109" s="125"/>
      <c r="R109" s="143"/>
      <c r="S109" s="143"/>
      <c r="T109" s="118"/>
      <c r="U109" s="121"/>
      <c r="V109" s="125"/>
      <c r="W109" s="121"/>
      <c r="X109" s="125"/>
      <c r="Y109" s="118"/>
      <c r="Z109" s="125"/>
      <c r="AA109" s="121"/>
      <c r="AB109" s="119"/>
      <c r="AC109" s="119"/>
      <c r="AD109" s="119"/>
      <c r="AE109" s="122"/>
      <c r="AF109" s="118"/>
      <c r="AG109" s="120"/>
      <c r="AH109" s="123"/>
      <c r="AI109" s="124"/>
      <c r="AJ109" s="126"/>
    </row>
    <row r="110" spans="1:36" ht="17.100000000000001" hidden="1" customHeight="1">
      <c r="A110" s="177">
        <v>45541</v>
      </c>
      <c r="B110" s="178" t="s">
        <v>66</v>
      </c>
      <c r="C110" s="179" t="s">
        <v>67</v>
      </c>
      <c r="D110" s="180" t="s">
        <v>88</v>
      </c>
      <c r="E110" s="181">
        <v>44000</v>
      </c>
      <c r="F110" s="181"/>
      <c r="G110" s="182">
        <f t="shared" si="4"/>
        <v>44000</v>
      </c>
      <c r="H110" s="183"/>
      <c r="I110" s="184"/>
      <c r="J110" s="22"/>
      <c r="K110" s="118"/>
      <c r="L110" s="119"/>
      <c r="M110" s="119"/>
      <c r="N110" s="119"/>
      <c r="O110" s="122"/>
      <c r="P110" s="122"/>
      <c r="Q110" s="125"/>
      <c r="R110" s="143"/>
      <c r="S110" s="143"/>
      <c r="T110" s="118"/>
      <c r="U110" s="121"/>
      <c r="V110" s="125"/>
      <c r="W110" s="121"/>
      <c r="X110" s="125"/>
      <c r="Y110" s="118"/>
      <c r="Z110" s="125"/>
      <c r="AA110" s="121"/>
      <c r="AB110" s="119"/>
      <c r="AC110" s="119"/>
      <c r="AD110" s="119"/>
      <c r="AE110" s="122"/>
      <c r="AF110" s="118"/>
      <c r="AG110" s="120"/>
      <c r="AH110" s="123"/>
      <c r="AI110" s="124"/>
      <c r="AJ110" s="126"/>
    </row>
    <row r="111" spans="1:36" ht="17.100000000000001" hidden="1" customHeight="1">
      <c r="A111" s="177">
        <v>45541</v>
      </c>
      <c r="B111" s="178" t="s">
        <v>66</v>
      </c>
      <c r="C111" s="179" t="s">
        <v>67</v>
      </c>
      <c r="D111" s="180" t="s">
        <v>245</v>
      </c>
      <c r="E111" s="181">
        <v>450000</v>
      </c>
      <c r="F111" s="181"/>
      <c r="G111" s="182">
        <f t="shared" si="4"/>
        <v>450000</v>
      </c>
      <c r="H111" s="183"/>
      <c r="I111" s="184"/>
      <c r="J111" s="22"/>
      <c r="K111" s="118"/>
      <c r="L111" s="119"/>
      <c r="M111" s="119"/>
      <c r="N111" s="119"/>
      <c r="O111" s="122"/>
      <c r="P111" s="122"/>
      <c r="Q111" s="125"/>
      <c r="R111" s="143"/>
      <c r="S111" s="143"/>
      <c r="T111" s="118"/>
      <c r="U111" s="121"/>
      <c r="V111" s="125"/>
      <c r="W111" s="121"/>
      <c r="X111" s="125"/>
      <c r="Y111" s="118"/>
      <c r="Z111" s="125"/>
      <c r="AA111" s="121"/>
      <c r="AB111" s="119"/>
      <c r="AC111" s="119"/>
      <c r="AD111" s="119"/>
      <c r="AE111" s="122"/>
      <c r="AF111" s="118"/>
      <c r="AG111" s="120"/>
      <c r="AH111" s="123"/>
      <c r="AI111" s="124"/>
      <c r="AJ111" s="126"/>
    </row>
    <row r="112" spans="1:36" ht="17.100000000000001" hidden="1" customHeight="1">
      <c r="A112" s="177">
        <v>45541</v>
      </c>
      <c r="B112" s="178" t="s">
        <v>66</v>
      </c>
      <c r="C112" s="179" t="s">
        <v>85</v>
      </c>
      <c r="D112" s="180" t="s">
        <v>195</v>
      </c>
      <c r="E112" s="181">
        <v>77000</v>
      </c>
      <c r="F112" s="181"/>
      <c r="G112" s="182">
        <f t="shared" si="4"/>
        <v>77000</v>
      </c>
      <c r="H112" s="183"/>
      <c r="I112" s="184"/>
      <c r="J112" s="22"/>
      <c r="K112" s="118"/>
      <c r="L112" s="119"/>
      <c r="M112" s="119"/>
      <c r="N112" s="119"/>
      <c r="O112" s="122"/>
      <c r="P112" s="122"/>
      <c r="Q112" s="125"/>
      <c r="R112" s="143"/>
      <c r="S112" s="143"/>
      <c r="T112" s="118"/>
      <c r="U112" s="121"/>
      <c r="V112" s="125"/>
      <c r="W112" s="121"/>
      <c r="X112" s="125"/>
      <c r="Y112" s="118"/>
      <c r="Z112" s="125"/>
      <c r="AA112" s="121"/>
      <c r="AB112" s="119"/>
      <c r="AC112" s="119"/>
      <c r="AD112" s="119"/>
      <c r="AE112" s="122"/>
      <c r="AF112" s="118"/>
      <c r="AG112" s="120"/>
      <c r="AH112" s="123"/>
      <c r="AI112" s="124"/>
      <c r="AJ112" s="126"/>
    </row>
    <row r="113" spans="1:36" ht="17.100000000000001" hidden="1" customHeight="1">
      <c r="A113" s="177">
        <v>45541</v>
      </c>
      <c r="B113" s="178" t="s">
        <v>66</v>
      </c>
      <c r="C113" s="179" t="s">
        <v>67</v>
      </c>
      <c r="D113" s="180" t="s">
        <v>253</v>
      </c>
      <c r="E113" s="181">
        <v>74000</v>
      </c>
      <c r="F113" s="181"/>
      <c r="G113" s="182">
        <f t="shared" si="4"/>
        <v>74000</v>
      </c>
      <c r="H113" s="183"/>
      <c r="I113" s="184"/>
      <c r="J113" s="22"/>
      <c r="K113" s="118"/>
      <c r="L113" s="119"/>
      <c r="M113" s="119"/>
      <c r="N113" s="119"/>
      <c r="O113" s="122"/>
      <c r="P113" s="122"/>
      <c r="Q113" s="125"/>
      <c r="R113" s="143"/>
      <c r="S113" s="143"/>
      <c r="T113" s="118"/>
      <c r="U113" s="121"/>
      <c r="V113" s="125"/>
      <c r="W113" s="121"/>
      <c r="X113" s="125"/>
      <c r="Y113" s="118"/>
      <c r="Z113" s="125"/>
      <c r="AA113" s="121"/>
      <c r="AB113" s="119"/>
      <c r="AC113" s="119"/>
      <c r="AD113" s="119"/>
      <c r="AE113" s="122"/>
      <c r="AF113" s="118"/>
      <c r="AG113" s="120"/>
      <c r="AH113" s="123"/>
      <c r="AI113" s="124"/>
      <c r="AJ113" s="126"/>
    </row>
    <row r="114" spans="1:36" ht="17.100000000000001" hidden="1" customHeight="1">
      <c r="A114" s="177">
        <v>45542</v>
      </c>
      <c r="B114" s="178" t="s">
        <v>66</v>
      </c>
      <c r="C114" s="179" t="s">
        <v>67</v>
      </c>
      <c r="D114" s="180" t="s">
        <v>250</v>
      </c>
      <c r="E114" s="181">
        <v>9000</v>
      </c>
      <c r="F114" s="181"/>
      <c r="G114" s="182">
        <f t="shared" si="4"/>
        <v>9000</v>
      </c>
      <c r="H114" s="183"/>
      <c r="I114" s="184"/>
      <c r="J114" s="22"/>
      <c r="K114" s="118"/>
      <c r="L114" s="119"/>
      <c r="M114" s="119"/>
      <c r="N114" s="119"/>
      <c r="O114" s="122"/>
      <c r="P114" s="122"/>
      <c r="Q114" s="125"/>
      <c r="R114" s="143"/>
      <c r="S114" s="143"/>
      <c r="T114" s="118"/>
      <c r="U114" s="121"/>
      <c r="V114" s="125"/>
      <c r="W114" s="121"/>
      <c r="X114" s="125"/>
      <c r="Y114" s="118"/>
      <c r="Z114" s="125"/>
      <c r="AA114" s="121"/>
      <c r="AB114" s="119"/>
      <c r="AC114" s="119"/>
      <c r="AD114" s="119"/>
      <c r="AE114" s="122"/>
      <c r="AF114" s="118"/>
      <c r="AG114" s="120"/>
      <c r="AH114" s="123"/>
      <c r="AI114" s="124"/>
      <c r="AJ114" s="126"/>
    </row>
    <row r="115" spans="1:36" ht="17.100000000000001" hidden="1" customHeight="1">
      <c r="A115" s="177">
        <v>45542</v>
      </c>
      <c r="B115" s="178" t="s">
        <v>66</v>
      </c>
      <c r="C115" s="179" t="s">
        <v>67</v>
      </c>
      <c r="D115" s="180" t="s">
        <v>251</v>
      </c>
      <c r="E115" s="181">
        <v>1200</v>
      </c>
      <c r="F115" s="181"/>
      <c r="G115" s="182">
        <f t="shared" si="4"/>
        <v>1200</v>
      </c>
      <c r="H115" s="183"/>
      <c r="I115" s="184"/>
      <c r="J115" s="22"/>
      <c r="K115" s="118"/>
      <c r="L115" s="119"/>
      <c r="M115" s="119"/>
      <c r="N115" s="119"/>
      <c r="O115" s="122"/>
      <c r="P115" s="122"/>
      <c r="Q115" s="125"/>
      <c r="R115" s="143"/>
      <c r="S115" s="143"/>
      <c r="T115" s="118"/>
      <c r="U115" s="121"/>
      <c r="V115" s="125"/>
      <c r="W115" s="121"/>
      <c r="X115" s="125"/>
      <c r="Y115" s="118"/>
      <c r="Z115" s="125"/>
      <c r="AA115" s="121"/>
      <c r="AB115" s="119"/>
      <c r="AC115" s="119"/>
      <c r="AD115" s="119"/>
      <c r="AE115" s="122"/>
      <c r="AF115" s="118"/>
      <c r="AG115" s="120"/>
      <c r="AH115" s="123"/>
      <c r="AI115" s="124"/>
      <c r="AJ115" s="126"/>
    </row>
    <row r="116" spans="1:36" ht="17.100000000000001" hidden="1" customHeight="1">
      <c r="A116" s="177">
        <v>45542</v>
      </c>
      <c r="B116" s="178" t="s">
        <v>66</v>
      </c>
      <c r="C116" s="179" t="s">
        <v>67</v>
      </c>
      <c r="D116" s="180" t="s">
        <v>252</v>
      </c>
      <c r="E116" s="181">
        <v>33000</v>
      </c>
      <c r="F116" s="181"/>
      <c r="G116" s="182">
        <f t="shared" si="4"/>
        <v>33000</v>
      </c>
      <c r="H116" s="183"/>
      <c r="I116" s="184"/>
      <c r="J116" s="22"/>
      <c r="K116" s="118"/>
      <c r="L116" s="119"/>
      <c r="M116" s="119"/>
      <c r="N116" s="119"/>
      <c r="O116" s="122"/>
      <c r="P116" s="122"/>
      <c r="Q116" s="125"/>
      <c r="R116" s="143"/>
      <c r="S116" s="143"/>
      <c r="T116" s="118"/>
      <c r="U116" s="121"/>
      <c r="V116" s="125"/>
      <c r="W116" s="121"/>
      <c r="X116" s="125"/>
      <c r="Y116" s="118"/>
      <c r="Z116" s="125"/>
      <c r="AA116" s="121"/>
      <c r="AB116" s="119"/>
      <c r="AC116" s="119"/>
      <c r="AD116" s="119"/>
      <c r="AE116" s="122"/>
      <c r="AF116" s="118"/>
      <c r="AG116" s="120"/>
      <c r="AH116" s="123"/>
      <c r="AI116" s="124"/>
      <c r="AJ116" s="126"/>
    </row>
    <row r="117" spans="1:36" ht="17.100000000000001" hidden="1" customHeight="1">
      <c r="A117" s="177">
        <v>45544</v>
      </c>
      <c r="B117" s="178" t="s">
        <v>66</v>
      </c>
      <c r="C117" s="179" t="s">
        <v>67</v>
      </c>
      <c r="D117" s="180" t="s">
        <v>250</v>
      </c>
      <c r="E117" s="181">
        <v>21100</v>
      </c>
      <c r="F117" s="181"/>
      <c r="G117" s="182">
        <f t="shared" si="4"/>
        <v>21100</v>
      </c>
      <c r="H117" s="183"/>
      <c r="I117" s="184"/>
      <c r="J117" s="22"/>
      <c r="K117" s="118"/>
      <c r="L117" s="119"/>
      <c r="M117" s="119"/>
      <c r="N117" s="119"/>
      <c r="O117" s="122"/>
      <c r="P117" s="122"/>
      <c r="Q117" s="125"/>
      <c r="R117" s="143"/>
      <c r="S117" s="143"/>
      <c r="T117" s="118"/>
      <c r="U117" s="121"/>
      <c r="V117" s="125"/>
      <c r="W117" s="121"/>
      <c r="X117" s="125"/>
      <c r="Y117" s="118"/>
      <c r="Z117" s="125"/>
      <c r="AA117" s="121"/>
      <c r="AB117" s="119"/>
      <c r="AC117" s="119"/>
      <c r="AD117" s="119"/>
      <c r="AE117" s="122"/>
      <c r="AF117" s="118"/>
      <c r="AG117" s="120"/>
      <c r="AH117" s="123"/>
      <c r="AI117" s="124"/>
      <c r="AJ117" s="126"/>
    </row>
    <row r="118" spans="1:36" ht="17.100000000000001" hidden="1" customHeight="1">
      <c r="A118" s="177">
        <v>45544</v>
      </c>
      <c r="B118" s="178" t="s">
        <v>66</v>
      </c>
      <c r="C118" s="179" t="s">
        <v>67</v>
      </c>
      <c r="D118" s="180" t="s">
        <v>255</v>
      </c>
      <c r="E118" s="181">
        <v>62000</v>
      </c>
      <c r="F118" s="181"/>
      <c r="G118" s="182">
        <f t="shared" si="4"/>
        <v>62000</v>
      </c>
      <c r="H118" s="183"/>
      <c r="I118" s="184"/>
      <c r="J118" s="22"/>
      <c r="K118" s="118"/>
      <c r="L118" s="119"/>
      <c r="M118" s="119"/>
      <c r="N118" s="119"/>
      <c r="O118" s="122"/>
      <c r="P118" s="122"/>
      <c r="Q118" s="125"/>
      <c r="R118" s="143"/>
      <c r="S118" s="143"/>
      <c r="T118" s="118"/>
      <c r="U118" s="121"/>
      <c r="V118" s="125"/>
      <c r="W118" s="121"/>
      <c r="X118" s="125"/>
      <c r="Y118" s="118"/>
      <c r="Z118" s="125"/>
      <c r="AA118" s="121"/>
      <c r="AB118" s="119"/>
      <c r="AC118" s="119"/>
      <c r="AD118" s="119"/>
      <c r="AE118" s="122"/>
      <c r="AF118" s="118"/>
      <c r="AG118" s="120"/>
      <c r="AH118" s="123"/>
      <c r="AI118" s="124"/>
      <c r="AJ118" s="126"/>
    </row>
    <row r="119" spans="1:36" ht="17.100000000000001" hidden="1" customHeight="1">
      <c r="A119" s="177">
        <v>45544</v>
      </c>
      <c r="B119" s="178" t="s">
        <v>66</v>
      </c>
      <c r="C119" s="179" t="s">
        <v>67</v>
      </c>
      <c r="D119" s="180" t="s">
        <v>259</v>
      </c>
      <c r="E119" s="181">
        <v>644000</v>
      </c>
      <c r="F119" s="181"/>
      <c r="G119" s="182">
        <f t="shared" si="4"/>
        <v>644000</v>
      </c>
      <c r="H119" s="183"/>
      <c r="I119" s="184"/>
      <c r="J119" s="22"/>
      <c r="K119" s="118"/>
      <c r="L119" s="119"/>
      <c r="M119" s="119"/>
      <c r="N119" s="119"/>
      <c r="O119" s="122"/>
      <c r="P119" s="122"/>
      <c r="Q119" s="125"/>
      <c r="R119" s="143"/>
      <c r="S119" s="143"/>
      <c r="T119" s="118"/>
      <c r="U119" s="121"/>
      <c r="V119" s="125"/>
      <c r="W119" s="121"/>
      <c r="X119" s="125"/>
      <c r="Y119" s="118"/>
      <c r="Z119" s="125"/>
      <c r="AA119" s="121"/>
      <c r="AB119" s="119"/>
      <c r="AC119" s="119"/>
      <c r="AD119" s="119"/>
      <c r="AE119" s="122"/>
      <c r="AF119" s="118"/>
      <c r="AG119" s="120"/>
      <c r="AH119" s="123"/>
      <c r="AI119" s="124"/>
      <c r="AJ119" s="126"/>
    </row>
    <row r="120" spans="1:36" ht="17.100000000000001" hidden="1" customHeight="1">
      <c r="A120" s="177">
        <v>45544</v>
      </c>
      <c r="B120" s="178" t="s">
        <v>66</v>
      </c>
      <c r="C120" s="179" t="s">
        <v>67</v>
      </c>
      <c r="D120" s="180" t="s">
        <v>260</v>
      </c>
      <c r="E120" s="181">
        <v>15000</v>
      </c>
      <c r="F120" s="181"/>
      <c r="G120" s="182">
        <f t="shared" si="4"/>
        <v>15000</v>
      </c>
      <c r="H120" s="183"/>
      <c r="I120" s="184"/>
      <c r="J120" s="22"/>
      <c r="K120" s="118"/>
      <c r="L120" s="119"/>
      <c r="M120" s="119"/>
      <c r="N120" s="119"/>
      <c r="O120" s="122"/>
      <c r="P120" s="122"/>
      <c r="Q120" s="125"/>
      <c r="R120" s="143"/>
      <c r="S120" s="143"/>
      <c r="T120" s="118"/>
      <c r="U120" s="121"/>
      <c r="V120" s="125"/>
      <c r="W120" s="121"/>
      <c r="X120" s="125"/>
      <c r="Y120" s="118"/>
      <c r="Z120" s="125"/>
      <c r="AA120" s="121"/>
      <c r="AB120" s="119"/>
      <c r="AC120" s="119"/>
      <c r="AD120" s="119"/>
      <c r="AE120" s="122"/>
      <c r="AF120" s="118"/>
      <c r="AG120" s="120"/>
      <c r="AH120" s="123"/>
      <c r="AI120" s="124"/>
      <c r="AJ120" s="126"/>
    </row>
    <row r="121" spans="1:36" ht="17.100000000000001" hidden="1" customHeight="1">
      <c r="A121" s="177">
        <v>45544</v>
      </c>
      <c r="B121" s="178" t="s">
        <v>66</v>
      </c>
      <c r="C121" s="179" t="s">
        <v>67</v>
      </c>
      <c r="D121" s="180" t="s">
        <v>261</v>
      </c>
      <c r="E121" s="181">
        <v>440000</v>
      </c>
      <c r="F121" s="181"/>
      <c r="G121" s="182">
        <f t="shared" si="4"/>
        <v>440000</v>
      </c>
      <c r="H121" s="183"/>
      <c r="I121" s="184"/>
      <c r="J121" s="22"/>
      <c r="K121" s="118"/>
      <c r="L121" s="119"/>
      <c r="M121" s="119"/>
      <c r="N121" s="119"/>
      <c r="O121" s="122"/>
      <c r="P121" s="122"/>
      <c r="Q121" s="125"/>
      <c r="R121" s="143"/>
      <c r="S121" s="143"/>
      <c r="T121" s="118"/>
      <c r="U121" s="121"/>
      <c r="V121" s="125"/>
      <c r="W121" s="121"/>
      <c r="X121" s="125"/>
      <c r="Y121" s="118"/>
      <c r="Z121" s="125"/>
      <c r="AA121" s="121"/>
      <c r="AB121" s="119"/>
      <c r="AC121" s="119"/>
      <c r="AD121" s="119"/>
      <c r="AE121" s="122"/>
      <c r="AF121" s="118"/>
      <c r="AG121" s="120"/>
      <c r="AH121" s="123"/>
      <c r="AI121" s="124"/>
      <c r="AJ121" s="126"/>
    </row>
    <row r="122" spans="1:36" ht="17.100000000000001" hidden="1" customHeight="1">
      <c r="A122" s="177">
        <v>45545</v>
      </c>
      <c r="B122" s="178" t="s">
        <v>66</v>
      </c>
      <c r="C122" s="179" t="s">
        <v>67</v>
      </c>
      <c r="D122" s="180" t="s">
        <v>270</v>
      </c>
      <c r="E122" s="181">
        <v>70000</v>
      </c>
      <c r="F122" s="181"/>
      <c r="G122" s="182">
        <f t="shared" si="4"/>
        <v>70000</v>
      </c>
      <c r="H122" s="183"/>
      <c r="I122" s="184"/>
      <c r="J122" s="22"/>
      <c r="K122" s="118"/>
      <c r="L122" s="119"/>
      <c r="M122" s="119"/>
      <c r="N122" s="119"/>
      <c r="O122" s="122"/>
      <c r="P122" s="122"/>
      <c r="Q122" s="125"/>
      <c r="R122" s="143"/>
      <c r="S122" s="143"/>
      <c r="T122" s="118"/>
      <c r="U122" s="121"/>
      <c r="V122" s="125"/>
      <c r="W122" s="121"/>
      <c r="X122" s="125"/>
      <c r="Y122" s="118"/>
      <c r="Z122" s="125"/>
      <c r="AA122" s="121"/>
      <c r="AB122" s="119"/>
      <c r="AC122" s="119"/>
      <c r="AD122" s="119"/>
      <c r="AE122" s="122"/>
      <c r="AF122" s="118"/>
      <c r="AG122" s="120"/>
      <c r="AH122" s="123"/>
      <c r="AI122" s="124"/>
      <c r="AJ122" s="126"/>
    </row>
    <row r="123" spans="1:36" ht="17.100000000000001" hidden="1" customHeight="1">
      <c r="A123" s="177">
        <v>45545</v>
      </c>
      <c r="B123" s="178" t="s">
        <v>66</v>
      </c>
      <c r="C123" s="179" t="s">
        <v>67</v>
      </c>
      <c r="D123" s="180" t="s">
        <v>256</v>
      </c>
      <c r="E123" s="181">
        <v>49000</v>
      </c>
      <c r="F123" s="181"/>
      <c r="G123" s="182">
        <f t="shared" si="4"/>
        <v>49000</v>
      </c>
      <c r="H123" s="183"/>
      <c r="I123" s="184"/>
      <c r="J123" s="22"/>
      <c r="K123" s="118"/>
      <c r="L123" s="119"/>
      <c r="M123" s="119"/>
      <c r="N123" s="119"/>
      <c r="O123" s="122"/>
      <c r="P123" s="122"/>
      <c r="Q123" s="125"/>
      <c r="R123" s="143"/>
      <c r="S123" s="143"/>
      <c r="T123" s="118"/>
      <c r="U123" s="121"/>
      <c r="V123" s="125"/>
      <c r="W123" s="121"/>
      <c r="X123" s="125"/>
      <c r="Y123" s="118"/>
      <c r="Z123" s="125"/>
      <c r="AA123" s="121"/>
      <c r="AB123" s="119"/>
      <c r="AC123" s="119"/>
      <c r="AD123" s="119"/>
      <c r="AE123" s="122"/>
      <c r="AF123" s="118"/>
      <c r="AG123" s="120"/>
      <c r="AH123" s="123"/>
      <c r="AI123" s="124"/>
      <c r="AJ123" s="126"/>
    </row>
    <row r="124" spans="1:36" ht="17.100000000000001" hidden="1" customHeight="1">
      <c r="A124" s="177">
        <v>45545</v>
      </c>
      <c r="B124" s="178" t="s">
        <v>66</v>
      </c>
      <c r="C124" s="179" t="s">
        <v>67</v>
      </c>
      <c r="D124" s="180" t="s">
        <v>257</v>
      </c>
      <c r="E124" s="181">
        <v>56830</v>
      </c>
      <c r="F124" s="181"/>
      <c r="G124" s="182">
        <f t="shared" si="4"/>
        <v>56830</v>
      </c>
      <c r="H124" s="183"/>
      <c r="I124" s="184"/>
      <c r="J124" s="22"/>
      <c r="K124" s="118"/>
      <c r="L124" s="119"/>
      <c r="M124" s="119"/>
      <c r="N124" s="119"/>
      <c r="O124" s="122"/>
      <c r="P124" s="122"/>
      <c r="Q124" s="125"/>
      <c r="R124" s="143"/>
      <c r="S124" s="143"/>
      <c r="T124" s="118"/>
      <c r="U124" s="121"/>
      <c r="V124" s="125"/>
      <c r="W124" s="121"/>
      <c r="X124" s="125"/>
      <c r="Y124" s="118"/>
      <c r="Z124" s="125"/>
      <c r="AA124" s="121"/>
      <c r="AB124" s="119"/>
      <c r="AC124" s="119"/>
      <c r="AD124" s="119"/>
      <c r="AE124" s="122"/>
      <c r="AF124" s="118"/>
      <c r="AG124" s="120"/>
      <c r="AH124" s="123"/>
      <c r="AI124" s="124"/>
      <c r="AJ124" s="126"/>
    </row>
    <row r="125" spans="1:36" ht="17.100000000000001" hidden="1" customHeight="1">
      <c r="A125" s="177">
        <v>45546</v>
      </c>
      <c r="B125" s="178" t="s">
        <v>66</v>
      </c>
      <c r="C125" s="179" t="s">
        <v>67</v>
      </c>
      <c r="D125" s="180" t="s">
        <v>258</v>
      </c>
      <c r="E125" s="181">
        <v>20000</v>
      </c>
      <c r="F125" s="181"/>
      <c r="G125" s="182">
        <f t="shared" si="4"/>
        <v>20000</v>
      </c>
      <c r="H125" s="183"/>
      <c r="I125" s="184"/>
      <c r="J125" s="22"/>
      <c r="K125" s="118"/>
      <c r="L125" s="119"/>
      <c r="M125" s="119"/>
      <c r="N125" s="119"/>
      <c r="O125" s="122"/>
      <c r="P125" s="122"/>
      <c r="Q125" s="125"/>
      <c r="R125" s="143"/>
      <c r="S125" s="143"/>
      <c r="T125" s="118"/>
      <c r="U125" s="121"/>
      <c r="V125" s="125"/>
      <c r="W125" s="121"/>
      <c r="X125" s="125"/>
      <c r="Y125" s="118"/>
      <c r="Z125" s="125"/>
      <c r="AA125" s="121"/>
      <c r="AB125" s="119"/>
      <c r="AC125" s="119"/>
      <c r="AD125" s="119"/>
      <c r="AE125" s="122"/>
      <c r="AF125" s="118"/>
      <c r="AG125" s="120"/>
      <c r="AH125" s="123"/>
      <c r="AI125" s="124"/>
      <c r="AJ125" s="126"/>
    </row>
    <row r="126" spans="1:36" ht="17.100000000000001" hidden="1" customHeight="1">
      <c r="A126" s="177">
        <v>45546</v>
      </c>
      <c r="B126" s="178" t="s">
        <v>66</v>
      </c>
      <c r="C126" s="179" t="s">
        <v>67</v>
      </c>
      <c r="D126" s="180" t="s">
        <v>262</v>
      </c>
      <c r="E126" s="181">
        <v>56000</v>
      </c>
      <c r="F126" s="181"/>
      <c r="G126" s="182">
        <f t="shared" si="4"/>
        <v>56000</v>
      </c>
      <c r="H126" s="183"/>
      <c r="I126" s="184"/>
      <c r="J126" s="22"/>
      <c r="K126" s="118"/>
      <c r="L126" s="119"/>
      <c r="M126" s="119"/>
      <c r="N126" s="119"/>
      <c r="O126" s="122"/>
      <c r="P126" s="122"/>
      <c r="Q126" s="125"/>
      <c r="R126" s="143"/>
      <c r="S126" s="143"/>
      <c r="T126" s="118"/>
      <c r="U126" s="121"/>
      <c r="V126" s="125"/>
      <c r="W126" s="121"/>
      <c r="X126" s="125"/>
      <c r="Y126" s="118"/>
      <c r="Z126" s="125"/>
      <c r="AA126" s="121"/>
      <c r="AB126" s="119"/>
      <c r="AC126" s="119"/>
      <c r="AD126" s="119"/>
      <c r="AE126" s="122"/>
      <c r="AF126" s="118"/>
      <c r="AG126" s="120"/>
      <c r="AH126" s="123"/>
      <c r="AI126" s="124"/>
      <c r="AJ126" s="126"/>
    </row>
    <row r="127" spans="1:36" ht="17.100000000000001" hidden="1" customHeight="1">
      <c r="A127" s="177">
        <v>45547</v>
      </c>
      <c r="B127" s="178" t="s">
        <v>66</v>
      </c>
      <c r="C127" s="179" t="s">
        <v>67</v>
      </c>
      <c r="D127" s="180" t="s">
        <v>258</v>
      </c>
      <c r="E127" s="181">
        <v>20200</v>
      </c>
      <c r="F127" s="181"/>
      <c r="G127" s="182">
        <f t="shared" si="4"/>
        <v>20200</v>
      </c>
      <c r="H127" s="183"/>
      <c r="I127" s="184"/>
      <c r="J127" s="22"/>
      <c r="K127" s="118"/>
      <c r="L127" s="119"/>
      <c r="M127" s="119"/>
      <c r="N127" s="119"/>
      <c r="O127" s="122"/>
      <c r="P127" s="122"/>
      <c r="Q127" s="125"/>
      <c r="R127" s="143"/>
      <c r="S127" s="143"/>
      <c r="T127" s="118"/>
      <c r="U127" s="121"/>
      <c r="V127" s="125"/>
      <c r="W127" s="121"/>
      <c r="X127" s="125"/>
      <c r="Y127" s="118"/>
      <c r="Z127" s="125"/>
      <c r="AA127" s="121"/>
      <c r="AB127" s="119"/>
      <c r="AC127" s="119"/>
      <c r="AD127" s="119"/>
      <c r="AE127" s="122"/>
      <c r="AF127" s="118"/>
      <c r="AG127" s="120"/>
      <c r="AH127" s="123"/>
      <c r="AI127" s="124"/>
      <c r="AJ127" s="126"/>
    </row>
    <row r="128" spans="1:36" ht="17.100000000000001" hidden="1" customHeight="1">
      <c r="A128" s="177">
        <v>45547</v>
      </c>
      <c r="B128" s="178" t="s">
        <v>66</v>
      </c>
      <c r="C128" s="179" t="s">
        <v>67</v>
      </c>
      <c r="D128" s="180" t="s">
        <v>271</v>
      </c>
      <c r="E128" s="181">
        <v>59000</v>
      </c>
      <c r="F128" s="181"/>
      <c r="G128" s="182">
        <f t="shared" si="4"/>
        <v>59000</v>
      </c>
      <c r="H128" s="183"/>
      <c r="I128" s="184"/>
      <c r="J128" s="22"/>
      <c r="K128" s="118"/>
      <c r="L128" s="119"/>
      <c r="M128" s="119"/>
      <c r="N128" s="119"/>
      <c r="O128" s="122"/>
      <c r="P128" s="122"/>
      <c r="Q128" s="125"/>
      <c r="R128" s="143"/>
      <c r="S128" s="143"/>
      <c r="T128" s="118"/>
      <c r="U128" s="121"/>
      <c r="V128" s="125"/>
      <c r="W128" s="121"/>
      <c r="X128" s="125"/>
      <c r="Y128" s="118"/>
      <c r="Z128" s="125"/>
      <c r="AA128" s="121"/>
      <c r="AB128" s="119"/>
      <c r="AC128" s="119"/>
      <c r="AD128" s="119"/>
      <c r="AE128" s="122"/>
      <c r="AF128" s="118"/>
      <c r="AG128" s="120"/>
      <c r="AH128" s="123"/>
      <c r="AI128" s="124"/>
      <c r="AJ128" s="126"/>
    </row>
    <row r="129" spans="1:36" ht="17.100000000000001" hidden="1" customHeight="1">
      <c r="A129" s="177">
        <v>45547</v>
      </c>
      <c r="B129" s="178" t="s">
        <v>66</v>
      </c>
      <c r="C129" s="179" t="s">
        <v>67</v>
      </c>
      <c r="D129" s="180" t="s">
        <v>266</v>
      </c>
      <c r="E129" s="181">
        <v>42000</v>
      </c>
      <c r="F129" s="181"/>
      <c r="G129" s="182">
        <f t="shared" si="4"/>
        <v>42000</v>
      </c>
      <c r="H129" s="183"/>
      <c r="I129" s="184"/>
      <c r="J129" s="22"/>
      <c r="K129" s="118"/>
      <c r="L129" s="119"/>
      <c r="M129" s="119"/>
      <c r="N129" s="119"/>
      <c r="O129" s="122"/>
      <c r="P129" s="122"/>
      <c r="Q129" s="125"/>
      <c r="R129" s="143"/>
      <c r="S129" s="143"/>
      <c r="T129" s="118"/>
      <c r="U129" s="121"/>
      <c r="V129" s="125"/>
      <c r="W129" s="121"/>
      <c r="X129" s="125"/>
      <c r="Y129" s="118"/>
      <c r="Z129" s="125"/>
      <c r="AA129" s="121"/>
      <c r="AB129" s="119"/>
      <c r="AC129" s="119"/>
      <c r="AD129" s="119"/>
      <c r="AE129" s="122"/>
      <c r="AF129" s="118"/>
      <c r="AG129" s="120"/>
      <c r="AH129" s="123"/>
      <c r="AI129" s="124"/>
      <c r="AJ129" s="126"/>
    </row>
    <row r="130" spans="1:36" ht="17.100000000000001" hidden="1" customHeight="1">
      <c r="A130" s="177">
        <v>45547</v>
      </c>
      <c r="B130" s="178" t="s">
        <v>66</v>
      </c>
      <c r="C130" s="179" t="s">
        <v>67</v>
      </c>
      <c r="D130" s="180" t="s">
        <v>267</v>
      </c>
      <c r="E130" s="181">
        <v>7000</v>
      </c>
      <c r="F130" s="181"/>
      <c r="G130" s="182">
        <f t="shared" si="4"/>
        <v>7000</v>
      </c>
      <c r="H130" s="183"/>
      <c r="I130" s="184"/>
      <c r="J130" s="22"/>
      <c r="K130" s="118"/>
      <c r="L130" s="119"/>
      <c r="M130" s="119"/>
      <c r="N130" s="119"/>
      <c r="O130" s="122"/>
      <c r="P130" s="122"/>
      <c r="Q130" s="125"/>
      <c r="R130" s="143"/>
      <c r="S130" s="143"/>
      <c r="T130" s="118"/>
      <c r="U130" s="121"/>
      <c r="V130" s="125"/>
      <c r="W130" s="121"/>
      <c r="X130" s="125"/>
      <c r="Y130" s="118"/>
      <c r="Z130" s="125"/>
      <c r="AA130" s="121"/>
      <c r="AB130" s="119"/>
      <c r="AC130" s="119"/>
      <c r="AD130" s="119"/>
      <c r="AE130" s="122"/>
      <c r="AF130" s="118"/>
      <c r="AG130" s="120"/>
      <c r="AH130" s="123"/>
      <c r="AI130" s="124"/>
      <c r="AJ130" s="126"/>
    </row>
    <row r="131" spans="1:36" ht="17.100000000000001" hidden="1" customHeight="1">
      <c r="A131" s="177">
        <v>45547</v>
      </c>
      <c r="B131" s="40" t="s">
        <v>66</v>
      </c>
      <c r="C131" s="185" t="s">
        <v>108</v>
      </c>
      <c r="D131" s="186" t="s">
        <v>268</v>
      </c>
      <c r="E131" s="181">
        <v>100000</v>
      </c>
      <c r="F131" s="181"/>
      <c r="G131" s="182">
        <f t="shared" si="4"/>
        <v>100000</v>
      </c>
      <c r="H131" s="183"/>
      <c r="I131" s="184"/>
      <c r="J131" s="22"/>
      <c r="K131" s="118"/>
      <c r="L131" s="119"/>
      <c r="M131" s="119"/>
      <c r="N131" s="119"/>
      <c r="O131" s="122"/>
      <c r="P131" s="122"/>
      <c r="Q131" s="125"/>
      <c r="R131" s="143"/>
      <c r="S131" s="143"/>
      <c r="T131" s="118"/>
      <c r="U131" s="121"/>
      <c r="V131" s="125"/>
      <c r="W131" s="121"/>
      <c r="X131" s="125"/>
      <c r="Y131" s="118"/>
      <c r="Z131" s="125"/>
      <c r="AA131" s="121"/>
      <c r="AB131" s="119"/>
      <c r="AC131" s="119"/>
      <c r="AD131" s="119"/>
      <c r="AE131" s="122"/>
      <c r="AF131" s="118"/>
      <c r="AG131" s="120"/>
      <c r="AH131" s="123"/>
      <c r="AI131" s="124"/>
      <c r="AJ131" s="126"/>
    </row>
    <row r="132" spans="1:36" ht="17.100000000000001" hidden="1" customHeight="1">
      <c r="A132" s="177">
        <v>45547</v>
      </c>
      <c r="B132" s="178" t="s">
        <v>66</v>
      </c>
      <c r="C132" s="179" t="s">
        <v>67</v>
      </c>
      <c r="D132" s="180" t="s">
        <v>269</v>
      </c>
      <c r="E132" s="181">
        <v>102000</v>
      </c>
      <c r="F132" s="181"/>
      <c r="G132" s="182">
        <f t="shared" si="4"/>
        <v>102000</v>
      </c>
      <c r="H132" s="183"/>
      <c r="I132" s="184"/>
      <c r="J132" s="22"/>
      <c r="K132" s="118"/>
      <c r="L132" s="119"/>
      <c r="M132" s="119"/>
      <c r="N132" s="119"/>
      <c r="O132" s="122"/>
      <c r="P132" s="122"/>
      <c r="Q132" s="125"/>
      <c r="R132" s="143"/>
      <c r="S132" s="143"/>
      <c r="T132" s="118"/>
      <c r="U132" s="121"/>
      <c r="V132" s="125"/>
      <c r="W132" s="121"/>
      <c r="X132" s="125"/>
      <c r="Y132" s="118"/>
      <c r="Z132" s="125"/>
      <c r="AA132" s="121"/>
      <c r="AB132" s="119"/>
      <c r="AC132" s="119"/>
      <c r="AD132" s="119"/>
      <c r="AE132" s="122"/>
      <c r="AF132" s="118"/>
      <c r="AG132" s="120"/>
      <c r="AH132" s="123"/>
      <c r="AI132" s="124"/>
      <c r="AJ132" s="126"/>
    </row>
    <row r="133" spans="1:36" ht="17.100000000000001" hidden="1" customHeight="1">
      <c r="A133" s="177">
        <v>45548</v>
      </c>
      <c r="B133" s="178" t="s">
        <v>66</v>
      </c>
      <c r="C133" s="179" t="s">
        <v>67</v>
      </c>
      <c r="D133" s="180" t="s">
        <v>76</v>
      </c>
      <c r="E133" s="181">
        <v>16800</v>
      </c>
      <c r="F133" s="181"/>
      <c r="G133" s="182">
        <f t="shared" si="4"/>
        <v>16800</v>
      </c>
      <c r="H133" s="183"/>
      <c r="I133" s="184"/>
      <c r="J133" s="22"/>
      <c r="K133" s="118"/>
      <c r="L133" s="119"/>
      <c r="M133" s="119"/>
      <c r="N133" s="119"/>
      <c r="O133" s="122"/>
      <c r="P133" s="122"/>
      <c r="Q133" s="125"/>
      <c r="R133" s="143"/>
      <c r="S133" s="143"/>
      <c r="T133" s="118"/>
      <c r="U133" s="121"/>
      <c r="V133" s="125"/>
      <c r="W133" s="121"/>
      <c r="X133" s="125"/>
      <c r="Y133" s="118"/>
      <c r="Z133" s="125"/>
      <c r="AA133" s="121"/>
      <c r="AB133" s="119"/>
      <c r="AC133" s="119"/>
      <c r="AD133" s="119"/>
      <c r="AE133" s="122"/>
      <c r="AF133" s="118"/>
      <c r="AG133" s="120"/>
      <c r="AH133" s="123"/>
      <c r="AI133" s="124"/>
      <c r="AJ133" s="126"/>
    </row>
    <row r="134" spans="1:36" ht="17.100000000000001" hidden="1" customHeight="1">
      <c r="A134" s="177">
        <v>45548</v>
      </c>
      <c r="B134" s="178" t="s">
        <v>66</v>
      </c>
      <c r="C134" s="179" t="s">
        <v>67</v>
      </c>
      <c r="D134" s="180" t="s">
        <v>272</v>
      </c>
      <c r="E134" s="181">
        <v>163600</v>
      </c>
      <c r="F134" s="181"/>
      <c r="G134" s="182">
        <f t="shared" si="4"/>
        <v>163600</v>
      </c>
      <c r="H134" s="183"/>
      <c r="I134" s="184"/>
      <c r="J134" s="22"/>
      <c r="K134" s="118"/>
      <c r="L134" s="119"/>
      <c r="M134" s="119"/>
      <c r="N134" s="119"/>
      <c r="O134" s="122"/>
      <c r="P134" s="122"/>
      <c r="Q134" s="125"/>
      <c r="R134" s="143"/>
      <c r="S134" s="143"/>
      <c r="T134" s="118"/>
      <c r="U134" s="121"/>
      <c r="V134" s="125"/>
      <c r="W134" s="121"/>
      <c r="X134" s="125"/>
      <c r="Y134" s="118"/>
      <c r="Z134" s="125"/>
      <c r="AA134" s="121"/>
      <c r="AB134" s="119"/>
      <c r="AC134" s="119"/>
      <c r="AD134" s="119"/>
      <c r="AE134" s="122"/>
      <c r="AF134" s="118"/>
      <c r="AG134" s="120"/>
      <c r="AH134" s="123"/>
      <c r="AI134" s="124"/>
      <c r="AJ134" s="126"/>
    </row>
    <row r="135" spans="1:36" ht="17.100000000000001" hidden="1" customHeight="1">
      <c r="A135" s="187">
        <v>45550</v>
      </c>
      <c r="B135" s="188" t="s">
        <v>66</v>
      </c>
      <c r="C135" s="189" t="s">
        <v>85</v>
      </c>
      <c r="D135" s="190" t="s">
        <v>275</v>
      </c>
      <c r="E135" s="191"/>
      <c r="F135" s="191">
        <v>95000</v>
      </c>
      <c r="G135" s="192">
        <f t="shared" si="4"/>
        <v>95000</v>
      </c>
      <c r="H135" s="193" t="s">
        <v>276</v>
      </c>
      <c r="I135" s="184"/>
      <c r="J135" s="22"/>
      <c r="K135" s="118"/>
      <c r="L135" s="119"/>
      <c r="M135" s="119"/>
      <c r="N135" s="119"/>
      <c r="O135" s="122"/>
      <c r="P135" s="122"/>
      <c r="Q135" s="125"/>
      <c r="R135" s="143"/>
      <c r="S135" s="143"/>
      <c r="T135" s="118"/>
      <c r="U135" s="121"/>
      <c r="V135" s="125"/>
      <c r="W135" s="121"/>
      <c r="X135" s="125"/>
      <c r="Y135" s="118"/>
      <c r="Z135" s="125"/>
      <c r="AA135" s="121"/>
      <c r="AB135" s="119"/>
      <c r="AC135" s="119"/>
      <c r="AD135" s="119"/>
      <c r="AE135" s="122"/>
      <c r="AF135" s="118"/>
      <c r="AG135" s="120"/>
      <c r="AH135" s="123"/>
      <c r="AI135" s="124"/>
      <c r="AJ135" s="126"/>
    </row>
    <row r="136" spans="1:36" ht="17.100000000000001" hidden="1" customHeight="1">
      <c r="A136" s="187">
        <v>45554</v>
      </c>
      <c r="B136" s="194" t="s">
        <v>66</v>
      </c>
      <c r="C136" s="195" t="s">
        <v>67</v>
      </c>
      <c r="D136" s="196" t="s">
        <v>121</v>
      </c>
      <c r="E136" s="191"/>
      <c r="F136" s="191">
        <v>15100</v>
      </c>
      <c r="G136" s="192">
        <f t="shared" si="4"/>
        <v>15100</v>
      </c>
      <c r="H136" s="193" t="s">
        <v>276</v>
      </c>
      <c r="I136" s="184"/>
      <c r="J136" s="22"/>
      <c r="K136" s="118"/>
      <c r="L136" s="119"/>
      <c r="M136" s="119"/>
      <c r="N136" s="119"/>
      <c r="O136" s="122"/>
      <c r="P136" s="122"/>
      <c r="Q136" s="125"/>
      <c r="R136" s="143"/>
      <c r="S136" s="143"/>
      <c r="T136" s="118"/>
      <c r="U136" s="121"/>
      <c r="V136" s="125"/>
      <c r="W136" s="121"/>
      <c r="X136" s="125"/>
      <c r="Y136" s="118"/>
      <c r="Z136" s="125"/>
      <c r="AA136" s="121"/>
      <c r="AB136" s="119"/>
      <c r="AC136" s="119"/>
      <c r="AD136" s="119"/>
      <c r="AE136" s="122"/>
      <c r="AF136" s="118"/>
      <c r="AG136" s="120"/>
      <c r="AH136" s="123"/>
      <c r="AI136" s="124"/>
      <c r="AJ136" s="126"/>
    </row>
    <row r="137" spans="1:36" ht="17.100000000000001" hidden="1" customHeight="1">
      <c r="A137" s="177">
        <v>45555</v>
      </c>
      <c r="B137" s="178" t="s">
        <v>283</v>
      </c>
      <c r="C137" s="179" t="s">
        <v>284</v>
      </c>
      <c r="D137" s="180" t="s">
        <v>285</v>
      </c>
      <c r="E137" s="181">
        <v>100000</v>
      </c>
      <c r="F137" s="181"/>
      <c r="G137" s="182">
        <f>E137+F137</f>
        <v>100000</v>
      </c>
      <c r="H137" s="183"/>
      <c r="I137" s="184"/>
      <c r="J137" s="22"/>
      <c r="K137" s="118"/>
      <c r="L137" s="119"/>
      <c r="M137" s="119"/>
      <c r="N137" s="119"/>
      <c r="O137" s="122"/>
      <c r="P137" s="122"/>
      <c r="Q137" s="125"/>
      <c r="R137" s="143"/>
      <c r="S137" s="143"/>
      <c r="T137" s="118"/>
      <c r="U137" s="121"/>
      <c r="V137" s="125"/>
      <c r="W137" s="121"/>
      <c r="X137" s="125"/>
      <c r="Y137" s="118"/>
      <c r="Z137" s="125"/>
      <c r="AA137" s="121"/>
      <c r="AB137" s="119"/>
      <c r="AC137" s="119"/>
      <c r="AD137" s="119"/>
      <c r="AE137" s="122"/>
      <c r="AF137" s="118"/>
      <c r="AG137" s="120"/>
      <c r="AH137" s="123"/>
      <c r="AI137" s="124"/>
      <c r="AJ137" s="126"/>
    </row>
    <row r="138" spans="1:36" ht="17.100000000000001" hidden="1" customHeight="1">
      <c r="A138" s="177">
        <v>45555</v>
      </c>
      <c r="B138" s="178" t="s">
        <v>283</v>
      </c>
      <c r="C138" s="179" t="s">
        <v>284</v>
      </c>
      <c r="D138" s="180" t="s">
        <v>286</v>
      </c>
      <c r="E138" s="181">
        <v>71000</v>
      </c>
      <c r="F138" s="181"/>
      <c r="G138" s="182">
        <f t="shared" ref="G138:G197" si="5">E138+F138</f>
        <v>71000</v>
      </c>
      <c r="H138" s="183"/>
      <c r="I138" s="184"/>
      <c r="J138" s="22"/>
      <c r="K138" s="118"/>
      <c r="L138" s="119"/>
      <c r="M138" s="119"/>
      <c r="N138" s="119"/>
      <c r="O138" s="122"/>
      <c r="P138" s="122"/>
      <c r="Q138" s="125"/>
      <c r="R138" s="143"/>
      <c r="S138" s="143"/>
      <c r="T138" s="118"/>
      <c r="U138" s="121"/>
      <c r="V138" s="125"/>
      <c r="W138" s="121"/>
      <c r="X138" s="125"/>
      <c r="Y138" s="118"/>
      <c r="Z138" s="125"/>
      <c r="AA138" s="121"/>
      <c r="AB138" s="119"/>
      <c r="AC138" s="119"/>
      <c r="AD138" s="119"/>
      <c r="AE138" s="122"/>
      <c r="AF138" s="118"/>
      <c r="AG138" s="120"/>
      <c r="AH138" s="123"/>
      <c r="AI138" s="124"/>
      <c r="AJ138" s="126"/>
    </row>
    <row r="139" spans="1:36" ht="17.100000000000001" hidden="1" customHeight="1">
      <c r="A139" s="177">
        <v>45555</v>
      </c>
      <c r="B139" s="178" t="s">
        <v>283</v>
      </c>
      <c r="C139" s="179" t="s">
        <v>284</v>
      </c>
      <c r="D139" s="180" t="s">
        <v>286</v>
      </c>
      <c r="E139" s="181">
        <v>142000</v>
      </c>
      <c r="F139" s="181"/>
      <c r="G139" s="182">
        <f t="shared" si="5"/>
        <v>142000</v>
      </c>
      <c r="H139" s="183"/>
      <c r="I139" s="184"/>
      <c r="J139" s="22"/>
      <c r="K139" s="118"/>
      <c r="L139" s="119"/>
      <c r="M139" s="119"/>
      <c r="N139" s="119"/>
      <c r="O139" s="122"/>
      <c r="P139" s="122"/>
      <c r="Q139" s="125"/>
      <c r="R139" s="143"/>
      <c r="S139" s="143"/>
      <c r="T139" s="118"/>
      <c r="U139" s="121"/>
      <c r="V139" s="125"/>
      <c r="W139" s="121"/>
      <c r="X139" s="125"/>
      <c r="Y139" s="118"/>
      <c r="Z139" s="125"/>
      <c r="AA139" s="121"/>
      <c r="AB139" s="119"/>
      <c r="AC139" s="119"/>
      <c r="AD139" s="119"/>
      <c r="AE139" s="122"/>
      <c r="AF139" s="118"/>
      <c r="AG139" s="120"/>
      <c r="AH139" s="123"/>
      <c r="AI139" s="124"/>
      <c r="AJ139" s="126"/>
    </row>
    <row r="140" spans="1:36" ht="17.100000000000001" hidden="1" customHeight="1">
      <c r="A140" s="177">
        <v>45555</v>
      </c>
      <c r="B140" s="178" t="s">
        <v>283</v>
      </c>
      <c r="C140" s="179" t="s">
        <v>284</v>
      </c>
      <c r="D140" s="180" t="s">
        <v>287</v>
      </c>
      <c r="E140" s="181">
        <v>23700</v>
      </c>
      <c r="F140" s="181"/>
      <c r="G140" s="182">
        <f t="shared" si="5"/>
        <v>23700</v>
      </c>
      <c r="H140" s="183"/>
      <c r="I140" s="184"/>
      <c r="J140" s="22"/>
      <c r="K140" s="118"/>
      <c r="L140" s="119"/>
      <c r="M140" s="119"/>
      <c r="N140" s="119"/>
      <c r="O140" s="122"/>
      <c r="P140" s="122"/>
      <c r="Q140" s="125"/>
      <c r="R140" s="143"/>
      <c r="S140" s="143"/>
      <c r="T140" s="118"/>
      <c r="U140" s="121"/>
      <c r="V140" s="125"/>
      <c r="W140" s="121"/>
      <c r="X140" s="125"/>
      <c r="Y140" s="118"/>
      <c r="Z140" s="125"/>
      <c r="AA140" s="121"/>
      <c r="AB140" s="119"/>
      <c r="AC140" s="119"/>
      <c r="AD140" s="119"/>
      <c r="AE140" s="122"/>
      <c r="AF140" s="118"/>
      <c r="AG140" s="120"/>
      <c r="AH140" s="123"/>
      <c r="AI140" s="124"/>
      <c r="AJ140" s="126"/>
    </row>
    <row r="141" spans="1:36" ht="17.100000000000001" hidden="1" customHeight="1">
      <c r="A141" s="177">
        <v>45555</v>
      </c>
      <c r="B141" s="178" t="s">
        <v>283</v>
      </c>
      <c r="C141" s="179" t="s">
        <v>284</v>
      </c>
      <c r="D141" s="180" t="s">
        <v>288</v>
      </c>
      <c r="E141" s="181">
        <v>50</v>
      </c>
      <c r="F141" s="181"/>
      <c r="G141" s="182">
        <f t="shared" si="5"/>
        <v>50</v>
      </c>
      <c r="H141" s="183"/>
      <c r="I141" s="184"/>
      <c r="J141" s="22"/>
      <c r="K141" s="118"/>
      <c r="L141" s="119"/>
      <c r="M141" s="119"/>
      <c r="N141" s="119"/>
      <c r="O141" s="122"/>
      <c r="P141" s="122"/>
      <c r="Q141" s="125"/>
      <c r="R141" s="143"/>
      <c r="S141" s="143"/>
      <c r="T141" s="118"/>
      <c r="U141" s="121"/>
      <c r="V141" s="125"/>
      <c r="W141" s="121"/>
      <c r="X141" s="125"/>
      <c r="Y141" s="118"/>
      <c r="Z141" s="125"/>
      <c r="AA141" s="121"/>
      <c r="AB141" s="119"/>
      <c r="AC141" s="119"/>
      <c r="AD141" s="119"/>
      <c r="AE141" s="122"/>
      <c r="AF141" s="118"/>
      <c r="AG141" s="120"/>
      <c r="AH141" s="123"/>
      <c r="AI141" s="124"/>
      <c r="AJ141" s="126"/>
    </row>
    <row r="142" spans="1:36" ht="17.100000000000001" hidden="1" customHeight="1">
      <c r="A142" s="177">
        <v>45558</v>
      </c>
      <c r="B142" s="178" t="s">
        <v>66</v>
      </c>
      <c r="C142" s="179" t="s">
        <v>284</v>
      </c>
      <c r="D142" s="180" t="s">
        <v>289</v>
      </c>
      <c r="E142" s="181">
        <v>16100</v>
      </c>
      <c r="F142" s="181"/>
      <c r="G142" s="182">
        <f t="shared" si="5"/>
        <v>16100</v>
      </c>
      <c r="H142" s="183"/>
      <c r="I142" s="184"/>
      <c r="J142" s="22"/>
      <c r="K142" s="118"/>
      <c r="L142" s="119"/>
      <c r="M142" s="119"/>
      <c r="N142" s="119"/>
      <c r="O142" s="122"/>
      <c r="P142" s="122"/>
      <c r="Q142" s="125"/>
      <c r="R142" s="143"/>
      <c r="S142" s="143"/>
      <c r="T142" s="118"/>
      <c r="U142" s="121"/>
      <c r="V142" s="125"/>
      <c r="W142" s="121"/>
      <c r="X142" s="125"/>
      <c r="Y142" s="118"/>
      <c r="Z142" s="125"/>
      <c r="AA142" s="121"/>
      <c r="AB142" s="119"/>
      <c r="AC142" s="119"/>
      <c r="AD142" s="119"/>
      <c r="AE142" s="122"/>
      <c r="AF142" s="118"/>
      <c r="AG142" s="120"/>
      <c r="AH142" s="123"/>
      <c r="AI142" s="124"/>
      <c r="AJ142" s="126"/>
    </row>
    <row r="143" spans="1:36" ht="17.100000000000001" hidden="1" customHeight="1">
      <c r="A143" s="177">
        <v>45558</v>
      </c>
      <c r="B143" s="178" t="s">
        <v>66</v>
      </c>
      <c r="C143" s="179" t="s">
        <v>284</v>
      </c>
      <c r="D143" s="180" t="s">
        <v>290</v>
      </c>
      <c r="E143" s="181">
        <v>28000</v>
      </c>
      <c r="F143" s="181"/>
      <c r="G143" s="182">
        <f t="shared" si="5"/>
        <v>28000</v>
      </c>
      <c r="H143" s="183"/>
      <c r="I143" s="184"/>
      <c r="J143" s="22"/>
      <c r="K143" s="118"/>
      <c r="L143" s="119"/>
      <c r="M143" s="119"/>
      <c r="N143" s="119"/>
      <c r="O143" s="122"/>
      <c r="P143" s="122"/>
      <c r="Q143" s="125"/>
      <c r="R143" s="143"/>
      <c r="S143" s="143"/>
      <c r="T143" s="118"/>
      <c r="U143" s="121"/>
      <c r="V143" s="125"/>
      <c r="W143" s="121"/>
      <c r="X143" s="125"/>
      <c r="Y143" s="118"/>
      <c r="Z143" s="125"/>
      <c r="AA143" s="121"/>
      <c r="AB143" s="119"/>
      <c r="AC143" s="119"/>
      <c r="AD143" s="119"/>
      <c r="AE143" s="122"/>
      <c r="AF143" s="118"/>
      <c r="AG143" s="120"/>
      <c r="AH143" s="123"/>
      <c r="AI143" s="124"/>
      <c r="AJ143" s="126"/>
    </row>
    <row r="144" spans="1:36" ht="17.100000000000001" hidden="1" customHeight="1">
      <c r="A144" s="177">
        <v>45558</v>
      </c>
      <c r="B144" s="178" t="s">
        <v>66</v>
      </c>
      <c r="C144" s="179" t="s">
        <v>73</v>
      </c>
      <c r="D144" s="180" t="s">
        <v>296</v>
      </c>
      <c r="E144" s="181">
        <v>60000</v>
      </c>
      <c r="F144" s="181"/>
      <c r="G144" s="182">
        <f t="shared" si="5"/>
        <v>60000</v>
      </c>
      <c r="H144" s="183"/>
      <c r="I144" s="184"/>
      <c r="J144" s="22"/>
      <c r="K144" s="118"/>
      <c r="L144" s="119"/>
      <c r="M144" s="119"/>
      <c r="N144" s="119"/>
      <c r="O144" s="122"/>
      <c r="P144" s="122"/>
      <c r="Q144" s="125"/>
      <c r="R144" s="143"/>
      <c r="S144" s="143"/>
      <c r="T144" s="118"/>
      <c r="U144" s="121"/>
      <c r="V144" s="125"/>
      <c r="W144" s="121"/>
      <c r="X144" s="125"/>
      <c r="Y144" s="118"/>
      <c r="Z144" s="125"/>
      <c r="AA144" s="121"/>
      <c r="AB144" s="119"/>
      <c r="AC144" s="119"/>
      <c r="AD144" s="119"/>
      <c r="AE144" s="122"/>
      <c r="AF144" s="118"/>
      <c r="AG144" s="120"/>
      <c r="AH144" s="123"/>
      <c r="AI144" s="124"/>
      <c r="AJ144" s="126"/>
    </row>
    <row r="145" spans="1:36" ht="17.100000000000001" hidden="1" customHeight="1">
      <c r="A145" s="177">
        <v>45558</v>
      </c>
      <c r="B145" s="178" t="s">
        <v>66</v>
      </c>
      <c r="C145" s="179" t="s">
        <v>291</v>
      </c>
      <c r="D145" s="180" t="s">
        <v>292</v>
      </c>
      <c r="E145" s="181">
        <v>82000</v>
      </c>
      <c r="F145" s="181"/>
      <c r="G145" s="182">
        <f t="shared" si="5"/>
        <v>82000</v>
      </c>
      <c r="H145" s="183"/>
      <c r="I145" s="184"/>
      <c r="J145" s="22"/>
      <c r="K145" s="118"/>
      <c r="L145" s="119"/>
      <c r="M145" s="119"/>
      <c r="N145" s="119"/>
      <c r="O145" s="122"/>
      <c r="P145" s="122"/>
      <c r="Q145" s="125"/>
      <c r="R145" s="143"/>
      <c r="S145" s="143"/>
      <c r="T145" s="118"/>
      <c r="U145" s="121"/>
      <c r="V145" s="125"/>
      <c r="W145" s="121"/>
      <c r="X145" s="125"/>
      <c r="Y145" s="118"/>
      <c r="Z145" s="125"/>
      <c r="AA145" s="121"/>
      <c r="AB145" s="119"/>
      <c r="AC145" s="119"/>
      <c r="AD145" s="119"/>
      <c r="AE145" s="122"/>
      <c r="AF145" s="118"/>
      <c r="AG145" s="120"/>
      <c r="AH145" s="123"/>
      <c r="AI145" s="124"/>
      <c r="AJ145" s="126"/>
    </row>
    <row r="146" spans="1:36" ht="17.100000000000001" hidden="1" customHeight="1">
      <c r="A146" s="177">
        <v>45558</v>
      </c>
      <c r="B146" s="178" t="s">
        <v>66</v>
      </c>
      <c r="C146" s="179" t="s">
        <v>67</v>
      </c>
      <c r="D146" s="180" t="s">
        <v>297</v>
      </c>
      <c r="E146" s="181">
        <v>72000</v>
      </c>
      <c r="F146" s="181"/>
      <c r="G146" s="182">
        <f t="shared" si="5"/>
        <v>72000</v>
      </c>
      <c r="H146" s="183"/>
      <c r="I146" s="184"/>
      <c r="J146" s="22"/>
      <c r="K146" s="118"/>
      <c r="L146" s="119"/>
      <c r="M146" s="119"/>
      <c r="N146" s="119"/>
      <c r="O146" s="122"/>
      <c r="P146" s="122"/>
      <c r="Q146" s="125"/>
      <c r="R146" s="143"/>
      <c r="S146" s="143"/>
      <c r="T146" s="118"/>
      <c r="U146" s="121"/>
      <c r="V146" s="125"/>
      <c r="W146" s="121"/>
      <c r="X146" s="125"/>
      <c r="Y146" s="118"/>
      <c r="Z146" s="125"/>
      <c r="AA146" s="121"/>
      <c r="AB146" s="119"/>
      <c r="AC146" s="119"/>
      <c r="AD146" s="119"/>
      <c r="AE146" s="122"/>
      <c r="AF146" s="118"/>
      <c r="AG146" s="120"/>
      <c r="AH146" s="123"/>
      <c r="AI146" s="124"/>
      <c r="AJ146" s="126"/>
    </row>
    <row r="147" spans="1:36" ht="17.100000000000001" hidden="1" customHeight="1">
      <c r="A147" s="177">
        <v>45559</v>
      </c>
      <c r="B147" s="178" t="s">
        <v>66</v>
      </c>
      <c r="C147" s="179" t="s">
        <v>284</v>
      </c>
      <c r="D147" s="180" t="s">
        <v>76</v>
      </c>
      <c r="E147" s="181">
        <v>17400</v>
      </c>
      <c r="F147" s="181"/>
      <c r="G147" s="182">
        <f t="shared" si="5"/>
        <v>17400</v>
      </c>
      <c r="H147" s="183"/>
      <c r="I147" s="184"/>
      <c r="J147" s="22"/>
      <c r="K147" s="118"/>
      <c r="L147" s="119"/>
      <c r="M147" s="119"/>
      <c r="N147" s="119"/>
      <c r="O147" s="122"/>
      <c r="P147" s="122"/>
      <c r="Q147" s="125"/>
      <c r="R147" s="143"/>
      <c r="S147" s="143"/>
      <c r="T147" s="118"/>
      <c r="U147" s="121"/>
      <c r="V147" s="125"/>
      <c r="W147" s="121"/>
      <c r="X147" s="125"/>
      <c r="Y147" s="118"/>
      <c r="Z147" s="125"/>
      <c r="AA147" s="121"/>
      <c r="AB147" s="119"/>
      <c r="AC147" s="119"/>
      <c r="AD147" s="119"/>
      <c r="AE147" s="122"/>
      <c r="AF147" s="118"/>
      <c r="AG147" s="120"/>
      <c r="AH147" s="123"/>
      <c r="AI147" s="124"/>
      <c r="AJ147" s="126"/>
    </row>
    <row r="148" spans="1:36" ht="17.100000000000001" hidden="1" customHeight="1">
      <c r="A148" s="177">
        <v>45559</v>
      </c>
      <c r="B148" s="178" t="s">
        <v>66</v>
      </c>
      <c r="C148" s="179" t="s">
        <v>284</v>
      </c>
      <c r="D148" s="180" t="s">
        <v>298</v>
      </c>
      <c r="E148" s="181">
        <v>35000</v>
      </c>
      <c r="F148" s="181"/>
      <c r="G148" s="182">
        <f t="shared" si="5"/>
        <v>35000</v>
      </c>
      <c r="H148" s="183"/>
      <c r="I148" s="184"/>
      <c r="J148" s="22"/>
      <c r="K148" s="118"/>
      <c r="L148" s="119"/>
      <c r="M148" s="119"/>
      <c r="N148" s="119"/>
      <c r="O148" s="122"/>
      <c r="P148" s="122"/>
      <c r="Q148" s="125"/>
      <c r="R148" s="143"/>
      <c r="S148" s="143"/>
      <c r="T148" s="118"/>
      <c r="U148" s="121"/>
      <c r="V148" s="125"/>
      <c r="W148" s="121"/>
      <c r="X148" s="125"/>
      <c r="Y148" s="118"/>
      <c r="Z148" s="125"/>
      <c r="AA148" s="121"/>
      <c r="AB148" s="119"/>
      <c r="AC148" s="119"/>
      <c r="AD148" s="119"/>
      <c r="AE148" s="122"/>
      <c r="AF148" s="118"/>
      <c r="AG148" s="120"/>
      <c r="AH148" s="123"/>
      <c r="AI148" s="124"/>
      <c r="AJ148" s="126"/>
    </row>
    <row r="149" spans="1:36" ht="17.100000000000001" hidden="1" customHeight="1">
      <c r="A149" s="177">
        <v>45560</v>
      </c>
      <c r="B149" s="178" t="s">
        <v>66</v>
      </c>
      <c r="C149" s="179" t="s">
        <v>284</v>
      </c>
      <c r="D149" s="180" t="s">
        <v>76</v>
      </c>
      <c r="E149" s="181">
        <v>15100</v>
      </c>
      <c r="F149" s="181"/>
      <c r="G149" s="182">
        <f t="shared" si="5"/>
        <v>15100</v>
      </c>
      <c r="H149" s="183"/>
      <c r="I149" s="184"/>
      <c r="J149" s="22"/>
      <c r="K149" s="118"/>
      <c r="L149" s="119"/>
      <c r="M149" s="119"/>
      <c r="N149" s="119"/>
      <c r="O149" s="122"/>
      <c r="P149" s="122"/>
      <c r="Q149" s="125"/>
      <c r="R149" s="143"/>
      <c r="S149" s="143"/>
      <c r="T149" s="118"/>
      <c r="U149" s="121"/>
      <c r="V149" s="125"/>
      <c r="W149" s="121"/>
      <c r="X149" s="125"/>
      <c r="Y149" s="118"/>
      <c r="Z149" s="125"/>
      <c r="AA149" s="121"/>
      <c r="AB149" s="119"/>
      <c r="AC149" s="119"/>
      <c r="AD149" s="119"/>
      <c r="AE149" s="122"/>
      <c r="AF149" s="118"/>
      <c r="AG149" s="120"/>
      <c r="AH149" s="123"/>
      <c r="AI149" s="124"/>
      <c r="AJ149" s="126"/>
    </row>
    <row r="150" spans="1:36" ht="17.100000000000001" hidden="1" customHeight="1">
      <c r="A150" s="177">
        <v>45560</v>
      </c>
      <c r="B150" s="178" t="s">
        <v>66</v>
      </c>
      <c r="C150" s="179" t="s">
        <v>67</v>
      </c>
      <c r="D150" s="180" t="s">
        <v>298</v>
      </c>
      <c r="E150" s="181">
        <v>35000</v>
      </c>
      <c r="F150" s="181"/>
      <c r="G150" s="182">
        <f t="shared" si="5"/>
        <v>35000</v>
      </c>
      <c r="H150" s="183"/>
      <c r="I150" s="184"/>
      <c r="J150" s="22"/>
      <c r="K150" s="118"/>
      <c r="L150" s="119"/>
      <c r="M150" s="119"/>
      <c r="N150" s="119"/>
      <c r="O150" s="122"/>
      <c r="P150" s="122"/>
      <c r="Q150" s="125"/>
      <c r="R150" s="143"/>
      <c r="S150" s="143"/>
      <c r="T150" s="118"/>
      <c r="U150" s="121"/>
      <c r="V150" s="125"/>
      <c r="W150" s="121"/>
      <c r="X150" s="125"/>
      <c r="Y150" s="118"/>
      <c r="Z150" s="125"/>
      <c r="AA150" s="121"/>
      <c r="AB150" s="119"/>
      <c r="AC150" s="119"/>
      <c r="AD150" s="119"/>
      <c r="AE150" s="122"/>
      <c r="AF150" s="118"/>
      <c r="AG150" s="120"/>
      <c r="AH150" s="123"/>
      <c r="AI150" s="124"/>
      <c r="AJ150" s="126"/>
    </row>
    <row r="151" spans="1:36" ht="17.100000000000001" hidden="1" customHeight="1">
      <c r="A151" s="177">
        <v>45560</v>
      </c>
      <c r="B151" s="178" t="s">
        <v>66</v>
      </c>
      <c r="C151" s="179" t="s">
        <v>67</v>
      </c>
      <c r="D151" s="180" t="s">
        <v>301</v>
      </c>
      <c r="E151" s="181">
        <v>75000</v>
      </c>
      <c r="F151" s="181"/>
      <c r="G151" s="182">
        <f t="shared" si="5"/>
        <v>75000</v>
      </c>
      <c r="H151" s="183"/>
      <c r="I151" s="184"/>
      <c r="J151" s="22"/>
      <c r="K151" s="118"/>
      <c r="L151" s="119"/>
      <c r="M151" s="119"/>
      <c r="N151" s="119"/>
      <c r="O151" s="122"/>
      <c r="P151" s="122"/>
      <c r="Q151" s="125"/>
      <c r="R151" s="143"/>
      <c r="S151" s="143"/>
      <c r="T151" s="118"/>
      <c r="U151" s="121"/>
      <c r="V151" s="125"/>
      <c r="W151" s="121"/>
      <c r="X151" s="125"/>
      <c r="Y151" s="118"/>
      <c r="Z151" s="125"/>
      <c r="AA151" s="121"/>
      <c r="AB151" s="119"/>
      <c r="AC151" s="119"/>
      <c r="AD151" s="119"/>
      <c r="AE151" s="122"/>
      <c r="AF151" s="118"/>
      <c r="AG151" s="120"/>
      <c r="AH151" s="123"/>
      <c r="AI151" s="124"/>
      <c r="AJ151" s="126"/>
    </row>
    <row r="152" spans="1:36" ht="17.100000000000001" hidden="1" customHeight="1">
      <c r="A152" s="177">
        <v>45561</v>
      </c>
      <c r="B152" s="178" t="s">
        <v>66</v>
      </c>
      <c r="C152" s="179" t="s">
        <v>284</v>
      </c>
      <c r="D152" s="180" t="s">
        <v>76</v>
      </c>
      <c r="E152" s="181">
        <v>15600</v>
      </c>
      <c r="F152" s="181"/>
      <c r="G152" s="182">
        <f t="shared" si="5"/>
        <v>15600</v>
      </c>
      <c r="H152" s="183"/>
      <c r="I152" s="184"/>
      <c r="J152" s="22"/>
      <c r="K152" s="118"/>
      <c r="L152" s="119"/>
      <c r="M152" s="119"/>
      <c r="N152" s="119"/>
      <c r="O152" s="122"/>
      <c r="P152" s="122"/>
      <c r="Q152" s="125"/>
      <c r="R152" s="143"/>
      <c r="S152" s="143"/>
      <c r="T152" s="118"/>
      <c r="U152" s="121"/>
      <c r="V152" s="125"/>
      <c r="W152" s="121"/>
      <c r="X152" s="125"/>
      <c r="Y152" s="118"/>
      <c r="Z152" s="125"/>
      <c r="AA152" s="121"/>
      <c r="AB152" s="119"/>
      <c r="AC152" s="119"/>
      <c r="AD152" s="119"/>
      <c r="AE152" s="122"/>
      <c r="AF152" s="118"/>
      <c r="AG152" s="120"/>
      <c r="AH152" s="123"/>
      <c r="AI152" s="124"/>
      <c r="AJ152" s="126"/>
    </row>
    <row r="153" spans="1:36" ht="17.100000000000001" hidden="1" customHeight="1">
      <c r="A153" s="177">
        <v>45561</v>
      </c>
      <c r="B153" s="178" t="s">
        <v>66</v>
      </c>
      <c r="C153" s="179" t="s">
        <v>67</v>
      </c>
      <c r="D153" s="180" t="s">
        <v>298</v>
      </c>
      <c r="E153" s="181">
        <v>42000</v>
      </c>
      <c r="F153" s="181"/>
      <c r="G153" s="182">
        <f t="shared" si="5"/>
        <v>42000</v>
      </c>
      <c r="H153" s="183"/>
      <c r="I153" s="184"/>
      <c r="J153" s="22"/>
      <c r="K153" s="118"/>
      <c r="L153" s="119"/>
      <c r="M153" s="119"/>
      <c r="N153" s="119"/>
      <c r="O153" s="122"/>
      <c r="P153" s="122"/>
      <c r="Q153" s="125"/>
      <c r="R153" s="143"/>
      <c r="S153" s="143"/>
      <c r="T153" s="118"/>
      <c r="U153" s="121"/>
      <c r="V153" s="125"/>
      <c r="W153" s="121"/>
      <c r="X153" s="125"/>
      <c r="Y153" s="118"/>
      <c r="Z153" s="125"/>
      <c r="AA153" s="121"/>
      <c r="AB153" s="119"/>
      <c r="AC153" s="119"/>
      <c r="AD153" s="119"/>
      <c r="AE153" s="122"/>
      <c r="AF153" s="118"/>
      <c r="AG153" s="120"/>
      <c r="AH153" s="123"/>
      <c r="AI153" s="124"/>
      <c r="AJ153" s="126"/>
    </row>
    <row r="154" spans="1:36" ht="17.100000000000001" hidden="1" customHeight="1">
      <c r="A154" s="177">
        <v>45562</v>
      </c>
      <c r="B154" s="178" t="s">
        <v>66</v>
      </c>
      <c r="C154" s="179" t="s">
        <v>284</v>
      </c>
      <c r="D154" s="180" t="s">
        <v>76</v>
      </c>
      <c r="E154" s="181">
        <v>15900</v>
      </c>
      <c r="F154" s="181"/>
      <c r="G154" s="182">
        <f t="shared" si="5"/>
        <v>15900</v>
      </c>
      <c r="H154" s="183"/>
      <c r="I154" s="184"/>
      <c r="J154" s="22"/>
      <c r="K154" s="118"/>
      <c r="L154" s="119"/>
      <c r="M154" s="119"/>
      <c r="N154" s="119"/>
      <c r="O154" s="122"/>
      <c r="P154" s="122"/>
      <c r="Q154" s="125"/>
      <c r="R154" s="143"/>
      <c r="S154" s="143"/>
      <c r="T154" s="118"/>
      <c r="U154" s="121"/>
      <c r="V154" s="125"/>
      <c r="W154" s="121"/>
      <c r="X154" s="125"/>
      <c r="Y154" s="118"/>
      <c r="Z154" s="125"/>
      <c r="AA154" s="121"/>
      <c r="AB154" s="119"/>
      <c r="AC154" s="119"/>
      <c r="AD154" s="119"/>
      <c r="AE154" s="122"/>
      <c r="AF154" s="118"/>
      <c r="AG154" s="120"/>
      <c r="AH154" s="123"/>
      <c r="AI154" s="124"/>
      <c r="AJ154" s="126"/>
    </row>
    <row r="155" spans="1:36" ht="17.100000000000001" hidden="1" customHeight="1">
      <c r="A155" s="177">
        <v>45562</v>
      </c>
      <c r="B155" s="178" t="s">
        <v>66</v>
      </c>
      <c r="C155" s="179" t="s">
        <v>67</v>
      </c>
      <c r="D155" s="180" t="s">
        <v>298</v>
      </c>
      <c r="E155" s="181">
        <v>35000</v>
      </c>
      <c r="F155" s="181"/>
      <c r="G155" s="182">
        <f t="shared" si="5"/>
        <v>35000</v>
      </c>
      <c r="H155" s="183"/>
      <c r="I155" s="184"/>
      <c r="J155" s="22"/>
      <c r="K155" s="118"/>
      <c r="L155" s="119"/>
      <c r="M155" s="119"/>
      <c r="N155" s="119"/>
      <c r="O155" s="122"/>
      <c r="P155" s="122"/>
      <c r="Q155" s="125"/>
      <c r="R155" s="143"/>
      <c r="S155" s="143"/>
      <c r="T155" s="118"/>
      <c r="U155" s="121"/>
      <c r="V155" s="125"/>
      <c r="W155" s="121"/>
      <c r="X155" s="125"/>
      <c r="Y155" s="118"/>
      <c r="Z155" s="125"/>
      <c r="AA155" s="121"/>
      <c r="AB155" s="119"/>
      <c r="AC155" s="119"/>
      <c r="AD155" s="119"/>
      <c r="AE155" s="122"/>
      <c r="AF155" s="118"/>
      <c r="AG155" s="120"/>
      <c r="AH155" s="123"/>
      <c r="AI155" s="124"/>
      <c r="AJ155" s="126"/>
    </row>
    <row r="156" spans="1:36" ht="17.100000000000001" hidden="1" customHeight="1">
      <c r="A156" s="177">
        <v>45562</v>
      </c>
      <c r="B156" s="178" t="s">
        <v>66</v>
      </c>
      <c r="C156" s="179" t="s">
        <v>284</v>
      </c>
      <c r="D156" s="180" t="s">
        <v>303</v>
      </c>
      <c r="E156" s="181">
        <v>75000</v>
      </c>
      <c r="F156" s="181"/>
      <c r="G156" s="182">
        <f t="shared" si="5"/>
        <v>75000</v>
      </c>
      <c r="H156" s="183"/>
      <c r="I156" s="184"/>
      <c r="J156" s="22"/>
      <c r="K156" s="118"/>
      <c r="L156" s="119"/>
      <c r="M156" s="119"/>
      <c r="N156" s="119"/>
      <c r="O156" s="122"/>
      <c r="P156" s="122"/>
      <c r="Q156" s="125"/>
      <c r="R156" s="143"/>
      <c r="S156" s="143"/>
      <c r="T156" s="118"/>
      <c r="U156" s="121"/>
      <c r="V156" s="125"/>
      <c r="W156" s="121"/>
      <c r="X156" s="125"/>
      <c r="Y156" s="118"/>
      <c r="Z156" s="125"/>
      <c r="AA156" s="121"/>
      <c r="AB156" s="119"/>
      <c r="AC156" s="119"/>
      <c r="AD156" s="119"/>
      <c r="AE156" s="122"/>
      <c r="AF156" s="118"/>
      <c r="AG156" s="120"/>
      <c r="AH156" s="123"/>
      <c r="AI156" s="124"/>
      <c r="AJ156" s="126"/>
    </row>
    <row r="157" spans="1:36" ht="17.100000000000001" hidden="1" customHeight="1">
      <c r="A157" s="177">
        <v>45562</v>
      </c>
      <c r="B157" s="178" t="s">
        <v>66</v>
      </c>
      <c r="C157" s="179" t="s">
        <v>284</v>
      </c>
      <c r="D157" s="180" t="s">
        <v>304</v>
      </c>
      <c r="E157" s="181">
        <v>20000</v>
      </c>
      <c r="F157" s="181"/>
      <c r="G157" s="182">
        <f t="shared" si="5"/>
        <v>20000</v>
      </c>
      <c r="H157" s="183"/>
      <c r="I157" s="184"/>
      <c r="J157" s="22"/>
      <c r="K157" s="118"/>
      <c r="L157" s="119"/>
      <c r="M157" s="119"/>
      <c r="N157" s="119"/>
      <c r="O157" s="122"/>
      <c r="P157" s="122"/>
      <c r="Q157" s="125"/>
      <c r="R157" s="143"/>
      <c r="S157" s="143"/>
      <c r="T157" s="118"/>
      <c r="U157" s="121"/>
      <c r="V157" s="125"/>
      <c r="W157" s="121"/>
      <c r="X157" s="125"/>
      <c r="Y157" s="118"/>
      <c r="Z157" s="125"/>
      <c r="AA157" s="121"/>
      <c r="AB157" s="119"/>
      <c r="AC157" s="119"/>
      <c r="AD157" s="119"/>
      <c r="AE157" s="122"/>
      <c r="AF157" s="118"/>
      <c r="AG157" s="120"/>
      <c r="AH157" s="123"/>
      <c r="AI157" s="124"/>
      <c r="AJ157" s="126"/>
    </row>
    <row r="158" spans="1:36" ht="17.100000000000001" hidden="1" customHeight="1">
      <c r="A158" s="177">
        <v>45563</v>
      </c>
      <c r="B158" s="178" t="s">
        <v>66</v>
      </c>
      <c r="C158" s="179" t="s">
        <v>284</v>
      </c>
      <c r="D158" s="180" t="s">
        <v>76</v>
      </c>
      <c r="E158" s="181">
        <v>13000</v>
      </c>
      <c r="F158" s="181"/>
      <c r="G158" s="182">
        <f t="shared" si="5"/>
        <v>13000</v>
      </c>
      <c r="H158" s="183"/>
      <c r="I158" s="184"/>
      <c r="J158" s="22"/>
      <c r="K158" s="118"/>
      <c r="L158" s="119"/>
      <c r="M158" s="119"/>
      <c r="N158" s="119"/>
      <c r="O158" s="122"/>
      <c r="P158" s="122"/>
      <c r="Q158" s="125"/>
      <c r="R158" s="143"/>
      <c r="S158" s="143"/>
      <c r="T158" s="118"/>
      <c r="U158" s="121"/>
      <c r="V158" s="125"/>
      <c r="W158" s="121"/>
      <c r="X158" s="125"/>
      <c r="Y158" s="118"/>
      <c r="Z158" s="125"/>
      <c r="AA158" s="121"/>
      <c r="AB158" s="119"/>
      <c r="AC158" s="119"/>
      <c r="AD158" s="119"/>
      <c r="AE158" s="122"/>
      <c r="AF158" s="118"/>
      <c r="AG158" s="120"/>
      <c r="AH158" s="123"/>
      <c r="AI158" s="124"/>
      <c r="AJ158" s="126"/>
    </row>
    <row r="159" spans="1:36" ht="17.100000000000001" hidden="1" customHeight="1">
      <c r="A159" s="177">
        <v>45563</v>
      </c>
      <c r="B159" s="178" t="s">
        <v>66</v>
      </c>
      <c r="C159" s="179" t="s">
        <v>284</v>
      </c>
      <c r="D159" s="180" t="s">
        <v>302</v>
      </c>
      <c r="E159" s="181">
        <v>54000</v>
      </c>
      <c r="F159" s="181"/>
      <c r="G159" s="182">
        <f t="shared" si="5"/>
        <v>54000</v>
      </c>
      <c r="H159" s="183"/>
      <c r="I159" s="184"/>
      <c r="J159" s="22"/>
      <c r="K159" s="118"/>
      <c r="L159" s="119"/>
      <c r="M159" s="119"/>
      <c r="N159" s="119"/>
      <c r="O159" s="122"/>
      <c r="P159" s="122"/>
      <c r="Q159" s="125"/>
      <c r="R159" s="143"/>
      <c r="S159" s="143"/>
      <c r="T159" s="118"/>
      <c r="U159" s="121"/>
      <c r="V159" s="125"/>
      <c r="W159" s="121"/>
      <c r="X159" s="125"/>
      <c r="Y159" s="118"/>
      <c r="Z159" s="125"/>
      <c r="AA159" s="121"/>
      <c r="AB159" s="119"/>
      <c r="AC159" s="119"/>
      <c r="AD159" s="119"/>
      <c r="AE159" s="122"/>
      <c r="AF159" s="118"/>
      <c r="AG159" s="120"/>
      <c r="AH159" s="123"/>
      <c r="AI159" s="124"/>
      <c r="AJ159" s="126"/>
    </row>
    <row r="160" spans="1:36" ht="17.100000000000001" hidden="1" customHeight="1">
      <c r="A160" s="177">
        <v>45565</v>
      </c>
      <c r="B160" s="178" t="s">
        <v>66</v>
      </c>
      <c r="C160" s="179" t="s">
        <v>99</v>
      </c>
      <c r="D160" s="180" t="s">
        <v>76</v>
      </c>
      <c r="E160" s="181">
        <v>13800</v>
      </c>
      <c r="F160" s="181"/>
      <c r="G160" s="182">
        <f t="shared" si="5"/>
        <v>13800</v>
      </c>
      <c r="H160" s="183"/>
      <c r="I160" s="184"/>
      <c r="J160" s="22"/>
      <c r="K160" s="118"/>
      <c r="L160" s="119"/>
      <c r="M160" s="119"/>
      <c r="N160" s="119"/>
      <c r="O160" s="122"/>
      <c r="P160" s="122"/>
      <c r="Q160" s="125"/>
      <c r="R160" s="143"/>
      <c r="S160" s="143"/>
      <c r="T160" s="118"/>
      <c r="U160" s="121"/>
      <c r="V160" s="125"/>
      <c r="W160" s="121"/>
      <c r="X160" s="125"/>
      <c r="Y160" s="118"/>
      <c r="Z160" s="125"/>
      <c r="AA160" s="121"/>
      <c r="AB160" s="119"/>
      <c r="AC160" s="119"/>
      <c r="AD160" s="119"/>
      <c r="AE160" s="122"/>
      <c r="AF160" s="118"/>
      <c r="AG160" s="120"/>
      <c r="AH160" s="123"/>
      <c r="AI160" s="124"/>
      <c r="AJ160" s="126"/>
    </row>
    <row r="161" spans="1:36" ht="17.100000000000001" hidden="1" customHeight="1">
      <c r="A161" s="177">
        <v>45565</v>
      </c>
      <c r="B161" s="178" t="s">
        <v>66</v>
      </c>
      <c r="C161" s="179" t="s">
        <v>67</v>
      </c>
      <c r="D161" s="180" t="s">
        <v>234</v>
      </c>
      <c r="E161" s="181">
        <v>49000</v>
      </c>
      <c r="F161" s="181"/>
      <c r="G161" s="182">
        <f t="shared" si="5"/>
        <v>49000</v>
      </c>
      <c r="H161" s="183"/>
      <c r="I161" s="184"/>
      <c r="J161" s="22"/>
      <c r="K161" s="118"/>
      <c r="L161" s="119"/>
      <c r="M161" s="119"/>
      <c r="N161" s="119"/>
      <c r="O161" s="122"/>
      <c r="P161" s="122"/>
      <c r="Q161" s="125"/>
      <c r="R161" s="143"/>
      <c r="S161" s="143"/>
      <c r="T161" s="118"/>
      <c r="U161" s="121"/>
      <c r="V161" s="125"/>
      <c r="W161" s="121"/>
      <c r="X161" s="125"/>
      <c r="Y161" s="118"/>
      <c r="Z161" s="125"/>
      <c r="AA161" s="121"/>
      <c r="AB161" s="119"/>
      <c r="AC161" s="119"/>
      <c r="AD161" s="119"/>
      <c r="AE161" s="122"/>
      <c r="AF161" s="118"/>
      <c r="AG161" s="120"/>
      <c r="AH161" s="123"/>
      <c r="AI161" s="124"/>
      <c r="AJ161" s="126"/>
    </row>
    <row r="162" spans="1:36" ht="17.100000000000001" hidden="1" customHeight="1">
      <c r="A162" s="177">
        <v>45565</v>
      </c>
      <c r="B162" s="178" t="s">
        <v>66</v>
      </c>
      <c r="C162" s="179" t="s">
        <v>67</v>
      </c>
      <c r="D162" s="180" t="s">
        <v>305</v>
      </c>
      <c r="E162" s="181">
        <v>84000</v>
      </c>
      <c r="F162" s="181"/>
      <c r="G162" s="182">
        <f t="shared" si="5"/>
        <v>84000</v>
      </c>
      <c r="H162" s="183"/>
      <c r="I162" s="184"/>
      <c r="J162" s="22"/>
      <c r="K162" s="118"/>
      <c r="L162" s="119"/>
      <c r="M162" s="119"/>
      <c r="N162" s="119"/>
      <c r="O162" s="122"/>
      <c r="P162" s="122"/>
      <c r="Q162" s="125"/>
      <c r="R162" s="143"/>
      <c r="S162" s="143"/>
      <c r="T162" s="118"/>
      <c r="U162" s="121"/>
      <c r="V162" s="125"/>
      <c r="W162" s="121"/>
      <c r="X162" s="125"/>
      <c r="Y162" s="118"/>
      <c r="Z162" s="125"/>
      <c r="AA162" s="121"/>
      <c r="AB162" s="119"/>
      <c r="AC162" s="119"/>
      <c r="AD162" s="119"/>
      <c r="AE162" s="122"/>
      <c r="AF162" s="118"/>
      <c r="AG162" s="120"/>
      <c r="AH162" s="123"/>
      <c r="AI162" s="124"/>
      <c r="AJ162" s="126"/>
    </row>
    <row r="163" spans="1:36" ht="17.100000000000001" hidden="1" customHeight="1">
      <c r="A163" s="177">
        <v>45565</v>
      </c>
      <c r="B163" s="178" t="s">
        <v>66</v>
      </c>
      <c r="C163" s="179" t="s">
        <v>67</v>
      </c>
      <c r="D163" s="180" t="s">
        <v>238</v>
      </c>
      <c r="E163" s="181">
        <v>54000</v>
      </c>
      <c r="F163" s="181"/>
      <c r="G163" s="182">
        <f t="shared" si="5"/>
        <v>54000</v>
      </c>
      <c r="H163" s="183"/>
      <c r="I163" s="184"/>
      <c r="J163" s="22"/>
      <c r="K163" s="118"/>
      <c r="L163" s="119"/>
      <c r="M163" s="119"/>
      <c r="N163" s="119"/>
      <c r="O163" s="122"/>
      <c r="P163" s="122"/>
      <c r="Q163" s="125"/>
      <c r="R163" s="143"/>
      <c r="S163" s="143"/>
      <c r="T163" s="118"/>
      <c r="U163" s="121"/>
      <c r="V163" s="125"/>
      <c r="W163" s="121"/>
      <c r="X163" s="125"/>
      <c r="Y163" s="118"/>
      <c r="Z163" s="125"/>
      <c r="AA163" s="121"/>
      <c r="AB163" s="119"/>
      <c r="AC163" s="119"/>
      <c r="AD163" s="119"/>
      <c r="AE163" s="122"/>
      <c r="AF163" s="118"/>
      <c r="AG163" s="120"/>
      <c r="AH163" s="123"/>
      <c r="AI163" s="124"/>
      <c r="AJ163" s="126"/>
    </row>
    <row r="164" spans="1:36" ht="17.100000000000001" hidden="1" customHeight="1">
      <c r="A164" s="177">
        <v>45566</v>
      </c>
      <c r="B164" s="178" t="s">
        <v>66</v>
      </c>
      <c r="C164" s="179" t="s">
        <v>98</v>
      </c>
      <c r="D164" s="180" t="s">
        <v>76</v>
      </c>
      <c r="E164" s="181">
        <v>17400</v>
      </c>
      <c r="F164" s="181"/>
      <c r="G164" s="182">
        <f t="shared" si="5"/>
        <v>17400</v>
      </c>
      <c r="H164" s="183"/>
      <c r="I164" s="184"/>
      <c r="J164" s="22"/>
      <c r="K164" s="118"/>
      <c r="L164" s="119"/>
      <c r="M164" s="119"/>
      <c r="N164" s="119"/>
      <c r="O164" s="122"/>
      <c r="P164" s="122"/>
      <c r="Q164" s="125"/>
      <c r="R164" s="143"/>
      <c r="S164" s="143"/>
      <c r="T164" s="118"/>
      <c r="U164" s="121"/>
      <c r="V164" s="125"/>
      <c r="W164" s="121"/>
      <c r="X164" s="125"/>
      <c r="Y164" s="118"/>
      <c r="Z164" s="125"/>
      <c r="AA164" s="121"/>
      <c r="AB164" s="119"/>
      <c r="AC164" s="119"/>
      <c r="AD164" s="119"/>
      <c r="AE164" s="122"/>
      <c r="AF164" s="118"/>
      <c r="AG164" s="120"/>
      <c r="AH164" s="123"/>
      <c r="AI164" s="124"/>
      <c r="AJ164" s="126"/>
    </row>
    <row r="165" spans="1:36" ht="17.100000000000001" hidden="1" customHeight="1">
      <c r="A165" s="177">
        <v>45566</v>
      </c>
      <c r="B165" s="178" t="s">
        <v>66</v>
      </c>
      <c r="C165" s="179" t="s">
        <v>67</v>
      </c>
      <c r="D165" s="180" t="s">
        <v>306</v>
      </c>
      <c r="E165" s="181">
        <v>93000</v>
      </c>
      <c r="F165" s="181"/>
      <c r="G165" s="182">
        <f t="shared" si="5"/>
        <v>93000</v>
      </c>
      <c r="H165" s="183"/>
      <c r="I165" s="184"/>
      <c r="J165" s="22"/>
      <c r="K165" s="118"/>
      <c r="L165" s="119"/>
      <c r="M165" s="119"/>
      <c r="N165" s="119"/>
      <c r="O165" s="122"/>
      <c r="P165" s="122"/>
      <c r="Q165" s="125"/>
      <c r="R165" s="143"/>
      <c r="S165" s="143"/>
      <c r="T165" s="118"/>
      <c r="U165" s="121"/>
      <c r="V165" s="125"/>
      <c r="W165" s="121"/>
      <c r="X165" s="125"/>
      <c r="Y165" s="118"/>
      <c r="Z165" s="125"/>
      <c r="AA165" s="121"/>
      <c r="AB165" s="119"/>
      <c r="AC165" s="119"/>
      <c r="AD165" s="119"/>
      <c r="AE165" s="122"/>
      <c r="AF165" s="118"/>
      <c r="AG165" s="120"/>
      <c r="AH165" s="123"/>
      <c r="AI165" s="124"/>
      <c r="AJ165" s="126"/>
    </row>
    <row r="166" spans="1:36" ht="17.100000000000001" hidden="1" customHeight="1">
      <c r="A166" s="177">
        <v>45566</v>
      </c>
      <c r="B166" s="178" t="s">
        <v>66</v>
      </c>
      <c r="C166" s="179" t="s">
        <v>67</v>
      </c>
      <c r="D166" s="180" t="s">
        <v>307</v>
      </c>
      <c r="E166" s="181">
        <v>128000</v>
      </c>
      <c r="F166" s="181"/>
      <c r="G166" s="182">
        <f t="shared" si="5"/>
        <v>128000</v>
      </c>
      <c r="H166" s="183"/>
      <c r="I166" s="184"/>
      <c r="J166" s="22"/>
      <c r="K166" s="118"/>
      <c r="L166" s="119"/>
      <c r="M166" s="119"/>
      <c r="N166" s="119"/>
      <c r="O166" s="122"/>
      <c r="P166" s="122"/>
      <c r="Q166" s="125"/>
      <c r="R166" s="143"/>
      <c r="S166" s="143"/>
      <c r="T166" s="118"/>
      <c r="U166" s="121"/>
      <c r="V166" s="125"/>
      <c r="W166" s="121"/>
      <c r="X166" s="125"/>
      <c r="Y166" s="118"/>
      <c r="Z166" s="125"/>
      <c r="AA166" s="121"/>
      <c r="AB166" s="119"/>
      <c r="AC166" s="119"/>
      <c r="AD166" s="119"/>
      <c r="AE166" s="122"/>
      <c r="AF166" s="118"/>
      <c r="AG166" s="120"/>
      <c r="AH166" s="123"/>
      <c r="AI166" s="124"/>
      <c r="AJ166" s="126"/>
    </row>
    <row r="167" spans="1:36" ht="17.100000000000001" hidden="1" customHeight="1">
      <c r="A167" s="177">
        <v>45567</v>
      </c>
      <c r="B167" s="178" t="s">
        <v>66</v>
      </c>
      <c r="C167" s="179" t="s">
        <v>98</v>
      </c>
      <c r="D167" s="180" t="s">
        <v>76</v>
      </c>
      <c r="E167" s="181">
        <v>12700</v>
      </c>
      <c r="F167" s="181"/>
      <c r="G167" s="182">
        <f t="shared" si="5"/>
        <v>12700</v>
      </c>
      <c r="H167" s="183"/>
      <c r="I167" s="184"/>
      <c r="J167" s="22"/>
      <c r="K167" s="118"/>
      <c r="L167" s="119"/>
      <c r="M167" s="119"/>
      <c r="N167" s="119"/>
      <c r="O167" s="122"/>
      <c r="P167" s="122"/>
      <c r="Q167" s="125"/>
      <c r="R167" s="143"/>
      <c r="S167" s="143"/>
      <c r="T167" s="118"/>
      <c r="U167" s="121"/>
      <c r="V167" s="125"/>
      <c r="W167" s="121"/>
      <c r="X167" s="125"/>
      <c r="Y167" s="118"/>
      <c r="Z167" s="125"/>
      <c r="AA167" s="121"/>
      <c r="AB167" s="119"/>
      <c r="AC167" s="119"/>
      <c r="AD167" s="119"/>
      <c r="AE167" s="122"/>
      <c r="AF167" s="118"/>
      <c r="AG167" s="120"/>
      <c r="AH167" s="123"/>
      <c r="AI167" s="124"/>
      <c r="AJ167" s="126"/>
    </row>
    <row r="168" spans="1:36" ht="17.100000000000001" hidden="1" customHeight="1">
      <c r="A168" s="177">
        <v>45567</v>
      </c>
      <c r="B168" s="178" t="s">
        <v>66</v>
      </c>
      <c r="C168" s="179" t="s">
        <v>67</v>
      </c>
      <c r="D168" s="180" t="s">
        <v>308</v>
      </c>
      <c r="E168" s="181">
        <v>105000</v>
      </c>
      <c r="F168" s="181"/>
      <c r="G168" s="182">
        <f t="shared" si="5"/>
        <v>105000</v>
      </c>
      <c r="H168" s="183"/>
      <c r="I168" s="184"/>
      <c r="J168" s="22"/>
      <c r="K168" s="118"/>
      <c r="L168" s="119"/>
      <c r="M168" s="119"/>
      <c r="N168" s="119"/>
      <c r="O168" s="122"/>
      <c r="P168" s="122"/>
      <c r="Q168" s="125"/>
      <c r="R168" s="143"/>
      <c r="S168" s="143"/>
      <c r="T168" s="118"/>
      <c r="U168" s="121"/>
      <c r="V168" s="125"/>
      <c r="W168" s="121"/>
      <c r="X168" s="125"/>
      <c r="Y168" s="118"/>
      <c r="Z168" s="125"/>
      <c r="AA168" s="121"/>
      <c r="AB168" s="119"/>
      <c r="AC168" s="119"/>
      <c r="AD168" s="119"/>
      <c r="AE168" s="122"/>
      <c r="AF168" s="118"/>
      <c r="AG168" s="120"/>
      <c r="AH168" s="123"/>
      <c r="AI168" s="124"/>
      <c r="AJ168" s="126"/>
    </row>
    <row r="169" spans="1:36" ht="17.100000000000001" hidden="1" customHeight="1">
      <c r="A169" s="177">
        <v>45567</v>
      </c>
      <c r="B169" s="178" t="s">
        <v>66</v>
      </c>
      <c r="C169" s="179" t="s">
        <v>67</v>
      </c>
      <c r="D169" s="180" t="s">
        <v>309</v>
      </c>
      <c r="E169" s="181">
        <v>45000</v>
      </c>
      <c r="F169" s="181"/>
      <c r="G169" s="182">
        <f t="shared" si="5"/>
        <v>45000</v>
      </c>
      <c r="H169" s="183"/>
      <c r="I169" s="184"/>
      <c r="J169" s="22"/>
      <c r="K169" s="118"/>
      <c r="L169" s="119"/>
      <c r="M169" s="119"/>
      <c r="N169" s="119"/>
      <c r="O169" s="122"/>
      <c r="P169" s="122"/>
      <c r="Q169" s="125"/>
      <c r="R169" s="143"/>
      <c r="S169" s="143"/>
      <c r="T169" s="118"/>
      <c r="U169" s="121"/>
      <c r="V169" s="125"/>
      <c r="W169" s="121"/>
      <c r="X169" s="125"/>
      <c r="Y169" s="118"/>
      <c r="Z169" s="125"/>
      <c r="AA169" s="121"/>
      <c r="AB169" s="119"/>
      <c r="AC169" s="119"/>
      <c r="AD169" s="119"/>
      <c r="AE169" s="122"/>
      <c r="AF169" s="118"/>
      <c r="AG169" s="120"/>
      <c r="AH169" s="123"/>
      <c r="AI169" s="124"/>
      <c r="AJ169" s="126"/>
    </row>
    <row r="170" spans="1:36" ht="17.100000000000001" hidden="1" customHeight="1">
      <c r="A170" s="177">
        <v>45567</v>
      </c>
      <c r="B170" s="178" t="s">
        <v>66</v>
      </c>
      <c r="C170" s="179" t="s">
        <v>67</v>
      </c>
      <c r="D170" s="180" t="s">
        <v>310</v>
      </c>
      <c r="E170" s="181">
        <v>15000</v>
      </c>
      <c r="F170" s="181"/>
      <c r="G170" s="182">
        <f t="shared" si="5"/>
        <v>15000</v>
      </c>
      <c r="H170" s="183"/>
      <c r="I170" s="184"/>
      <c r="J170" s="22"/>
      <c r="K170" s="118"/>
      <c r="L170" s="119"/>
      <c r="M170" s="119"/>
      <c r="N170" s="119"/>
      <c r="O170" s="122"/>
      <c r="P170" s="122"/>
      <c r="Q170" s="125"/>
      <c r="R170" s="143"/>
      <c r="S170" s="143"/>
      <c r="T170" s="118"/>
      <c r="U170" s="121"/>
      <c r="V170" s="125"/>
      <c r="W170" s="121"/>
      <c r="X170" s="125"/>
      <c r="Y170" s="118"/>
      <c r="Z170" s="125"/>
      <c r="AA170" s="121"/>
      <c r="AB170" s="119"/>
      <c r="AC170" s="119"/>
      <c r="AD170" s="119"/>
      <c r="AE170" s="122"/>
      <c r="AF170" s="118"/>
      <c r="AG170" s="120"/>
      <c r="AH170" s="123"/>
      <c r="AI170" s="124"/>
      <c r="AJ170" s="126"/>
    </row>
    <row r="171" spans="1:36" ht="17.100000000000001" hidden="1" customHeight="1">
      <c r="A171" s="177">
        <v>45567</v>
      </c>
      <c r="B171" s="178" t="s">
        <v>66</v>
      </c>
      <c r="C171" s="179" t="s">
        <v>67</v>
      </c>
      <c r="D171" s="180" t="s">
        <v>312</v>
      </c>
      <c r="E171" s="181">
        <v>220000</v>
      </c>
      <c r="F171" s="181"/>
      <c r="G171" s="182">
        <f t="shared" si="5"/>
        <v>220000</v>
      </c>
      <c r="H171" s="183"/>
      <c r="I171" s="184"/>
      <c r="J171" s="22"/>
      <c r="K171" s="118"/>
      <c r="L171" s="119"/>
      <c r="M171" s="119"/>
      <c r="N171" s="119"/>
      <c r="O171" s="122"/>
      <c r="P171" s="122"/>
      <c r="Q171" s="125"/>
      <c r="R171" s="143"/>
      <c r="S171" s="143"/>
      <c r="T171" s="118"/>
      <c r="U171" s="121"/>
      <c r="V171" s="125"/>
      <c r="W171" s="121"/>
      <c r="X171" s="125"/>
      <c r="Y171" s="118"/>
      <c r="Z171" s="125"/>
      <c r="AA171" s="121"/>
      <c r="AB171" s="119"/>
      <c r="AC171" s="119"/>
      <c r="AD171" s="119"/>
      <c r="AE171" s="122"/>
      <c r="AF171" s="118"/>
      <c r="AG171" s="120"/>
      <c r="AH171" s="123"/>
      <c r="AI171" s="124"/>
      <c r="AJ171" s="126"/>
    </row>
    <row r="172" spans="1:36" ht="17.100000000000001" hidden="1" customHeight="1">
      <c r="A172" s="177">
        <v>45568</v>
      </c>
      <c r="B172" s="178" t="s">
        <v>66</v>
      </c>
      <c r="C172" s="179" t="s">
        <v>67</v>
      </c>
      <c r="D172" s="180" t="s">
        <v>311</v>
      </c>
      <c r="E172" s="181">
        <v>49300</v>
      </c>
      <c r="F172" s="181"/>
      <c r="G172" s="182">
        <f t="shared" si="5"/>
        <v>49300</v>
      </c>
      <c r="H172" s="183"/>
      <c r="I172" s="184"/>
      <c r="J172" s="22"/>
      <c r="K172" s="118"/>
      <c r="L172" s="119"/>
      <c r="M172" s="119"/>
      <c r="N172" s="119"/>
      <c r="O172" s="122"/>
      <c r="P172" s="122"/>
      <c r="Q172" s="125"/>
      <c r="R172" s="143"/>
      <c r="S172" s="143"/>
      <c r="T172" s="118"/>
      <c r="U172" s="121"/>
      <c r="V172" s="125"/>
      <c r="W172" s="121"/>
      <c r="X172" s="125"/>
      <c r="Y172" s="118"/>
      <c r="Z172" s="125"/>
      <c r="AA172" s="121"/>
      <c r="AB172" s="119"/>
      <c r="AC172" s="119"/>
      <c r="AD172" s="119"/>
      <c r="AE172" s="122"/>
      <c r="AF172" s="118"/>
      <c r="AG172" s="120"/>
      <c r="AH172" s="123"/>
      <c r="AI172" s="124"/>
      <c r="AJ172" s="126"/>
    </row>
    <row r="173" spans="1:36" ht="17.100000000000001" hidden="1" customHeight="1">
      <c r="A173" s="177">
        <v>45568</v>
      </c>
      <c r="B173" s="178" t="s">
        <v>66</v>
      </c>
      <c r="C173" s="179" t="s">
        <v>67</v>
      </c>
      <c r="D173" s="180" t="s">
        <v>313</v>
      </c>
      <c r="E173" s="181">
        <v>44000</v>
      </c>
      <c r="F173" s="181"/>
      <c r="G173" s="182">
        <f t="shared" si="5"/>
        <v>44000</v>
      </c>
      <c r="H173" s="183"/>
      <c r="I173" s="184"/>
      <c r="J173" s="22"/>
      <c r="K173" s="118"/>
      <c r="L173" s="119"/>
      <c r="M173" s="119"/>
      <c r="N173" s="119"/>
      <c r="O173" s="122"/>
      <c r="P173" s="122"/>
      <c r="Q173" s="125"/>
      <c r="R173" s="143"/>
      <c r="S173" s="143"/>
      <c r="T173" s="118"/>
      <c r="U173" s="121"/>
      <c r="V173" s="125"/>
      <c r="W173" s="121"/>
      <c r="X173" s="125"/>
      <c r="Y173" s="118"/>
      <c r="Z173" s="125"/>
      <c r="AA173" s="121"/>
      <c r="AB173" s="119"/>
      <c r="AC173" s="119"/>
      <c r="AD173" s="119"/>
      <c r="AE173" s="122"/>
      <c r="AF173" s="118"/>
      <c r="AG173" s="120"/>
      <c r="AH173" s="123"/>
      <c r="AI173" s="124"/>
      <c r="AJ173" s="126"/>
    </row>
    <row r="174" spans="1:36" ht="17.100000000000001" hidden="1" customHeight="1">
      <c r="A174" s="177">
        <v>45568</v>
      </c>
      <c r="B174" s="178" t="s">
        <v>315</v>
      </c>
      <c r="C174" s="179" t="s">
        <v>316</v>
      </c>
      <c r="D174" s="180" t="s">
        <v>322</v>
      </c>
      <c r="E174" s="181">
        <v>97000</v>
      </c>
      <c r="F174" s="181"/>
      <c r="G174" s="182">
        <f t="shared" si="5"/>
        <v>97000</v>
      </c>
      <c r="H174" s="183"/>
      <c r="I174" s="184"/>
      <c r="J174" s="22"/>
      <c r="K174" s="118"/>
      <c r="L174" s="119"/>
      <c r="M174" s="119"/>
      <c r="N174" s="119"/>
      <c r="O174" s="122"/>
      <c r="P174" s="122"/>
      <c r="Q174" s="125"/>
      <c r="R174" s="143"/>
      <c r="S174" s="143"/>
      <c r="T174" s="118"/>
      <c r="U174" s="121"/>
      <c r="V174" s="125"/>
      <c r="W174" s="121"/>
      <c r="X174" s="125"/>
      <c r="Y174" s="118"/>
      <c r="Z174" s="125"/>
      <c r="AA174" s="121"/>
      <c r="AB174" s="119"/>
      <c r="AC174" s="119"/>
      <c r="AD174" s="119"/>
      <c r="AE174" s="122"/>
      <c r="AF174" s="118"/>
      <c r="AG174" s="120"/>
      <c r="AH174" s="123"/>
      <c r="AI174" s="124"/>
      <c r="AJ174" s="126"/>
    </row>
    <row r="175" spans="1:36" ht="17.100000000000001" hidden="1" customHeight="1">
      <c r="A175" s="177">
        <v>45568</v>
      </c>
      <c r="B175" s="178" t="s">
        <v>66</v>
      </c>
      <c r="C175" s="179" t="s">
        <v>67</v>
      </c>
      <c r="D175" s="180" t="s">
        <v>318</v>
      </c>
      <c r="E175" s="181">
        <v>52500</v>
      </c>
      <c r="F175" s="181"/>
      <c r="G175" s="182">
        <f t="shared" si="5"/>
        <v>52500</v>
      </c>
      <c r="H175" s="183"/>
      <c r="I175" s="184"/>
      <c r="J175" s="22"/>
      <c r="K175" s="118"/>
      <c r="L175" s="119"/>
      <c r="M175" s="119"/>
      <c r="N175" s="119"/>
      <c r="O175" s="122"/>
      <c r="P175" s="122"/>
      <c r="Q175" s="125"/>
      <c r="R175" s="143"/>
      <c r="S175" s="143"/>
      <c r="T175" s="118"/>
      <c r="U175" s="121"/>
      <c r="V175" s="125"/>
      <c r="W175" s="121"/>
      <c r="X175" s="125"/>
      <c r="Y175" s="118"/>
      <c r="Z175" s="125"/>
      <c r="AA175" s="121"/>
      <c r="AB175" s="119"/>
      <c r="AC175" s="119"/>
      <c r="AD175" s="119"/>
      <c r="AE175" s="122"/>
      <c r="AF175" s="118"/>
      <c r="AG175" s="120"/>
      <c r="AH175" s="123"/>
      <c r="AI175" s="124"/>
      <c r="AJ175" s="126"/>
    </row>
    <row r="176" spans="1:36" ht="17.100000000000001" hidden="1" customHeight="1">
      <c r="A176" s="177">
        <v>45569</v>
      </c>
      <c r="B176" s="178" t="s">
        <v>66</v>
      </c>
      <c r="C176" s="179" t="s">
        <v>98</v>
      </c>
      <c r="D176" s="180" t="s">
        <v>76</v>
      </c>
      <c r="E176" s="181">
        <v>14200</v>
      </c>
      <c r="F176" s="181"/>
      <c r="G176" s="182">
        <f t="shared" si="5"/>
        <v>14200</v>
      </c>
      <c r="H176" s="183"/>
      <c r="I176" s="184"/>
      <c r="J176" s="22"/>
      <c r="K176" s="118"/>
      <c r="L176" s="119"/>
      <c r="M176" s="119"/>
      <c r="N176" s="119"/>
      <c r="O176" s="122"/>
      <c r="P176" s="122"/>
      <c r="Q176" s="125"/>
      <c r="R176" s="143"/>
      <c r="S176" s="143"/>
      <c r="T176" s="118"/>
      <c r="U176" s="121"/>
      <c r="V176" s="125"/>
      <c r="W176" s="121"/>
      <c r="X176" s="125"/>
      <c r="Y176" s="118"/>
      <c r="Z176" s="125"/>
      <c r="AA176" s="121"/>
      <c r="AB176" s="119"/>
      <c r="AC176" s="119"/>
      <c r="AD176" s="119"/>
      <c r="AE176" s="122"/>
      <c r="AF176" s="118"/>
      <c r="AG176" s="120"/>
      <c r="AH176" s="123"/>
      <c r="AI176" s="124"/>
      <c r="AJ176" s="126"/>
    </row>
    <row r="177" spans="1:36" ht="17.100000000000001" hidden="1" customHeight="1">
      <c r="A177" s="177">
        <v>45569</v>
      </c>
      <c r="B177" s="178" t="s">
        <v>66</v>
      </c>
      <c r="C177" s="179" t="s">
        <v>85</v>
      </c>
      <c r="D177" s="180" t="s">
        <v>319</v>
      </c>
      <c r="E177" s="181">
        <v>79000</v>
      </c>
      <c r="F177" s="181"/>
      <c r="G177" s="182">
        <f t="shared" si="5"/>
        <v>79000</v>
      </c>
      <c r="H177" s="183"/>
      <c r="I177" s="184"/>
      <c r="J177" s="22"/>
      <c r="K177" s="118"/>
      <c r="L177" s="119"/>
      <c r="M177" s="119"/>
      <c r="N177" s="119"/>
      <c r="O177" s="122"/>
      <c r="P177" s="122"/>
      <c r="Q177" s="125"/>
      <c r="R177" s="143"/>
      <c r="S177" s="143"/>
      <c r="T177" s="118"/>
      <c r="U177" s="121"/>
      <c r="V177" s="125"/>
      <c r="W177" s="121"/>
      <c r="X177" s="125"/>
      <c r="Y177" s="118"/>
      <c r="Z177" s="125"/>
      <c r="AA177" s="121"/>
      <c r="AB177" s="119"/>
      <c r="AC177" s="119"/>
      <c r="AD177" s="119"/>
      <c r="AE177" s="122"/>
      <c r="AF177" s="118"/>
      <c r="AG177" s="120"/>
      <c r="AH177" s="123"/>
      <c r="AI177" s="124"/>
      <c r="AJ177" s="126"/>
    </row>
    <row r="178" spans="1:36" ht="17.100000000000001" hidden="1" customHeight="1">
      <c r="A178" s="177">
        <v>45569</v>
      </c>
      <c r="B178" s="178" t="s">
        <v>66</v>
      </c>
      <c r="C178" s="179" t="s">
        <v>67</v>
      </c>
      <c r="D178" s="180" t="s">
        <v>317</v>
      </c>
      <c r="E178" s="181">
        <v>77000</v>
      </c>
      <c r="F178" s="181"/>
      <c r="G178" s="182">
        <f t="shared" si="5"/>
        <v>77000</v>
      </c>
      <c r="H178" s="183"/>
      <c r="I178" s="184"/>
      <c r="J178" s="22"/>
      <c r="K178" s="118"/>
      <c r="L178" s="119"/>
      <c r="M178" s="119"/>
      <c r="N178" s="119"/>
      <c r="O178" s="122"/>
      <c r="P178" s="122"/>
      <c r="Q178" s="125"/>
      <c r="R178" s="143"/>
      <c r="S178" s="143"/>
      <c r="T178" s="118"/>
      <c r="U178" s="121"/>
      <c r="V178" s="125"/>
      <c r="W178" s="121"/>
      <c r="X178" s="125"/>
      <c r="Y178" s="118"/>
      <c r="Z178" s="125"/>
      <c r="AA178" s="121"/>
      <c r="AB178" s="119"/>
      <c r="AC178" s="119"/>
      <c r="AD178" s="119"/>
      <c r="AE178" s="122"/>
      <c r="AF178" s="118"/>
      <c r="AG178" s="120"/>
      <c r="AH178" s="123"/>
      <c r="AI178" s="124"/>
      <c r="AJ178" s="126"/>
    </row>
    <row r="179" spans="1:36" ht="17.100000000000001" hidden="1" customHeight="1">
      <c r="A179" s="177">
        <v>45569</v>
      </c>
      <c r="B179" s="178" t="s">
        <v>66</v>
      </c>
      <c r="C179" s="179" t="s">
        <v>67</v>
      </c>
      <c r="D179" s="180" t="s">
        <v>323</v>
      </c>
      <c r="E179" s="181">
        <v>166000</v>
      </c>
      <c r="F179" s="181"/>
      <c r="G179" s="182">
        <f t="shared" si="5"/>
        <v>166000</v>
      </c>
      <c r="H179" s="183"/>
      <c r="I179" s="184"/>
      <c r="J179" s="22"/>
      <c r="K179" s="118"/>
      <c r="L179" s="119"/>
      <c r="M179" s="119"/>
      <c r="N179" s="119"/>
      <c r="O179" s="122"/>
      <c r="P179" s="122"/>
      <c r="Q179" s="125"/>
      <c r="R179" s="143"/>
      <c r="S179" s="143"/>
      <c r="T179" s="118"/>
      <c r="U179" s="121"/>
      <c r="V179" s="125"/>
      <c r="W179" s="121"/>
      <c r="X179" s="125"/>
      <c r="Y179" s="118"/>
      <c r="Z179" s="125"/>
      <c r="AA179" s="121"/>
      <c r="AB179" s="119"/>
      <c r="AC179" s="119"/>
      <c r="AD179" s="119"/>
      <c r="AE179" s="122"/>
      <c r="AF179" s="118"/>
      <c r="AG179" s="120"/>
      <c r="AH179" s="123"/>
      <c r="AI179" s="124"/>
      <c r="AJ179" s="126"/>
    </row>
    <row r="180" spans="1:36" ht="17.100000000000001" hidden="1" customHeight="1">
      <c r="A180" s="177">
        <v>45570</v>
      </c>
      <c r="B180" s="178" t="s">
        <v>324</v>
      </c>
      <c r="C180" s="179" t="s">
        <v>67</v>
      </c>
      <c r="D180" s="180" t="s">
        <v>325</v>
      </c>
      <c r="E180" s="181">
        <v>33000</v>
      </c>
      <c r="F180" s="181"/>
      <c r="G180" s="182">
        <f t="shared" si="5"/>
        <v>33000</v>
      </c>
      <c r="H180" s="183"/>
      <c r="I180" s="184"/>
      <c r="J180" s="22"/>
      <c r="K180" s="118"/>
      <c r="L180" s="119"/>
      <c r="M180" s="119"/>
      <c r="N180" s="119"/>
      <c r="O180" s="122"/>
      <c r="P180" s="122"/>
      <c r="Q180" s="125"/>
      <c r="R180" s="143"/>
      <c r="S180" s="143"/>
      <c r="T180" s="118"/>
      <c r="U180" s="121"/>
      <c r="V180" s="125"/>
      <c r="W180" s="121"/>
      <c r="X180" s="125"/>
      <c r="Y180" s="118"/>
      <c r="Z180" s="125"/>
      <c r="AA180" s="121"/>
      <c r="AB180" s="119"/>
      <c r="AC180" s="119"/>
      <c r="AD180" s="119"/>
      <c r="AE180" s="122"/>
      <c r="AF180" s="118"/>
      <c r="AG180" s="120"/>
      <c r="AH180" s="123"/>
      <c r="AI180" s="124"/>
      <c r="AJ180" s="126"/>
    </row>
    <row r="181" spans="1:36" ht="17.100000000000001" hidden="1" customHeight="1">
      <c r="A181" s="177">
        <v>45572</v>
      </c>
      <c r="B181" s="178" t="s">
        <v>66</v>
      </c>
      <c r="C181" s="179" t="s">
        <v>73</v>
      </c>
      <c r="D181" s="180" t="s">
        <v>76</v>
      </c>
      <c r="E181" s="181">
        <v>14900</v>
      </c>
      <c r="F181" s="181"/>
      <c r="G181" s="182">
        <f t="shared" si="5"/>
        <v>14900</v>
      </c>
      <c r="H181" s="183"/>
      <c r="I181" s="184"/>
      <c r="J181" s="22"/>
      <c r="K181" s="118"/>
      <c r="L181" s="119"/>
      <c r="M181" s="119"/>
      <c r="N181" s="119"/>
      <c r="O181" s="122"/>
      <c r="P181" s="122"/>
      <c r="Q181" s="125"/>
      <c r="R181" s="143"/>
      <c r="S181" s="143"/>
      <c r="T181" s="118"/>
      <c r="U181" s="121"/>
      <c r="V181" s="125"/>
      <c r="W181" s="121"/>
      <c r="X181" s="125"/>
      <c r="Y181" s="118"/>
      <c r="Z181" s="125"/>
      <c r="AA181" s="121"/>
      <c r="AB181" s="119"/>
      <c r="AC181" s="119"/>
      <c r="AD181" s="119"/>
      <c r="AE181" s="122"/>
      <c r="AF181" s="118"/>
      <c r="AG181" s="120"/>
      <c r="AH181" s="123"/>
      <c r="AI181" s="124"/>
      <c r="AJ181" s="126"/>
    </row>
    <row r="182" spans="1:36" ht="17.100000000000001" hidden="1" customHeight="1">
      <c r="A182" s="177">
        <v>45572</v>
      </c>
      <c r="B182" s="178" t="s">
        <v>66</v>
      </c>
      <c r="C182" s="179" t="s">
        <v>73</v>
      </c>
      <c r="D182" s="180" t="s">
        <v>95</v>
      </c>
      <c r="E182" s="181">
        <v>35000</v>
      </c>
      <c r="F182" s="181"/>
      <c r="G182" s="182">
        <f t="shared" si="5"/>
        <v>35000</v>
      </c>
      <c r="H182" s="183"/>
      <c r="I182" s="184"/>
      <c r="J182" s="22"/>
      <c r="K182" s="118"/>
      <c r="L182" s="119"/>
      <c r="M182" s="119"/>
      <c r="N182" s="119"/>
      <c r="O182" s="122"/>
      <c r="P182" s="122"/>
      <c r="Q182" s="125"/>
      <c r="R182" s="143"/>
      <c r="S182" s="143"/>
      <c r="T182" s="118"/>
      <c r="U182" s="121"/>
      <c r="V182" s="125"/>
      <c r="W182" s="121"/>
      <c r="X182" s="125"/>
      <c r="Y182" s="118"/>
      <c r="Z182" s="125"/>
      <c r="AA182" s="121"/>
      <c r="AB182" s="119"/>
      <c r="AC182" s="119"/>
      <c r="AD182" s="119"/>
      <c r="AE182" s="122"/>
      <c r="AF182" s="118"/>
      <c r="AG182" s="120"/>
      <c r="AH182" s="123"/>
      <c r="AI182" s="124"/>
      <c r="AJ182" s="126"/>
    </row>
    <row r="183" spans="1:36" ht="17.100000000000001" hidden="1" customHeight="1">
      <c r="A183" s="177">
        <v>45573</v>
      </c>
      <c r="B183" s="178" t="s">
        <v>66</v>
      </c>
      <c r="C183" s="179" t="s">
        <v>73</v>
      </c>
      <c r="D183" s="180" t="s">
        <v>76</v>
      </c>
      <c r="E183" s="181">
        <v>17500</v>
      </c>
      <c r="F183" s="181"/>
      <c r="G183" s="182">
        <f t="shared" si="5"/>
        <v>17500</v>
      </c>
      <c r="H183" s="183"/>
      <c r="I183" s="184"/>
      <c r="J183" s="22"/>
      <c r="K183" s="118"/>
      <c r="L183" s="119"/>
      <c r="M183" s="119"/>
      <c r="N183" s="119"/>
      <c r="O183" s="122"/>
      <c r="P183" s="122"/>
      <c r="Q183" s="125"/>
      <c r="R183" s="143"/>
      <c r="S183" s="143"/>
      <c r="T183" s="118"/>
      <c r="U183" s="121"/>
      <c r="V183" s="125"/>
      <c r="W183" s="121"/>
      <c r="X183" s="125"/>
      <c r="Y183" s="118"/>
      <c r="Z183" s="125"/>
      <c r="AA183" s="121"/>
      <c r="AB183" s="119"/>
      <c r="AC183" s="119"/>
      <c r="AD183" s="119"/>
      <c r="AE183" s="122"/>
      <c r="AF183" s="118"/>
      <c r="AG183" s="120"/>
      <c r="AH183" s="123"/>
      <c r="AI183" s="124"/>
      <c r="AJ183" s="126"/>
    </row>
    <row r="184" spans="1:36" ht="17.100000000000001" hidden="1" customHeight="1">
      <c r="A184" s="177">
        <v>45573</v>
      </c>
      <c r="B184" s="178" t="s">
        <v>66</v>
      </c>
      <c r="C184" s="179" t="s">
        <v>73</v>
      </c>
      <c r="D184" s="180" t="s">
        <v>317</v>
      </c>
      <c r="E184" s="181">
        <v>84000</v>
      </c>
      <c r="F184" s="181"/>
      <c r="G184" s="182">
        <f t="shared" si="5"/>
        <v>84000</v>
      </c>
      <c r="H184" s="183"/>
      <c r="I184" s="184"/>
      <c r="J184" s="22"/>
      <c r="K184" s="118"/>
      <c r="L184" s="119"/>
      <c r="M184" s="119"/>
      <c r="N184" s="119"/>
      <c r="O184" s="122"/>
      <c r="P184" s="122"/>
      <c r="Q184" s="125"/>
      <c r="R184" s="143"/>
      <c r="S184" s="143"/>
      <c r="T184" s="118"/>
      <c r="U184" s="121"/>
      <c r="V184" s="125"/>
      <c r="W184" s="121"/>
      <c r="X184" s="125"/>
      <c r="Y184" s="118"/>
      <c r="Z184" s="125"/>
      <c r="AA184" s="121"/>
      <c r="AB184" s="119"/>
      <c r="AC184" s="119"/>
      <c r="AD184" s="119"/>
      <c r="AE184" s="122"/>
      <c r="AF184" s="118"/>
      <c r="AG184" s="120"/>
      <c r="AH184" s="123"/>
      <c r="AI184" s="124"/>
      <c r="AJ184" s="126"/>
    </row>
    <row r="185" spans="1:36" ht="17.100000000000001" hidden="1" customHeight="1">
      <c r="A185" s="177">
        <v>45573</v>
      </c>
      <c r="B185" s="178" t="s">
        <v>66</v>
      </c>
      <c r="C185" s="179" t="s">
        <v>73</v>
      </c>
      <c r="D185" s="180" t="s">
        <v>327</v>
      </c>
      <c r="E185" s="181">
        <v>15000</v>
      </c>
      <c r="F185" s="181"/>
      <c r="G185" s="182">
        <f t="shared" si="5"/>
        <v>15000</v>
      </c>
      <c r="H185" s="183"/>
      <c r="I185" s="184"/>
      <c r="J185" s="22"/>
      <c r="K185" s="118"/>
      <c r="L185" s="119"/>
      <c r="M185" s="119"/>
      <c r="N185" s="119"/>
      <c r="O185" s="122"/>
      <c r="P185" s="122"/>
      <c r="Q185" s="125"/>
      <c r="R185" s="143"/>
      <c r="S185" s="143"/>
      <c r="T185" s="118"/>
      <c r="U185" s="121"/>
      <c r="V185" s="125"/>
      <c r="W185" s="121"/>
      <c r="X185" s="125"/>
      <c r="Y185" s="118"/>
      <c r="Z185" s="125"/>
      <c r="AA185" s="121"/>
      <c r="AB185" s="119"/>
      <c r="AC185" s="119"/>
      <c r="AD185" s="119"/>
      <c r="AE185" s="122"/>
      <c r="AF185" s="118"/>
      <c r="AG185" s="120"/>
      <c r="AH185" s="123"/>
      <c r="AI185" s="124"/>
      <c r="AJ185" s="126"/>
    </row>
    <row r="186" spans="1:36" ht="17.100000000000001" hidden="1" customHeight="1">
      <c r="A186" s="177">
        <v>45573</v>
      </c>
      <c r="B186" s="178" t="s">
        <v>66</v>
      </c>
      <c r="C186" s="179" t="s">
        <v>73</v>
      </c>
      <c r="D186" s="180" t="s">
        <v>328</v>
      </c>
      <c r="E186" s="181">
        <v>38000</v>
      </c>
      <c r="F186" s="181"/>
      <c r="G186" s="182">
        <f t="shared" si="5"/>
        <v>38000</v>
      </c>
      <c r="H186" s="183"/>
      <c r="I186" s="184"/>
      <c r="J186" s="22"/>
      <c r="K186" s="118"/>
      <c r="L186" s="119"/>
      <c r="M186" s="119"/>
      <c r="N186" s="119"/>
      <c r="O186" s="122"/>
      <c r="P186" s="122"/>
      <c r="Q186" s="125"/>
      <c r="R186" s="143"/>
      <c r="S186" s="143"/>
      <c r="T186" s="118"/>
      <c r="U186" s="121"/>
      <c r="V186" s="125"/>
      <c r="W186" s="121"/>
      <c r="X186" s="125"/>
      <c r="Y186" s="118"/>
      <c r="Z186" s="125"/>
      <c r="AA186" s="121"/>
      <c r="AB186" s="119"/>
      <c r="AC186" s="119"/>
      <c r="AD186" s="119"/>
      <c r="AE186" s="122"/>
      <c r="AF186" s="118"/>
      <c r="AG186" s="120"/>
      <c r="AH186" s="123"/>
      <c r="AI186" s="124"/>
      <c r="AJ186" s="126"/>
    </row>
    <row r="187" spans="1:36" ht="17.100000000000001" hidden="1" customHeight="1">
      <c r="A187" s="177">
        <v>45574</v>
      </c>
      <c r="B187" s="178" t="s">
        <v>66</v>
      </c>
      <c r="C187" s="179" t="s">
        <v>73</v>
      </c>
      <c r="D187" s="180" t="s">
        <v>76</v>
      </c>
      <c r="E187" s="181">
        <v>13800</v>
      </c>
      <c r="F187" s="181"/>
      <c r="G187" s="182">
        <f t="shared" si="5"/>
        <v>13800</v>
      </c>
      <c r="H187" s="183"/>
      <c r="I187" s="184"/>
      <c r="J187" s="22"/>
      <c r="K187" s="118"/>
      <c r="L187" s="119"/>
      <c r="M187" s="119"/>
      <c r="N187" s="119"/>
      <c r="O187" s="122"/>
      <c r="P187" s="122"/>
      <c r="Q187" s="125"/>
      <c r="R187" s="143"/>
      <c r="S187" s="143"/>
      <c r="T187" s="118"/>
      <c r="U187" s="121"/>
      <c r="V187" s="125"/>
      <c r="W187" s="121"/>
      <c r="X187" s="125"/>
      <c r="Y187" s="118"/>
      <c r="Z187" s="125"/>
      <c r="AA187" s="121"/>
      <c r="AB187" s="119"/>
      <c r="AC187" s="119"/>
      <c r="AD187" s="119"/>
      <c r="AE187" s="122"/>
      <c r="AF187" s="118"/>
      <c r="AG187" s="120"/>
      <c r="AH187" s="123"/>
      <c r="AI187" s="124"/>
      <c r="AJ187" s="126"/>
    </row>
    <row r="188" spans="1:36" ht="17.100000000000001" hidden="1" customHeight="1">
      <c r="A188" s="177">
        <v>45574</v>
      </c>
      <c r="B188" s="178" t="s">
        <v>66</v>
      </c>
      <c r="C188" s="179" t="s">
        <v>67</v>
      </c>
      <c r="D188" s="180" t="s">
        <v>329</v>
      </c>
      <c r="E188" s="181">
        <v>51950</v>
      </c>
      <c r="F188" s="181"/>
      <c r="G188" s="182">
        <f t="shared" si="5"/>
        <v>51950</v>
      </c>
      <c r="H188" s="183"/>
      <c r="I188" s="184"/>
      <c r="J188" s="22"/>
      <c r="K188" s="118"/>
      <c r="L188" s="119"/>
      <c r="M188" s="119"/>
      <c r="N188" s="119"/>
      <c r="O188" s="122"/>
      <c r="P188" s="122"/>
      <c r="Q188" s="125"/>
      <c r="R188" s="143"/>
      <c r="S188" s="143"/>
      <c r="T188" s="118"/>
      <c r="U188" s="121"/>
      <c r="V188" s="125"/>
      <c r="W188" s="121"/>
      <c r="X188" s="125"/>
      <c r="Y188" s="118"/>
      <c r="Z188" s="125"/>
      <c r="AA188" s="121"/>
      <c r="AB188" s="119"/>
      <c r="AC188" s="119"/>
      <c r="AD188" s="119"/>
      <c r="AE188" s="122"/>
      <c r="AF188" s="118"/>
      <c r="AG188" s="120"/>
      <c r="AH188" s="123"/>
      <c r="AI188" s="124"/>
      <c r="AJ188" s="126"/>
    </row>
    <row r="189" spans="1:36" ht="17.100000000000001" hidden="1" customHeight="1">
      <c r="A189" s="177">
        <v>45575</v>
      </c>
      <c r="B189" s="178" t="s">
        <v>66</v>
      </c>
      <c r="C189" s="179" t="s">
        <v>67</v>
      </c>
      <c r="D189" s="180" t="s">
        <v>76</v>
      </c>
      <c r="E189" s="181">
        <v>17300</v>
      </c>
      <c r="F189" s="181"/>
      <c r="G189" s="182">
        <f t="shared" si="5"/>
        <v>17300</v>
      </c>
      <c r="H189" s="183"/>
      <c r="I189" s="184"/>
      <c r="J189" s="22"/>
      <c r="K189" s="118"/>
      <c r="L189" s="119"/>
      <c r="M189" s="119"/>
      <c r="N189" s="119"/>
      <c r="O189" s="122"/>
      <c r="P189" s="122"/>
      <c r="Q189" s="125"/>
      <c r="R189" s="143"/>
      <c r="S189" s="143"/>
      <c r="T189" s="118"/>
      <c r="U189" s="121"/>
      <c r="V189" s="125"/>
      <c r="W189" s="121"/>
      <c r="X189" s="125"/>
      <c r="Y189" s="118"/>
      <c r="Z189" s="125"/>
      <c r="AA189" s="121"/>
      <c r="AB189" s="119"/>
      <c r="AC189" s="119"/>
      <c r="AD189" s="119"/>
      <c r="AE189" s="122"/>
      <c r="AF189" s="118"/>
      <c r="AG189" s="120"/>
      <c r="AH189" s="123"/>
      <c r="AI189" s="124"/>
      <c r="AJ189" s="126"/>
    </row>
    <row r="190" spans="1:36" ht="17.100000000000001" hidden="1" customHeight="1">
      <c r="A190" s="177">
        <v>45575</v>
      </c>
      <c r="B190" s="178" t="s">
        <v>66</v>
      </c>
      <c r="C190" s="179" t="s">
        <v>67</v>
      </c>
      <c r="D190" s="180" t="s">
        <v>332</v>
      </c>
      <c r="E190" s="181">
        <v>36000</v>
      </c>
      <c r="F190" s="181"/>
      <c r="G190" s="182">
        <f t="shared" si="5"/>
        <v>36000</v>
      </c>
      <c r="H190" s="183"/>
      <c r="I190" s="184"/>
      <c r="J190" s="22"/>
      <c r="K190" s="118"/>
      <c r="L190" s="119"/>
      <c r="M190" s="119"/>
      <c r="N190" s="119"/>
      <c r="O190" s="122"/>
      <c r="P190" s="122"/>
      <c r="Q190" s="125"/>
      <c r="R190" s="143"/>
      <c r="S190" s="143"/>
      <c r="T190" s="118"/>
      <c r="U190" s="121"/>
      <c r="V190" s="125"/>
      <c r="W190" s="121"/>
      <c r="X190" s="125"/>
      <c r="Y190" s="118"/>
      <c r="Z190" s="125"/>
      <c r="AA190" s="121"/>
      <c r="AB190" s="119"/>
      <c r="AC190" s="119"/>
      <c r="AD190" s="119"/>
      <c r="AE190" s="122"/>
      <c r="AF190" s="118"/>
      <c r="AG190" s="120"/>
      <c r="AH190" s="123"/>
      <c r="AI190" s="124"/>
      <c r="AJ190" s="126"/>
    </row>
    <row r="191" spans="1:36" ht="17.100000000000001" hidden="1" customHeight="1">
      <c r="A191" s="177">
        <v>45575</v>
      </c>
      <c r="B191" s="178" t="s">
        <v>66</v>
      </c>
      <c r="C191" s="179" t="s">
        <v>108</v>
      </c>
      <c r="D191" s="180" t="s">
        <v>113</v>
      </c>
      <c r="E191" s="181">
        <v>64168</v>
      </c>
      <c r="F191" s="181"/>
      <c r="G191" s="182">
        <f t="shared" si="5"/>
        <v>64168</v>
      </c>
      <c r="H191" s="183"/>
      <c r="I191" s="184"/>
      <c r="J191" s="22"/>
      <c r="K191" s="118"/>
      <c r="L191" s="119"/>
      <c r="M191" s="119"/>
      <c r="N191" s="119"/>
      <c r="O191" s="122"/>
      <c r="P191" s="122"/>
      <c r="Q191" s="125"/>
      <c r="R191" s="143"/>
      <c r="S191" s="143"/>
      <c r="T191" s="118"/>
      <c r="U191" s="121"/>
      <c r="V191" s="125"/>
      <c r="W191" s="121"/>
      <c r="X191" s="125"/>
      <c r="Y191" s="118"/>
      <c r="Z191" s="125"/>
      <c r="AA191" s="121"/>
      <c r="AB191" s="119"/>
      <c r="AC191" s="119"/>
      <c r="AD191" s="119"/>
      <c r="AE191" s="122"/>
      <c r="AF191" s="118"/>
      <c r="AG191" s="120"/>
      <c r="AH191" s="123"/>
      <c r="AI191" s="124"/>
      <c r="AJ191" s="126"/>
    </row>
    <row r="192" spans="1:36" ht="17.100000000000001" hidden="1" customHeight="1">
      <c r="A192" s="177">
        <v>45576</v>
      </c>
      <c r="B192" s="178" t="s">
        <v>66</v>
      </c>
      <c r="C192" s="179" t="s">
        <v>67</v>
      </c>
      <c r="D192" s="180" t="s">
        <v>76</v>
      </c>
      <c r="E192" s="181">
        <v>13000</v>
      </c>
      <c r="F192" s="181"/>
      <c r="G192" s="182">
        <f t="shared" si="5"/>
        <v>13000</v>
      </c>
      <c r="H192" s="183"/>
      <c r="I192" s="184"/>
      <c r="J192" s="22"/>
      <c r="K192" s="118"/>
      <c r="L192" s="119"/>
      <c r="M192" s="119"/>
      <c r="N192" s="119"/>
      <c r="O192" s="122"/>
      <c r="P192" s="122"/>
      <c r="Q192" s="125"/>
      <c r="R192" s="143"/>
      <c r="S192" s="143"/>
      <c r="T192" s="118"/>
      <c r="U192" s="121"/>
      <c r="V192" s="125"/>
      <c r="W192" s="121"/>
      <c r="X192" s="125"/>
      <c r="Y192" s="118"/>
      <c r="Z192" s="125"/>
      <c r="AA192" s="121"/>
      <c r="AB192" s="119"/>
      <c r="AC192" s="119"/>
      <c r="AD192" s="119"/>
      <c r="AE192" s="122"/>
      <c r="AF192" s="118"/>
      <c r="AG192" s="120"/>
      <c r="AH192" s="123"/>
      <c r="AI192" s="124"/>
      <c r="AJ192" s="126"/>
    </row>
    <row r="193" spans="1:36" ht="17.100000000000001" hidden="1" customHeight="1">
      <c r="A193" s="177">
        <v>45576</v>
      </c>
      <c r="B193" s="178" t="s">
        <v>66</v>
      </c>
      <c r="C193" s="179" t="s">
        <v>67</v>
      </c>
      <c r="D193" s="180" t="s">
        <v>335</v>
      </c>
      <c r="E193" s="181">
        <v>70000</v>
      </c>
      <c r="F193" s="181"/>
      <c r="G193" s="182">
        <f t="shared" si="5"/>
        <v>70000</v>
      </c>
      <c r="H193" s="183"/>
      <c r="I193" s="184"/>
      <c r="J193" s="22"/>
      <c r="K193" s="118"/>
      <c r="L193" s="119"/>
      <c r="M193" s="119"/>
      <c r="N193" s="119"/>
      <c r="O193" s="122"/>
      <c r="P193" s="122"/>
      <c r="Q193" s="125"/>
      <c r="R193" s="143"/>
      <c r="S193" s="143"/>
      <c r="T193" s="118"/>
      <c r="U193" s="121"/>
      <c r="V193" s="125"/>
      <c r="W193" s="121"/>
      <c r="X193" s="125"/>
      <c r="Y193" s="118"/>
      <c r="Z193" s="125"/>
      <c r="AA193" s="121"/>
      <c r="AB193" s="119"/>
      <c r="AC193" s="119"/>
      <c r="AD193" s="119"/>
      <c r="AE193" s="122"/>
      <c r="AF193" s="118"/>
      <c r="AG193" s="120"/>
      <c r="AH193" s="123"/>
      <c r="AI193" s="124"/>
      <c r="AJ193" s="126"/>
    </row>
    <row r="194" spans="1:36" ht="17.100000000000001" hidden="1" customHeight="1">
      <c r="A194" s="177">
        <v>45576</v>
      </c>
      <c r="B194" s="178" t="s">
        <v>66</v>
      </c>
      <c r="C194" s="179" t="s">
        <v>67</v>
      </c>
      <c r="D194" s="180" t="s">
        <v>336</v>
      </c>
      <c r="E194" s="181">
        <v>49000</v>
      </c>
      <c r="F194" s="181"/>
      <c r="G194" s="182">
        <f t="shared" si="5"/>
        <v>49000</v>
      </c>
      <c r="H194" s="183"/>
      <c r="I194" s="184"/>
      <c r="J194" s="22"/>
      <c r="K194" s="118"/>
      <c r="L194" s="119"/>
      <c r="M194" s="119"/>
      <c r="N194" s="119"/>
      <c r="O194" s="122"/>
      <c r="P194" s="122"/>
      <c r="Q194" s="125"/>
      <c r="R194" s="143"/>
      <c r="S194" s="143"/>
      <c r="T194" s="118"/>
      <c r="U194" s="121"/>
      <c r="V194" s="125"/>
      <c r="W194" s="121"/>
      <c r="X194" s="125"/>
      <c r="Y194" s="118"/>
      <c r="Z194" s="125"/>
      <c r="AA194" s="121"/>
      <c r="AB194" s="119"/>
      <c r="AC194" s="119"/>
      <c r="AD194" s="119"/>
      <c r="AE194" s="122"/>
      <c r="AF194" s="118"/>
      <c r="AG194" s="120"/>
      <c r="AH194" s="123"/>
      <c r="AI194" s="124"/>
      <c r="AJ194" s="126"/>
    </row>
    <row r="195" spans="1:36" ht="17.100000000000001" hidden="1" customHeight="1">
      <c r="A195" s="177">
        <v>45576</v>
      </c>
      <c r="B195" s="178" t="s">
        <v>66</v>
      </c>
      <c r="C195" s="179" t="s">
        <v>67</v>
      </c>
      <c r="D195" s="180" t="s">
        <v>342</v>
      </c>
      <c r="E195" s="181">
        <v>49000</v>
      </c>
      <c r="F195" s="181"/>
      <c r="G195" s="182">
        <f t="shared" si="5"/>
        <v>49000</v>
      </c>
      <c r="H195" s="183"/>
      <c r="I195" s="184"/>
      <c r="J195" s="22"/>
      <c r="K195" s="118"/>
      <c r="L195" s="119"/>
      <c r="M195" s="119"/>
      <c r="N195" s="119"/>
      <c r="O195" s="122"/>
      <c r="P195" s="122"/>
      <c r="Q195" s="125"/>
      <c r="R195" s="143"/>
      <c r="S195" s="143"/>
      <c r="T195" s="118"/>
      <c r="U195" s="121"/>
      <c r="V195" s="125"/>
      <c r="W195" s="121"/>
      <c r="X195" s="125"/>
      <c r="Y195" s="118"/>
      <c r="Z195" s="125"/>
      <c r="AA195" s="121"/>
      <c r="AB195" s="119"/>
      <c r="AC195" s="119"/>
      <c r="AD195" s="119"/>
      <c r="AE195" s="122"/>
      <c r="AF195" s="118"/>
      <c r="AG195" s="120"/>
      <c r="AH195" s="123"/>
      <c r="AI195" s="124"/>
      <c r="AJ195" s="126"/>
    </row>
    <row r="196" spans="1:36" ht="17.100000000000001" hidden="1" customHeight="1">
      <c r="A196" s="177">
        <v>45576</v>
      </c>
      <c r="B196" s="178" t="s">
        <v>66</v>
      </c>
      <c r="C196" s="179" t="s">
        <v>67</v>
      </c>
      <c r="D196" s="180" t="s">
        <v>338</v>
      </c>
      <c r="E196" s="181">
        <v>1320000</v>
      </c>
      <c r="F196" s="181"/>
      <c r="G196" s="182">
        <f t="shared" si="5"/>
        <v>1320000</v>
      </c>
      <c r="H196" s="183"/>
      <c r="I196" s="184"/>
      <c r="J196" s="22"/>
      <c r="K196" s="118"/>
      <c r="L196" s="119"/>
      <c r="M196" s="119"/>
      <c r="N196" s="119"/>
      <c r="O196" s="122"/>
      <c r="P196" s="122"/>
      <c r="Q196" s="125"/>
      <c r="R196" s="143"/>
      <c r="S196" s="143"/>
      <c r="T196" s="118"/>
      <c r="U196" s="121"/>
      <c r="V196" s="125"/>
      <c r="W196" s="121"/>
      <c r="X196" s="125"/>
      <c r="Y196" s="118"/>
      <c r="Z196" s="125"/>
      <c r="AA196" s="121"/>
      <c r="AB196" s="119"/>
      <c r="AC196" s="119"/>
      <c r="AD196" s="119"/>
      <c r="AE196" s="122"/>
      <c r="AF196" s="118"/>
      <c r="AG196" s="120"/>
      <c r="AH196" s="123"/>
      <c r="AI196" s="124"/>
      <c r="AJ196" s="126"/>
    </row>
    <row r="197" spans="1:36" ht="17.100000000000001" hidden="1" customHeight="1">
      <c r="A197" s="177">
        <v>45576</v>
      </c>
      <c r="B197" s="178" t="s">
        <v>66</v>
      </c>
      <c r="C197" s="179" t="s">
        <v>67</v>
      </c>
      <c r="D197" s="180" t="s">
        <v>339</v>
      </c>
      <c r="E197" s="181">
        <v>76000</v>
      </c>
      <c r="F197" s="181"/>
      <c r="G197" s="182">
        <f t="shared" si="5"/>
        <v>76000</v>
      </c>
      <c r="H197" s="183"/>
      <c r="I197" s="184"/>
      <c r="J197" s="22"/>
      <c r="K197" s="118"/>
      <c r="L197" s="119"/>
      <c r="M197" s="119"/>
      <c r="N197" s="119"/>
      <c r="O197" s="122"/>
      <c r="P197" s="122"/>
      <c r="Q197" s="125"/>
      <c r="R197" s="143"/>
      <c r="S197" s="143"/>
      <c r="T197" s="118"/>
      <c r="U197" s="121"/>
      <c r="V197" s="125"/>
      <c r="W197" s="121"/>
      <c r="X197" s="125"/>
      <c r="Y197" s="118"/>
      <c r="Z197" s="125"/>
      <c r="AA197" s="121"/>
      <c r="AB197" s="119"/>
      <c r="AC197" s="119"/>
      <c r="AD197" s="119"/>
      <c r="AE197" s="122"/>
      <c r="AF197" s="118"/>
      <c r="AG197" s="120"/>
      <c r="AH197" s="123"/>
      <c r="AI197" s="124"/>
      <c r="AJ197" s="126"/>
    </row>
    <row r="198" spans="1:36" ht="17.100000000000001" hidden="1" customHeight="1">
      <c r="A198" s="177">
        <v>45579</v>
      </c>
      <c r="B198" s="178" t="s">
        <v>66</v>
      </c>
      <c r="C198" s="179" t="s">
        <v>67</v>
      </c>
      <c r="D198" s="180" t="s">
        <v>76</v>
      </c>
      <c r="E198" s="181">
        <v>19300</v>
      </c>
      <c r="F198" s="181"/>
      <c r="G198" s="182">
        <f>E198+F198</f>
        <v>19300</v>
      </c>
      <c r="H198" s="183"/>
      <c r="I198" s="184"/>
      <c r="J198" s="22"/>
      <c r="K198" s="118"/>
      <c r="L198" s="119"/>
      <c r="M198" s="119"/>
      <c r="N198" s="119"/>
      <c r="O198" s="122"/>
      <c r="P198" s="122"/>
      <c r="Q198" s="125"/>
      <c r="R198" s="143"/>
      <c r="S198" s="143"/>
      <c r="T198" s="118"/>
      <c r="U198" s="121"/>
      <c r="V198" s="125"/>
      <c r="W198" s="121"/>
      <c r="X198" s="125"/>
      <c r="Y198" s="118"/>
      <c r="Z198" s="125"/>
      <c r="AA198" s="121"/>
      <c r="AB198" s="119"/>
      <c r="AC198" s="119"/>
      <c r="AD198" s="119"/>
      <c r="AE198" s="122"/>
      <c r="AF198" s="118"/>
      <c r="AG198" s="120"/>
      <c r="AH198" s="123"/>
      <c r="AI198" s="124"/>
      <c r="AJ198" s="126"/>
    </row>
    <row r="199" spans="1:36" ht="17.100000000000001" hidden="1" customHeight="1">
      <c r="A199" s="177">
        <v>45579</v>
      </c>
      <c r="B199" s="178" t="s">
        <v>66</v>
      </c>
      <c r="C199" s="179" t="s">
        <v>67</v>
      </c>
      <c r="D199" s="180" t="s">
        <v>343</v>
      </c>
      <c r="E199" s="181">
        <v>65000</v>
      </c>
      <c r="F199" s="181"/>
      <c r="G199" s="182">
        <f t="shared" ref="G199:G343" si="6">E199+F199</f>
        <v>65000</v>
      </c>
      <c r="H199" s="183"/>
      <c r="I199" s="184"/>
      <c r="J199" s="22"/>
      <c r="K199" s="118"/>
      <c r="L199" s="119"/>
      <c r="M199" s="119"/>
      <c r="N199" s="119"/>
      <c r="O199" s="122"/>
      <c r="P199" s="122"/>
      <c r="Q199" s="125"/>
      <c r="R199" s="143"/>
      <c r="S199" s="143"/>
      <c r="T199" s="118"/>
      <c r="U199" s="121"/>
      <c r="V199" s="125"/>
      <c r="W199" s="121"/>
      <c r="X199" s="125"/>
      <c r="Y199" s="118"/>
      <c r="Z199" s="125"/>
      <c r="AA199" s="121"/>
      <c r="AB199" s="119"/>
      <c r="AC199" s="119"/>
      <c r="AD199" s="119"/>
      <c r="AE199" s="122"/>
      <c r="AF199" s="118"/>
      <c r="AG199" s="120"/>
      <c r="AH199" s="123"/>
      <c r="AI199" s="124"/>
      <c r="AJ199" s="126"/>
    </row>
    <row r="200" spans="1:36" ht="17.100000000000001" hidden="1" customHeight="1">
      <c r="A200" s="177">
        <v>45582</v>
      </c>
      <c r="B200" s="178" t="s">
        <v>66</v>
      </c>
      <c r="C200" s="179" t="s">
        <v>356</v>
      </c>
      <c r="D200" s="180" t="s">
        <v>357</v>
      </c>
      <c r="E200" s="181">
        <v>77000</v>
      </c>
      <c r="F200" s="181"/>
      <c r="G200" s="182">
        <f t="shared" si="6"/>
        <v>77000</v>
      </c>
      <c r="H200" s="183"/>
      <c r="I200" s="184"/>
      <c r="J200" s="22"/>
      <c r="K200" s="118"/>
      <c r="L200" s="119"/>
      <c r="M200" s="119"/>
      <c r="N200" s="119"/>
      <c r="O200" s="122"/>
      <c r="P200" s="122"/>
      <c r="Q200" s="125"/>
      <c r="R200" s="143"/>
      <c r="S200" s="143"/>
      <c r="T200" s="118"/>
      <c r="U200" s="121"/>
      <c r="V200" s="125"/>
      <c r="W200" s="121"/>
      <c r="X200" s="125"/>
      <c r="Y200" s="118"/>
      <c r="Z200" s="125"/>
      <c r="AA200" s="121"/>
      <c r="AB200" s="119"/>
      <c r="AC200" s="119"/>
      <c r="AD200" s="119"/>
      <c r="AE200" s="122"/>
      <c r="AF200" s="118"/>
      <c r="AG200" s="120"/>
      <c r="AH200" s="123"/>
      <c r="AI200" s="124"/>
      <c r="AJ200" s="126"/>
    </row>
    <row r="201" spans="1:36" ht="17.100000000000001" hidden="1" customHeight="1">
      <c r="A201" s="177">
        <v>45583</v>
      </c>
      <c r="B201" s="178" t="s">
        <v>66</v>
      </c>
      <c r="C201" s="179" t="s">
        <v>67</v>
      </c>
      <c r="D201" s="180" t="s">
        <v>358</v>
      </c>
      <c r="E201" s="181">
        <v>28000</v>
      </c>
      <c r="F201" s="181"/>
      <c r="G201" s="182">
        <f t="shared" si="6"/>
        <v>28000</v>
      </c>
      <c r="H201" s="183"/>
      <c r="I201" s="184"/>
      <c r="J201" s="22"/>
      <c r="K201" s="118"/>
      <c r="L201" s="119"/>
      <c r="M201" s="119"/>
      <c r="N201" s="119"/>
      <c r="O201" s="122"/>
      <c r="P201" s="122"/>
      <c r="Q201" s="125"/>
      <c r="R201" s="143"/>
      <c r="S201" s="143"/>
      <c r="T201" s="118"/>
      <c r="U201" s="121"/>
      <c r="V201" s="125"/>
      <c r="W201" s="121"/>
      <c r="X201" s="125"/>
      <c r="Y201" s="118"/>
      <c r="Z201" s="125"/>
      <c r="AA201" s="121"/>
      <c r="AB201" s="119"/>
      <c r="AC201" s="119"/>
      <c r="AD201" s="119"/>
      <c r="AE201" s="122"/>
      <c r="AF201" s="118"/>
      <c r="AG201" s="120"/>
      <c r="AH201" s="123"/>
      <c r="AI201" s="124"/>
      <c r="AJ201" s="126"/>
    </row>
    <row r="202" spans="1:36" ht="17.100000000000001" hidden="1" customHeight="1">
      <c r="A202" s="177">
        <v>45586</v>
      </c>
      <c r="B202" s="178" t="s">
        <v>66</v>
      </c>
      <c r="C202" s="179" t="s">
        <v>67</v>
      </c>
      <c r="D202" s="180" t="s">
        <v>76</v>
      </c>
      <c r="E202" s="181">
        <v>18100</v>
      </c>
      <c r="F202" s="181"/>
      <c r="G202" s="182">
        <f t="shared" si="6"/>
        <v>18100</v>
      </c>
      <c r="H202" s="183"/>
      <c r="I202" s="184"/>
      <c r="J202" s="22"/>
      <c r="K202" s="118"/>
      <c r="L202" s="119"/>
      <c r="M202" s="119"/>
      <c r="N202" s="119"/>
      <c r="O202" s="122"/>
      <c r="P202" s="122"/>
      <c r="Q202" s="125"/>
      <c r="R202" s="143"/>
      <c r="S202" s="143"/>
      <c r="T202" s="118"/>
      <c r="U202" s="121"/>
      <c r="V202" s="125"/>
      <c r="W202" s="121"/>
      <c r="X202" s="125"/>
      <c r="Y202" s="118"/>
      <c r="Z202" s="125"/>
      <c r="AA202" s="121"/>
      <c r="AB202" s="119"/>
      <c r="AC202" s="119"/>
      <c r="AD202" s="119"/>
      <c r="AE202" s="122"/>
      <c r="AF202" s="118"/>
      <c r="AG202" s="120"/>
      <c r="AH202" s="123"/>
      <c r="AI202" s="124"/>
      <c r="AJ202" s="126"/>
    </row>
    <row r="203" spans="1:36" ht="17.100000000000001" hidden="1" customHeight="1">
      <c r="A203" s="177">
        <v>45586</v>
      </c>
      <c r="B203" s="178" t="s">
        <v>66</v>
      </c>
      <c r="C203" s="179" t="s">
        <v>67</v>
      </c>
      <c r="D203" s="180" t="s">
        <v>361</v>
      </c>
      <c r="E203" s="181">
        <v>42000</v>
      </c>
      <c r="F203" s="181"/>
      <c r="G203" s="182">
        <f t="shared" si="6"/>
        <v>42000</v>
      </c>
      <c r="H203" s="183"/>
      <c r="I203" s="184"/>
      <c r="J203" s="22"/>
      <c r="K203" s="118"/>
      <c r="L203" s="119"/>
      <c r="M203" s="119"/>
      <c r="N203" s="119"/>
      <c r="O203" s="122"/>
      <c r="P203" s="122"/>
      <c r="Q203" s="125"/>
      <c r="R203" s="143"/>
      <c r="S203" s="143"/>
      <c r="T203" s="118"/>
      <c r="U203" s="121"/>
      <c r="V203" s="125"/>
      <c r="W203" s="121"/>
      <c r="X203" s="125"/>
      <c r="Y203" s="118"/>
      <c r="Z203" s="125"/>
      <c r="AA203" s="121"/>
      <c r="AB203" s="119"/>
      <c r="AC203" s="119"/>
      <c r="AD203" s="119"/>
      <c r="AE203" s="122"/>
      <c r="AF203" s="118"/>
      <c r="AG203" s="120"/>
      <c r="AH203" s="123"/>
      <c r="AI203" s="124"/>
      <c r="AJ203" s="126"/>
    </row>
    <row r="204" spans="1:36" ht="17.100000000000001" hidden="1" customHeight="1">
      <c r="A204" s="177">
        <v>45586</v>
      </c>
      <c r="B204" s="178" t="s">
        <v>66</v>
      </c>
      <c r="C204" s="179" t="s">
        <v>67</v>
      </c>
      <c r="D204" s="180" t="s">
        <v>362</v>
      </c>
      <c r="E204" s="181">
        <v>178000</v>
      </c>
      <c r="F204" s="181"/>
      <c r="G204" s="182">
        <f t="shared" si="6"/>
        <v>178000</v>
      </c>
      <c r="H204" s="183"/>
      <c r="I204" s="184"/>
      <c r="J204" s="22"/>
      <c r="K204" s="118"/>
      <c r="L204" s="119"/>
      <c r="M204" s="119"/>
      <c r="N204" s="119"/>
      <c r="O204" s="122"/>
      <c r="P204" s="122"/>
      <c r="Q204" s="125"/>
      <c r="R204" s="143"/>
      <c r="S204" s="143"/>
      <c r="T204" s="118"/>
      <c r="U204" s="121"/>
      <c r="V204" s="125"/>
      <c r="W204" s="121"/>
      <c r="X204" s="125"/>
      <c r="Y204" s="118"/>
      <c r="Z204" s="125"/>
      <c r="AA204" s="121"/>
      <c r="AB204" s="119"/>
      <c r="AC204" s="119"/>
      <c r="AD204" s="119"/>
      <c r="AE204" s="122"/>
      <c r="AF204" s="118"/>
      <c r="AG204" s="120"/>
      <c r="AH204" s="123"/>
      <c r="AI204" s="124"/>
      <c r="AJ204" s="126"/>
    </row>
    <row r="205" spans="1:36" ht="17.100000000000001" hidden="1" customHeight="1">
      <c r="A205" s="177">
        <v>45587</v>
      </c>
      <c r="B205" s="178" t="s">
        <v>66</v>
      </c>
      <c r="C205" s="179" t="s">
        <v>67</v>
      </c>
      <c r="D205" s="180" t="s">
        <v>76</v>
      </c>
      <c r="E205" s="181">
        <v>14100</v>
      </c>
      <c r="F205" s="181"/>
      <c r="G205" s="182">
        <f t="shared" si="6"/>
        <v>14100</v>
      </c>
      <c r="H205" s="183"/>
      <c r="I205" s="184"/>
      <c r="J205" s="22"/>
      <c r="K205" s="118"/>
      <c r="L205" s="119"/>
      <c r="M205" s="119"/>
      <c r="N205" s="119"/>
      <c r="O205" s="122"/>
      <c r="P205" s="122"/>
      <c r="Q205" s="125"/>
      <c r="R205" s="143"/>
      <c r="S205" s="143"/>
      <c r="T205" s="118"/>
      <c r="U205" s="121"/>
      <c r="V205" s="125"/>
      <c r="W205" s="121"/>
      <c r="X205" s="125"/>
      <c r="Y205" s="118"/>
      <c r="Z205" s="125"/>
      <c r="AA205" s="121"/>
      <c r="AB205" s="119"/>
      <c r="AC205" s="119"/>
      <c r="AD205" s="119"/>
      <c r="AE205" s="122"/>
      <c r="AF205" s="118"/>
      <c r="AG205" s="120"/>
      <c r="AH205" s="123"/>
      <c r="AI205" s="124"/>
      <c r="AJ205" s="126"/>
    </row>
    <row r="206" spans="1:36" ht="17.100000000000001" hidden="1" customHeight="1">
      <c r="A206" s="177">
        <v>45587</v>
      </c>
      <c r="B206" s="178" t="s">
        <v>66</v>
      </c>
      <c r="C206" s="179" t="s">
        <v>67</v>
      </c>
      <c r="D206" s="180" t="s">
        <v>365</v>
      </c>
      <c r="E206" s="181">
        <v>24000</v>
      </c>
      <c r="F206" s="181"/>
      <c r="G206" s="182">
        <f t="shared" si="6"/>
        <v>24000</v>
      </c>
      <c r="H206" s="183"/>
      <c r="I206" s="184"/>
      <c r="J206" s="22"/>
      <c r="K206" s="118"/>
      <c r="L206" s="119"/>
      <c r="M206" s="119"/>
      <c r="N206" s="119"/>
      <c r="O206" s="122"/>
      <c r="P206" s="122"/>
      <c r="Q206" s="125"/>
      <c r="R206" s="143"/>
      <c r="S206" s="143"/>
      <c r="T206" s="118"/>
      <c r="U206" s="121"/>
      <c r="V206" s="125"/>
      <c r="W206" s="121"/>
      <c r="X206" s="125"/>
      <c r="Y206" s="118"/>
      <c r="Z206" s="125"/>
      <c r="AA206" s="121"/>
      <c r="AB206" s="119"/>
      <c r="AC206" s="119"/>
      <c r="AD206" s="119"/>
      <c r="AE206" s="122"/>
      <c r="AF206" s="118"/>
      <c r="AG206" s="120"/>
      <c r="AH206" s="123"/>
      <c r="AI206" s="124"/>
      <c r="AJ206" s="126"/>
    </row>
    <row r="207" spans="1:36" ht="17.100000000000001" hidden="1" customHeight="1">
      <c r="A207" s="177">
        <v>45588</v>
      </c>
      <c r="B207" s="178" t="s">
        <v>66</v>
      </c>
      <c r="C207" s="179" t="s">
        <v>67</v>
      </c>
      <c r="D207" s="180" t="s">
        <v>76</v>
      </c>
      <c r="E207" s="181">
        <v>18200</v>
      </c>
      <c r="F207" s="181"/>
      <c r="G207" s="182">
        <f t="shared" si="6"/>
        <v>18200</v>
      </c>
      <c r="H207" s="183"/>
      <c r="I207" s="184"/>
      <c r="J207" s="22"/>
      <c r="K207" s="118"/>
      <c r="L207" s="119"/>
      <c r="M207" s="119"/>
      <c r="N207" s="119"/>
      <c r="O207" s="122"/>
      <c r="P207" s="122"/>
      <c r="Q207" s="125"/>
      <c r="R207" s="143"/>
      <c r="S207" s="143"/>
      <c r="T207" s="118"/>
      <c r="U207" s="121"/>
      <c r="V207" s="125"/>
      <c r="W207" s="121"/>
      <c r="X207" s="125"/>
      <c r="Y207" s="118"/>
      <c r="Z207" s="125"/>
      <c r="AA207" s="121"/>
      <c r="AB207" s="119"/>
      <c r="AC207" s="119"/>
      <c r="AD207" s="119"/>
      <c r="AE207" s="122"/>
      <c r="AF207" s="118"/>
      <c r="AG207" s="120"/>
      <c r="AH207" s="123"/>
      <c r="AI207" s="124"/>
      <c r="AJ207" s="126"/>
    </row>
    <row r="208" spans="1:36" ht="17.100000000000001" hidden="1" customHeight="1">
      <c r="A208" s="177">
        <v>45588</v>
      </c>
      <c r="B208" s="178" t="s">
        <v>66</v>
      </c>
      <c r="C208" s="179" t="s">
        <v>67</v>
      </c>
      <c r="D208" s="180" t="s">
        <v>366</v>
      </c>
      <c r="E208" s="181">
        <v>38000</v>
      </c>
      <c r="F208" s="181"/>
      <c r="G208" s="182">
        <f t="shared" si="6"/>
        <v>38000</v>
      </c>
      <c r="H208" s="183"/>
      <c r="I208" s="184"/>
      <c r="J208" s="22"/>
      <c r="K208" s="118"/>
      <c r="L208" s="119"/>
      <c r="M208" s="119"/>
      <c r="N208" s="119"/>
      <c r="O208" s="122"/>
      <c r="P208" s="122"/>
      <c r="Q208" s="125"/>
      <c r="R208" s="143"/>
      <c r="S208" s="143"/>
      <c r="T208" s="118"/>
      <c r="U208" s="121"/>
      <c r="V208" s="125"/>
      <c r="W208" s="121"/>
      <c r="X208" s="125"/>
      <c r="Y208" s="118"/>
      <c r="Z208" s="125"/>
      <c r="AA208" s="121"/>
      <c r="AB208" s="119"/>
      <c r="AC208" s="119"/>
      <c r="AD208" s="119"/>
      <c r="AE208" s="122"/>
      <c r="AF208" s="118"/>
      <c r="AG208" s="120"/>
      <c r="AH208" s="123"/>
      <c r="AI208" s="124"/>
      <c r="AJ208" s="126"/>
    </row>
    <row r="209" spans="1:36" ht="17.100000000000001" hidden="1" customHeight="1">
      <c r="A209" s="177">
        <v>45588</v>
      </c>
      <c r="B209" s="178" t="s">
        <v>66</v>
      </c>
      <c r="C209" s="179" t="s">
        <v>67</v>
      </c>
      <c r="D209" s="180" t="s">
        <v>367</v>
      </c>
      <c r="E209" s="181">
        <v>107000</v>
      </c>
      <c r="F209" s="181"/>
      <c r="G209" s="182">
        <f t="shared" si="6"/>
        <v>107000</v>
      </c>
      <c r="H209" s="183"/>
      <c r="I209" s="184"/>
      <c r="J209" s="22"/>
      <c r="K209" s="118"/>
      <c r="L209" s="119"/>
      <c r="M209" s="119"/>
      <c r="N209" s="119"/>
      <c r="O209" s="122"/>
      <c r="P209" s="122"/>
      <c r="Q209" s="125"/>
      <c r="R209" s="143"/>
      <c r="S209" s="143"/>
      <c r="T209" s="118"/>
      <c r="U209" s="121"/>
      <c r="V209" s="125"/>
      <c r="W209" s="121"/>
      <c r="X209" s="125"/>
      <c r="Y209" s="118"/>
      <c r="Z209" s="125"/>
      <c r="AA209" s="121"/>
      <c r="AB209" s="119"/>
      <c r="AC209" s="119"/>
      <c r="AD209" s="119"/>
      <c r="AE209" s="122"/>
      <c r="AF209" s="118"/>
      <c r="AG209" s="120"/>
      <c r="AH209" s="123"/>
      <c r="AI209" s="124"/>
      <c r="AJ209" s="126"/>
    </row>
    <row r="210" spans="1:36" ht="17.100000000000001" hidden="1" customHeight="1">
      <c r="A210" s="177">
        <v>45589</v>
      </c>
      <c r="B210" s="178" t="s">
        <v>66</v>
      </c>
      <c r="C210" s="179" t="s">
        <v>67</v>
      </c>
      <c r="D210" s="180" t="s">
        <v>76</v>
      </c>
      <c r="E210" s="181">
        <v>16400</v>
      </c>
      <c r="F210" s="181"/>
      <c r="G210" s="182">
        <f t="shared" si="6"/>
        <v>16400</v>
      </c>
      <c r="H210" s="183"/>
      <c r="I210" s="184"/>
      <c r="J210" s="22"/>
      <c r="K210" s="118"/>
      <c r="L210" s="119"/>
      <c r="M210" s="119"/>
      <c r="N210" s="119"/>
      <c r="O210" s="122"/>
      <c r="P210" s="122"/>
      <c r="Q210" s="125"/>
      <c r="R210" s="143"/>
      <c r="S210" s="143"/>
      <c r="T210" s="118"/>
      <c r="U210" s="121"/>
      <c r="V210" s="125"/>
      <c r="W210" s="121"/>
      <c r="X210" s="125"/>
      <c r="Y210" s="118"/>
      <c r="Z210" s="125"/>
      <c r="AA210" s="121"/>
      <c r="AB210" s="119"/>
      <c r="AC210" s="119"/>
      <c r="AD210" s="119"/>
      <c r="AE210" s="122"/>
      <c r="AF210" s="118"/>
      <c r="AG210" s="120"/>
      <c r="AH210" s="123"/>
      <c r="AI210" s="124"/>
      <c r="AJ210" s="126"/>
    </row>
    <row r="211" spans="1:36" ht="17.100000000000001" hidden="1" customHeight="1">
      <c r="A211" s="177">
        <v>45589</v>
      </c>
      <c r="B211" s="178" t="s">
        <v>66</v>
      </c>
      <c r="C211" s="179" t="s">
        <v>67</v>
      </c>
      <c r="D211" s="180" t="s">
        <v>88</v>
      </c>
      <c r="E211" s="181">
        <v>43000</v>
      </c>
      <c r="F211" s="181"/>
      <c r="G211" s="182">
        <f t="shared" si="6"/>
        <v>43000</v>
      </c>
      <c r="H211" s="183"/>
      <c r="I211" s="184"/>
      <c r="J211" s="22"/>
      <c r="K211" s="118"/>
      <c r="L211" s="119"/>
      <c r="M211" s="119"/>
      <c r="N211" s="119"/>
      <c r="O211" s="122"/>
      <c r="P211" s="122"/>
      <c r="Q211" s="125"/>
      <c r="R211" s="143"/>
      <c r="S211" s="143"/>
      <c r="T211" s="118"/>
      <c r="U211" s="121"/>
      <c r="V211" s="125"/>
      <c r="W211" s="121"/>
      <c r="X211" s="125"/>
      <c r="Y211" s="118"/>
      <c r="Z211" s="125"/>
      <c r="AA211" s="121"/>
      <c r="AB211" s="119"/>
      <c r="AC211" s="119"/>
      <c r="AD211" s="119"/>
      <c r="AE211" s="122"/>
      <c r="AF211" s="118"/>
      <c r="AG211" s="120"/>
      <c r="AH211" s="123"/>
      <c r="AI211" s="124"/>
      <c r="AJ211" s="126"/>
    </row>
    <row r="212" spans="1:36" ht="17.100000000000001" hidden="1" customHeight="1">
      <c r="A212" s="177">
        <v>45589</v>
      </c>
      <c r="B212" s="178" t="s">
        <v>66</v>
      </c>
      <c r="C212" s="179" t="s">
        <v>67</v>
      </c>
      <c r="D212" s="180" t="s">
        <v>368</v>
      </c>
      <c r="E212" s="181">
        <v>39810</v>
      </c>
      <c r="F212" s="181"/>
      <c r="G212" s="182">
        <f t="shared" si="6"/>
        <v>39810</v>
      </c>
      <c r="H212" s="183"/>
      <c r="I212" s="184"/>
      <c r="J212" s="22"/>
      <c r="K212" s="118"/>
      <c r="L212" s="119"/>
      <c r="M212" s="119"/>
      <c r="N212" s="119"/>
      <c r="O212" s="122"/>
      <c r="P212" s="122"/>
      <c r="Q212" s="125"/>
      <c r="R212" s="143"/>
      <c r="S212" s="143"/>
      <c r="T212" s="118"/>
      <c r="U212" s="121"/>
      <c r="V212" s="125"/>
      <c r="W212" s="121"/>
      <c r="X212" s="125"/>
      <c r="Y212" s="118"/>
      <c r="Z212" s="125"/>
      <c r="AA212" s="121"/>
      <c r="AB212" s="119"/>
      <c r="AC212" s="119"/>
      <c r="AD212" s="119"/>
      <c r="AE212" s="122"/>
      <c r="AF212" s="118"/>
      <c r="AG212" s="120"/>
      <c r="AH212" s="123"/>
      <c r="AI212" s="124"/>
      <c r="AJ212" s="126"/>
    </row>
    <row r="213" spans="1:36" ht="17.100000000000001" hidden="1" customHeight="1">
      <c r="A213" s="177">
        <v>45590</v>
      </c>
      <c r="B213" s="178" t="s">
        <v>66</v>
      </c>
      <c r="C213" s="179" t="s">
        <v>67</v>
      </c>
      <c r="D213" s="180" t="s">
        <v>76</v>
      </c>
      <c r="E213" s="181">
        <v>16000</v>
      </c>
      <c r="F213" s="181"/>
      <c r="G213" s="182">
        <f t="shared" si="6"/>
        <v>16000</v>
      </c>
      <c r="H213" s="183"/>
      <c r="I213" s="184"/>
      <c r="J213" s="22"/>
      <c r="K213" s="118"/>
      <c r="L213" s="119"/>
      <c r="M213" s="119"/>
      <c r="N213" s="119"/>
      <c r="O213" s="122"/>
      <c r="P213" s="122"/>
      <c r="Q213" s="125"/>
      <c r="R213" s="143"/>
      <c r="S213" s="143"/>
      <c r="T213" s="118"/>
      <c r="U213" s="121"/>
      <c r="V213" s="125"/>
      <c r="W213" s="121"/>
      <c r="X213" s="125"/>
      <c r="Y213" s="118"/>
      <c r="Z213" s="125"/>
      <c r="AA213" s="121"/>
      <c r="AB213" s="119"/>
      <c r="AC213" s="119"/>
      <c r="AD213" s="119"/>
      <c r="AE213" s="122"/>
      <c r="AF213" s="118"/>
      <c r="AG213" s="120"/>
      <c r="AH213" s="123"/>
      <c r="AI213" s="124"/>
      <c r="AJ213" s="126"/>
    </row>
    <row r="214" spans="1:36" ht="17.100000000000001" hidden="1" customHeight="1">
      <c r="A214" s="177">
        <v>45590</v>
      </c>
      <c r="B214" s="178" t="s">
        <v>66</v>
      </c>
      <c r="C214" s="179" t="s">
        <v>67</v>
      </c>
      <c r="D214" s="180" t="s">
        <v>88</v>
      </c>
      <c r="E214" s="181">
        <v>35000</v>
      </c>
      <c r="F214" s="181"/>
      <c r="G214" s="182">
        <f t="shared" si="6"/>
        <v>35000</v>
      </c>
      <c r="H214" s="183"/>
      <c r="I214" s="184"/>
      <c r="J214" s="22"/>
      <c r="K214" s="118"/>
      <c r="L214" s="119"/>
      <c r="M214" s="119"/>
      <c r="N214" s="119"/>
      <c r="O214" s="122"/>
      <c r="P214" s="122"/>
      <c r="Q214" s="125"/>
      <c r="R214" s="143"/>
      <c r="S214" s="143"/>
      <c r="T214" s="118"/>
      <c r="U214" s="121"/>
      <c r="V214" s="125"/>
      <c r="W214" s="121"/>
      <c r="X214" s="125"/>
      <c r="Y214" s="118"/>
      <c r="Z214" s="125"/>
      <c r="AA214" s="121"/>
      <c r="AB214" s="119"/>
      <c r="AC214" s="119"/>
      <c r="AD214" s="119"/>
      <c r="AE214" s="122"/>
      <c r="AF214" s="118"/>
      <c r="AG214" s="120"/>
      <c r="AH214" s="123"/>
      <c r="AI214" s="124"/>
      <c r="AJ214" s="126"/>
    </row>
    <row r="215" spans="1:36" ht="17.100000000000001" hidden="1" customHeight="1">
      <c r="A215" s="177">
        <v>45590</v>
      </c>
      <c r="B215" s="178" t="s">
        <v>66</v>
      </c>
      <c r="C215" s="179" t="s">
        <v>369</v>
      </c>
      <c r="D215" s="180" t="s">
        <v>370</v>
      </c>
      <c r="E215" s="181">
        <v>72000</v>
      </c>
      <c r="F215" s="181"/>
      <c r="G215" s="182">
        <f t="shared" si="6"/>
        <v>72000</v>
      </c>
      <c r="H215" s="183"/>
      <c r="I215" s="184"/>
      <c r="J215" s="22"/>
      <c r="K215" s="118"/>
      <c r="L215" s="119"/>
      <c r="M215" s="119"/>
      <c r="N215" s="119"/>
      <c r="O215" s="122"/>
      <c r="P215" s="122"/>
      <c r="Q215" s="125"/>
      <c r="R215" s="143"/>
      <c r="S215" s="143"/>
      <c r="T215" s="118"/>
      <c r="U215" s="121"/>
      <c r="V215" s="125"/>
      <c r="W215" s="121"/>
      <c r="X215" s="125"/>
      <c r="Y215" s="118"/>
      <c r="Z215" s="125"/>
      <c r="AA215" s="121"/>
      <c r="AB215" s="119"/>
      <c r="AC215" s="119"/>
      <c r="AD215" s="119"/>
      <c r="AE215" s="122"/>
      <c r="AF215" s="118"/>
      <c r="AG215" s="120"/>
      <c r="AH215" s="123"/>
      <c r="AI215" s="124"/>
      <c r="AJ215" s="126"/>
    </row>
    <row r="216" spans="1:36" ht="17.100000000000001" hidden="1" customHeight="1">
      <c r="A216" s="177">
        <v>45590</v>
      </c>
      <c r="B216" s="178" t="s">
        <v>66</v>
      </c>
      <c r="C216" s="179" t="s">
        <v>67</v>
      </c>
      <c r="D216" s="180" t="s">
        <v>371</v>
      </c>
      <c r="E216" s="181">
        <v>59000</v>
      </c>
      <c r="F216" s="181"/>
      <c r="G216" s="182">
        <f t="shared" si="6"/>
        <v>59000</v>
      </c>
      <c r="H216" s="183"/>
      <c r="I216" s="184"/>
      <c r="J216" s="22"/>
      <c r="K216" s="118"/>
      <c r="L216" s="119"/>
      <c r="M216" s="119"/>
      <c r="N216" s="119"/>
      <c r="O216" s="122"/>
      <c r="P216" s="122"/>
      <c r="Q216" s="125"/>
      <c r="R216" s="143"/>
      <c r="S216" s="143"/>
      <c r="T216" s="118"/>
      <c r="U216" s="121"/>
      <c r="V216" s="125"/>
      <c r="W216" s="121"/>
      <c r="X216" s="125"/>
      <c r="Y216" s="118"/>
      <c r="Z216" s="125"/>
      <c r="AA216" s="121"/>
      <c r="AB216" s="119"/>
      <c r="AC216" s="119"/>
      <c r="AD216" s="119"/>
      <c r="AE216" s="122"/>
      <c r="AF216" s="118"/>
      <c r="AG216" s="120"/>
      <c r="AH216" s="123"/>
      <c r="AI216" s="124"/>
      <c r="AJ216" s="126"/>
    </row>
    <row r="217" spans="1:36" ht="17.100000000000001" hidden="1" customHeight="1">
      <c r="A217" s="177">
        <v>45590</v>
      </c>
      <c r="B217" s="178" t="s">
        <v>66</v>
      </c>
      <c r="C217" s="179" t="s">
        <v>67</v>
      </c>
      <c r="D217" s="180" t="s">
        <v>372</v>
      </c>
      <c r="E217" s="181">
        <v>22100</v>
      </c>
      <c r="F217" s="181"/>
      <c r="G217" s="182">
        <f t="shared" si="6"/>
        <v>22100</v>
      </c>
      <c r="H217" s="183"/>
      <c r="I217" s="184"/>
      <c r="J217" s="22"/>
      <c r="K217" s="118"/>
      <c r="L217" s="119"/>
      <c r="M217" s="119"/>
      <c r="N217" s="119"/>
      <c r="O217" s="122"/>
      <c r="P217" s="122"/>
      <c r="Q217" s="125"/>
      <c r="R217" s="143"/>
      <c r="S217" s="143"/>
      <c r="T217" s="118"/>
      <c r="U217" s="121"/>
      <c r="V217" s="125"/>
      <c r="W217" s="121"/>
      <c r="X217" s="125"/>
      <c r="Y217" s="118"/>
      <c r="Z217" s="125"/>
      <c r="AA217" s="121"/>
      <c r="AB217" s="119"/>
      <c r="AC217" s="119"/>
      <c r="AD217" s="119"/>
      <c r="AE217" s="122"/>
      <c r="AF217" s="118"/>
      <c r="AG217" s="120"/>
      <c r="AH217" s="123"/>
      <c r="AI217" s="124"/>
      <c r="AJ217" s="126"/>
    </row>
    <row r="218" spans="1:36" ht="17.100000000000001" hidden="1" customHeight="1">
      <c r="A218" s="177">
        <v>45591</v>
      </c>
      <c r="B218" s="178" t="s">
        <v>66</v>
      </c>
      <c r="C218" s="179" t="s">
        <v>67</v>
      </c>
      <c r="D218" s="180" t="s">
        <v>373</v>
      </c>
      <c r="E218" s="181">
        <v>24000</v>
      </c>
      <c r="F218" s="181"/>
      <c r="G218" s="182">
        <f t="shared" si="6"/>
        <v>24000</v>
      </c>
      <c r="H218" s="183"/>
      <c r="I218" s="184"/>
      <c r="J218" s="22"/>
      <c r="K218" s="118"/>
      <c r="L218" s="119"/>
      <c r="M218" s="119"/>
      <c r="N218" s="119"/>
      <c r="O218" s="122"/>
      <c r="P218" s="122"/>
      <c r="Q218" s="125"/>
      <c r="R218" s="143"/>
      <c r="S218" s="143"/>
      <c r="T218" s="118"/>
      <c r="U218" s="121"/>
      <c r="V218" s="125"/>
      <c r="W218" s="121"/>
      <c r="X218" s="125"/>
      <c r="Y218" s="118"/>
      <c r="Z218" s="125"/>
      <c r="AA218" s="121"/>
      <c r="AB218" s="119"/>
      <c r="AC218" s="119"/>
      <c r="AD218" s="119"/>
      <c r="AE218" s="122"/>
      <c r="AF218" s="118"/>
      <c r="AG218" s="120"/>
      <c r="AH218" s="123"/>
      <c r="AI218" s="124"/>
      <c r="AJ218" s="126"/>
    </row>
    <row r="219" spans="1:36" ht="17.100000000000001" hidden="1" customHeight="1">
      <c r="A219" s="177">
        <v>45593</v>
      </c>
      <c r="B219" s="178" t="s">
        <v>66</v>
      </c>
      <c r="C219" s="179" t="s">
        <v>67</v>
      </c>
      <c r="D219" s="180" t="s">
        <v>379</v>
      </c>
      <c r="E219" s="181">
        <v>13400</v>
      </c>
      <c r="F219" s="181"/>
      <c r="G219" s="182">
        <f t="shared" si="6"/>
        <v>13400</v>
      </c>
      <c r="H219" s="183"/>
      <c r="I219" s="184"/>
      <c r="J219" s="22"/>
      <c r="K219" s="118"/>
      <c r="L219" s="119"/>
      <c r="M219" s="119"/>
      <c r="N219" s="119"/>
      <c r="O219" s="122"/>
      <c r="P219" s="122"/>
      <c r="Q219" s="125"/>
      <c r="R219" s="143"/>
      <c r="S219" s="143"/>
      <c r="T219" s="118"/>
      <c r="U219" s="121"/>
      <c r="V219" s="125"/>
      <c r="W219" s="121"/>
      <c r="X219" s="125"/>
      <c r="Y219" s="118"/>
      <c r="Z219" s="125"/>
      <c r="AA219" s="121"/>
      <c r="AB219" s="119"/>
      <c r="AC219" s="119"/>
      <c r="AD219" s="119"/>
      <c r="AE219" s="122"/>
      <c r="AF219" s="118"/>
      <c r="AG219" s="120"/>
      <c r="AH219" s="123"/>
      <c r="AI219" s="124"/>
      <c r="AJ219" s="126"/>
    </row>
    <row r="220" spans="1:36" ht="17.100000000000001" hidden="1" customHeight="1">
      <c r="A220" s="177">
        <v>45593</v>
      </c>
      <c r="B220" s="178" t="s">
        <v>66</v>
      </c>
      <c r="C220" s="179" t="s">
        <v>67</v>
      </c>
      <c r="D220" s="180" t="s">
        <v>380</v>
      </c>
      <c r="E220" s="181">
        <v>31000</v>
      </c>
      <c r="F220" s="181"/>
      <c r="G220" s="182">
        <f t="shared" si="6"/>
        <v>31000</v>
      </c>
      <c r="H220" s="183"/>
      <c r="I220" s="184"/>
      <c r="J220" s="22"/>
      <c r="K220" s="118"/>
      <c r="L220" s="119"/>
      <c r="M220" s="119"/>
      <c r="N220" s="119"/>
      <c r="O220" s="122"/>
      <c r="P220" s="122"/>
      <c r="Q220" s="125"/>
      <c r="R220" s="143"/>
      <c r="S220" s="143"/>
      <c r="T220" s="118"/>
      <c r="U220" s="121"/>
      <c r="V220" s="125"/>
      <c r="W220" s="121"/>
      <c r="X220" s="125"/>
      <c r="Y220" s="118"/>
      <c r="Z220" s="125"/>
      <c r="AA220" s="121"/>
      <c r="AB220" s="119"/>
      <c r="AC220" s="119"/>
      <c r="AD220" s="119"/>
      <c r="AE220" s="122"/>
      <c r="AF220" s="118"/>
      <c r="AG220" s="120"/>
      <c r="AH220" s="123"/>
      <c r="AI220" s="124"/>
      <c r="AJ220" s="126"/>
    </row>
    <row r="221" spans="1:36" ht="17.100000000000001" hidden="1" customHeight="1">
      <c r="A221" s="177">
        <v>45593</v>
      </c>
      <c r="B221" s="178" t="s">
        <v>66</v>
      </c>
      <c r="C221" s="179" t="s">
        <v>67</v>
      </c>
      <c r="D221" s="180" t="s">
        <v>384</v>
      </c>
      <c r="E221" s="181">
        <v>140000</v>
      </c>
      <c r="F221" s="181"/>
      <c r="G221" s="182">
        <f t="shared" si="6"/>
        <v>140000</v>
      </c>
      <c r="H221" s="183"/>
      <c r="I221" s="184"/>
      <c r="J221" s="22"/>
      <c r="K221" s="118"/>
      <c r="L221" s="119"/>
      <c r="M221" s="119"/>
      <c r="N221" s="119"/>
      <c r="O221" s="122"/>
      <c r="P221" s="122"/>
      <c r="Q221" s="125"/>
      <c r="R221" s="143"/>
      <c r="S221" s="143"/>
      <c r="T221" s="118"/>
      <c r="U221" s="121"/>
      <c r="V221" s="125"/>
      <c r="W221" s="121"/>
      <c r="X221" s="125"/>
      <c r="Y221" s="118"/>
      <c r="Z221" s="125"/>
      <c r="AA221" s="121"/>
      <c r="AB221" s="119"/>
      <c r="AC221" s="119"/>
      <c r="AD221" s="119"/>
      <c r="AE221" s="122"/>
      <c r="AF221" s="118"/>
      <c r="AG221" s="120"/>
      <c r="AH221" s="123"/>
      <c r="AI221" s="124"/>
      <c r="AJ221" s="126"/>
    </row>
    <row r="222" spans="1:36" ht="17.100000000000001" hidden="1" customHeight="1">
      <c r="A222" s="177">
        <v>45594</v>
      </c>
      <c r="B222" s="178" t="s">
        <v>66</v>
      </c>
      <c r="C222" s="179" t="s">
        <v>67</v>
      </c>
      <c r="D222" s="180" t="s">
        <v>385</v>
      </c>
      <c r="E222" s="181">
        <v>142000</v>
      </c>
      <c r="F222" s="181"/>
      <c r="G222" s="182">
        <f t="shared" si="6"/>
        <v>142000</v>
      </c>
      <c r="H222" s="183"/>
      <c r="I222" s="184"/>
      <c r="J222" s="22"/>
      <c r="K222" s="118"/>
      <c r="L222" s="119"/>
      <c r="M222" s="119"/>
      <c r="N222" s="119"/>
      <c r="O222" s="122"/>
      <c r="P222" s="122"/>
      <c r="Q222" s="125"/>
      <c r="R222" s="143"/>
      <c r="S222" s="143"/>
      <c r="T222" s="118"/>
      <c r="U222" s="121"/>
      <c r="V222" s="125"/>
      <c r="W222" s="121"/>
      <c r="X222" s="125"/>
      <c r="Y222" s="118"/>
      <c r="Z222" s="125"/>
      <c r="AA222" s="121"/>
      <c r="AB222" s="119"/>
      <c r="AC222" s="119"/>
      <c r="AD222" s="119"/>
      <c r="AE222" s="122"/>
      <c r="AF222" s="118"/>
      <c r="AG222" s="120"/>
      <c r="AH222" s="123"/>
      <c r="AI222" s="124"/>
      <c r="AJ222" s="126"/>
    </row>
    <row r="223" spans="1:36" ht="17.100000000000001" hidden="1" customHeight="1">
      <c r="A223" s="177">
        <v>45594</v>
      </c>
      <c r="B223" s="178" t="s">
        <v>66</v>
      </c>
      <c r="C223" s="179" t="s">
        <v>67</v>
      </c>
      <c r="D223" s="180" t="s">
        <v>385</v>
      </c>
      <c r="E223" s="181">
        <v>200000</v>
      </c>
      <c r="F223" s="181"/>
      <c r="G223" s="182">
        <f t="shared" si="6"/>
        <v>200000</v>
      </c>
      <c r="H223" s="183"/>
      <c r="I223" s="184"/>
      <c r="J223" s="22"/>
      <c r="K223" s="118"/>
      <c r="L223" s="119"/>
      <c r="M223" s="119"/>
      <c r="N223" s="119"/>
      <c r="O223" s="122"/>
      <c r="P223" s="122"/>
      <c r="Q223" s="125"/>
      <c r="R223" s="143"/>
      <c r="S223" s="143"/>
      <c r="T223" s="118"/>
      <c r="U223" s="121"/>
      <c r="V223" s="125"/>
      <c r="W223" s="121"/>
      <c r="X223" s="125"/>
      <c r="Y223" s="118"/>
      <c r="Z223" s="125"/>
      <c r="AA223" s="121"/>
      <c r="AB223" s="119"/>
      <c r="AC223" s="119"/>
      <c r="AD223" s="119"/>
      <c r="AE223" s="122"/>
      <c r="AF223" s="118"/>
      <c r="AG223" s="120"/>
      <c r="AH223" s="123"/>
      <c r="AI223" s="124"/>
      <c r="AJ223" s="126"/>
    </row>
    <row r="224" spans="1:36" ht="17.100000000000001" hidden="1" customHeight="1">
      <c r="A224" s="177">
        <v>45595</v>
      </c>
      <c r="B224" s="178" t="s">
        <v>66</v>
      </c>
      <c r="C224" s="179" t="s">
        <v>67</v>
      </c>
      <c r="D224" s="180" t="s">
        <v>76</v>
      </c>
      <c r="E224" s="181">
        <v>16200</v>
      </c>
      <c r="F224" s="181"/>
      <c r="G224" s="182">
        <f t="shared" si="6"/>
        <v>16200</v>
      </c>
      <c r="H224" s="183"/>
      <c r="I224" s="184"/>
      <c r="J224" s="22"/>
      <c r="K224" s="118"/>
      <c r="L224" s="119"/>
      <c r="M224" s="119"/>
      <c r="N224" s="119"/>
      <c r="O224" s="122"/>
      <c r="P224" s="122"/>
      <c r="Q224" s="125"/>
      <c r="R224" s="143"/>
      <c r="S224" s="143"/>
      <c r="T224" s="118"/>
      <c r="U224" s="121"/>
      <c r="V224" s="125"/>
      <c r="W224" s="121"/>
      <c r="X224" s="125"/>
      <c r="Y224" s="118"/>
      <c r="Z224" s="125"/>
      <c r="AA224" s="121"/>
      <c r="AB224" s="119"/>
      <c r="AC224" s="119"/>
      <c r="AD224" s="119"/>
      <c r="AE224" s="122"/>
      <c r="AF224" s="118"/>
      <c r="AG224" s="120"/>
      <c r="AH224" s="123"/>
      <c r="AI224" s="124"/>
      <c r="AJ224" s="126"/>
    </row>
    <row r="225" spans="1:36" ht="17.100000000000001" hidden="1" customHeight="1">
      <c r="A225" s="177">
        <v>45595</v>
      </c>
      <c r="B225" s="178" t="s">
        <v>66</v>
      </c>
      <c r="C225" s="179" t="s">
        <v>67</v>
      </c>
      <c r="D225" s="180" t="s">
        <v>387</v>
      </c>
      <c r="E225" s="181">
        <v>220000</v>
      </c>
      <c r="F225" s="181"/>
      <c r="G225" s="182">
        <f t="shared" si="6"/>
        <v>220000</v>
      </c>
      <c r="H225" s="183"/>
      <c r="I225" s="184"/>
      <c r="J225" s="22"/>
      <c r="K225" s="118"/>
      <c r="L225" s="119"/>
      <c r="M225" s="119"/>
      <c r="N225" s="119"/>
      <c r="O225" s="122"/>
      <c r="P225" s="122"/>
      <c r="Q225" s="125"/>
      <c r="R225" s="143"/>
      <c r="S225" s="143"/>
      <c r="T225" s="118"/>
      <c r="U225" s="121"/>
      <c r="V225" s="125"/>
      <c r="W225" s="121"/>
      <c r="X225" s="125"/>
      <c r="Y225" s="118"/>
      <c r="Z225" s="125"/>
      <c r="AA225" s="121"/>
      <c r="AB225" s="119"/>
      <c r="AC225" s="119"/>
      <c r="AD225" s="119"/>
      <c r="AE225" s="122"/>
      <c r="AF225" s="118"/>
      <c r="AG225" s="120"/>
      <c r="AH225" s="123"/>
      <c r="AI225" s="124"/>
      <c r="AJ225" s="126"/>
    </row>
    <row r="226" spans="1:36" ht="17.100000000000001" hidden="1" customHeight="1">
      <c r="A226" s="177">
        <v>45595</v>
      </c>
      <c r="B226" s="178" t="s">
        <v>66</v>
      </c>
      <c r="C226" s="179" t="s">
        <v>67</v>
      </c>
      <c r="D226" s="180" t="s">
        <v>388</v>
      </c>
      <c r="E226" s="181">
        <v>60000</v>
      </c>
      <c r="F226" s="181"/>
      <c r="G226" s="182">
        <f t="shared" si="6"/>
        <v>60000</v>
      </c>
      <c r="H226" s="183"/>
      <c r="I226" s="184"/>
      <c r="J226" s="22"/>
      <c r="K226" s="118"/>
      <c r="L226" s="119"/>
      <c r="M226" s="119"/>
      <c r="N226" s="119"/>
      <c r="O226" s="122"/>
      <c r="P226" s="122"/>
      <c r="Q226" s="125"/>
      <c r="R226" s="143"/>
      <c r="S226" s="143"/>
      <c r="T226" s="118"/>
      <c r="U226" s="121"/>
      <c r="V226" s="125"/>
      <c r="W226" s="121"/>
      <c r="X226" s="125"/>
      <c r="Y226" s="118"/>
      <c r="Z226" s="125"/>
      <c r="AA226" s="121"/>
      <c r="AB226" s="119"/>
      <c r="AC226" s="119"/>
      <c r="AD226" s="119"/>
      <c r="AE226" s="122"/>
      <c r="AF226" s="118"/>
      <c r="AG226" s="120"/>
      <c r="AH226" s="123"/>
      <c r="AI226" s="124"/>
      <c r="AJ226" s="126"/>
    </row>
    <row r="227" spans="1:36" ht="17.100000000000001" hidden="1" customHeight="1">
      <c r="A227" s="177">
        <v>45596</v>
      </c>
      <c r="B227" s="178" t="s">
        <v>66</v>
      </c>
      <c r="C227" s="179" t="s">
        <v>67</v>
      </c>
      <c r="D227" s="180" t="s">
        <v>393</v>
      </c>
      <c r="E227" s="181">
        <v>51430</v>
      </c>
      <c r="F227" s="181"/>
      <c r="G227" s="182">
        <f t="shared" si="6"/>
        <v>51430</v>
      </c>
      <c r="H227" s="183"/>
      <c r="I227" s="184"/>
      <c r="J227" s="22"/>
      <c r="K227" s="118"/>
      <c r="L227" s="119"/>
      <c r="M227" s="119"/>
      <c r="N227" s="119"/>
      <c r="O227" s="122"/>
      <c r="P227" s="122"/>
      <c r="Q227" s="125"/>
      <c r="R227" s="143"/>
      <c r="S227" s="143"/>
      <c r="T227" s="118"/>
      <c r="U227" s="121"/>
      <c r="V227" s="125"/>
      <c r="W227" s="121"/>
      <c r="X227" s="125"/>
      <c r="Y227" s="118"/>
      <c r="Z227" s="125"/>
      <c r="AA227" s="121"/>
      <c r="AB227" s="119"/>
      <c r="AC227" s="119"/>
      <c r="AD227" s="119"/>
      <c r="AE227" s="122"/>
      <c r="AF227" s="118"/>
      <c r="AG227" s="120"/>
      <c r="AH227" s="123"/>
      <c r="AI227" s="124"/>
      <c r="AJ227" s="126"/>
    </row>
    <row r="228" spans="1:36" ht="17.100000000000001" hidden="1" customHeight="1">
      <c r="A228" s="177">
        <v>45597</v>
      </c>
      <c r="B228" s="178" t="s">
        <v>66</v>
      </c>
      <c r="C228" s="179" t="s">
        <v>67</v>
      </c>
      <c r="D228" s="180" t="s">
        <v>76</v>
      </c>
      <c r="E228" s="181">
        <v>20300</v>
      </c>
      <c r="F228" s="181"/>
      <c r="G228" s="182">
        <f t="shared" si="6"/>
        <v>20300</v>
      </c>
      <c r="H228" s="183"/>
      <c r="I228" s="184"/>
      <c r="J228" s="22"/>
      <c r="K228" s="118"/>
      <c r="L228" s="119"/>
      <c r="M228" s="119"/>
      <c r="N228" s="119"/>
      <c r="O228" s="122"/>
      <c r="P228" s="122"/>
      <c r="Q228" s="125"/>
      <c r="R228" s="143"/>
      <c r="S228" s="143"/>
      <c r="T228" s="118"/>
      <c r="U228" s="121"/>
      <c r="V228" s="125"/>
      <c r="W228" s="121"/>
      <c r="X228" s="125"/>
      <c r="Y228" s="118"/>
      <c r="Z228" s="125"/>
      <c r="AA228" s="121"/>
      <c r="AB228" s="119"/>
      <c r="AC228" s="119"/>
      <c r="AD228" s="119"/>
      <c r="AE228" s="122"/>
      <c r="AF228" s="118"/>
      <c r="AG228" s="120"/>
      <c r="AH228" s="123"/>
      <c r="AI228" s="124"/>
      <c r="AJ228" s="126"/>
    </row>
    <row r="229" spans="1:36" ht="17.100000000000001" hidden="1" customHeight="1">
      <c r="A229" s="177">
        <v>45597</v>
      </c>
      <c r="B229" s="178" t="s">
        <v>66</v>
      </c>
      <c r="C229" s="179" t="s">
        <v>67</v>
      </c>
      <c r="D229" s="180" t="s">
        <v>390</v>
      </c>
      <c r="E229" s="181">
        <v>55000</v>
      </c>
      <c r="F229" s="181"/>
      <c r="G229" s="182">
        <f t="shared" si="6"/>
        <v>55000</v>
      </c>
      <c r="H229" s="183"/>
      <c r="I229" s="184"/>
      <c r="J229" s="22"/>
      <c r="K229" s="118"/>
      <c r="L229" s="119"/>
      <c r="M229" s="119"/>
      <c r="N229" s="119"/>
      <c r="O229" s="122"/>
      <c r="P229" s="122"/>
      <c r="Q229" s="125"/>
      <c r="R229" s="143"/>
      <c r="S229" s="143"/>
      <c r="T229" s="118"/>
      <c r="U229" s="121"/>
      <c r="V229" s="125"/>
      <c r="W229" s="121"/>
      <c r="X229" s="125"/>
      <c r="Y229" s="118"/>
      <c r="Z229" s="125"/>
      <c r="AA229" s="121"/>
      <c r="AB229" s="119"/>
      <c r="AC229" s="119"/>
      <c r="AD229" s="119"/>
      <c r="AE229" s="122"/>
      <c r="AF229" s="118"/>
      <c r="AG229" s="120"/>
      <c r="AH229" s="123"/>
      <c r="AI229" s="124"/>
      <c r="AJ229" s="126"/>
    </row>
    <row r="230" spans="1:36" ht="17.100000000000001" hidden="1" customHeight="1">
      <c r="A230" s="177">
        <v>45597</v>
      </c>
      <c r="B230" s="178" t="s">
        <v>66</v>
      </c>
      <c r="C230" s="179" t="s">
        <v>67</v>
      </c>
      <c r="D230" s="180" t="s">
        <v>392</v>
      </c>
      <c r="E230" s="181">
        <v>92000</v>
      </c>
      <c r="F230" s="181"/>
      <c r="G230" s="182">
        <f t="shared" si="6"/>
        <v>92000</v>
      </c>
      <c r="H230" s="183"/>
      <c r="I230" s="184"/>
      <c r="J230" s="22"/>
      <c r="K230" s="118"/>
      <c r="L230" s="119"/>
      <c r="M230" s="119"/>
      <c r="N230" s="119"/>
      <c r="O230" s="122"/>
      <c r="P230" s="122"/>
      <c r="Q230" s="125"/>
      <c r="R230" s="143"/>
      <c r="S230" s="143"/>
      <c r="T230" s="118"/>
      <c r="U230" s="121"/>
      <c r="V230" s="125"/>
      <c r="W230" s="121"/>
      <c r="X230" s="125"/>
      <c r="Y230" s="118"/>
      <c r="Z230" s="125"/>
      <c r="AA230" s="121"/>
      <c r="AB230" s="119"/>
      <c r="AC230" s="119"/>
      <c r="AD230" s="119"/>
      <c r="AE230" s="122"/>
      <c r="AF230" s="118"/>
      <c r="AG230" s="120"/>
      <c r="AH230" s="123"/>
      <c r="AI230" s="124"/>
      <c r="AJ230" s="126"/>
    </row>
    <row r="231" spans="1:36" ht="17.100000000000001" hidden="1" customHeight="1">
      <c r="A231" s="177">
        <v>45600</v>
      </c>
      <c r="B231" s="178" t="s">
        <v>66</v>
      </c>
      <c r="C231" s="179" t="s">
        <v>67</v>
      </c>
      <c r="D231" s="180" t="s">
        <v>76</v>
      </c>
      <c r="E231" s="181">
        <v>19500</v>
      </c>
      <c r="F231" s="181"/>
      <c r="G231" s="182">
        <f t="shared" si="6"/>
        <v>19500</v>
      </c>
      <c r="H231" s="183"/>
      <c r="I231" s="184"/>
      <c r="J231" s="22"/>
      <c r="K231" s="118"/>
      <c r="L231" s="119"/>
      <c r="M231" s="119"/>
      <c r="N231" s="119"/>
      <c r="O231" s="122"/>
      <c r="P231" s="122"/>
      <c r="Q231" s="125"/>
      <c r="R231" s="143"/>
      <c r="S231" s="143"/>
      <c r="T231" s="118"/>
      <c r="U231" s="121"/>
      <c r="V231" s="125"/>
      <c r="W231" s="121"/>
      <c r="X231" s="125"/>
      <c r="Y231" s="118"/>
      <c r="Z231" s="125"/>
      <c r="AA231" s="121"/>
      <c r="AB231" s="119"/>
      <c r="AC231" s="119"/>
      <c r="AD231" s="119"/>
      <c r="AE231" s="122"/>
      <c r="AF231" s="118"/>
      <c r="AG231" s="120"/>
      <c r="AH231" s="123"/>
      <c r="AI231" s="124"/>
      <c r="AJ231" s="126"/>
    </row>
    <row r="232" spans="1:36" ht="17.100000000000001" hidden="1" customHeight="1">
      <c r="A232" s="177">
        <v>45600</v>
      </c>
      <c r="B232" s="178" t="s">
        <v>66</v>
      </c>
      <c r="C232" s="179" t="s">
        <v>67</v>
      </c>
      <c r="D232" s="180" t="s">
        <v>398</v>
      </c>
      <c r="E232" s="181">
        <v>62000</v>
      </c>
      <c r="F232" s="181"/>
      <c r="G232" s="182">
        <f t="shared" si="6"/>
        <v>62000</v>
      </c>
      <c r="H232" s="183"/>
      <c r="I232" s="184"/>
      <c r="J232" s="22"/>
      <c r="K232" s="118"/>
      <c r="L232" s="119"/>
      <c r="M232" s="119"/>
      <c r="N232" s="119"/>
      <c r="O232" s="122"/>
      <c r="P232" s="122"/>
      <c r="Q232" s="125"/>
      <c r="R232" s="143"/>
      <c r="S232" s="143"/>
      <c r="T232" s="118"/>
      <c r="U232" s="121"/>
      <c r="V232" s="125"/>
      <c r="W232" s="121"/>
      <c r="X232" s="125"/>
      <c r="Y232" s="118"/>
      <c r="Z232" s="125"/>
      <c r="AA232" s="121"/>
      <c r="AB232" s="119"/>
      <c r="AC232" s="119"/>
      <c r="AD232" s="119"/>
      <c r="AE232" s="122"/>
      <c r="AF232" s="118"/>
      <c r="AG232" s="120"/>
      <c r="AH232" s="123"/>
      <c r="AI232" s="124"/>
      <c r="AJ232" s="126"/>
    </row>
    <row r="233" spans="1:36" ht="17.100000000000001" hidden="1" customHeight="1">
      <c r="A233" s="177">
        <v>45601</v>
      </c>
      <c r="B233" s="178" t="s">
        <v>66</v>
      </c>
      <c r="C233" s="179" t="s">
        <v>67</v>
      </c>
      <c r="D233" s="180" t="s">
        <v>76</v>
      </c>
      <c r="E233" s="181">
        <v>19000</v>
      </c>
      <c r="F233" s="181"/>
      <c r="G233" s="182">
        <f t="shared" si="6"/>
        <v>19000</v>
      </c>
      <c r="H233" s="183"/>
      <c r="I233" s="184"/>
      <c r="J233" s="22"/>
      <c r="K233" s="118"/>
      <c r="L233" s="119"/>
      <c r="M233" s="119"/>
      <c r="N233" s="119"/>
      <c r="O233" s="122"/>
      <c r="P233" s="122"/>
      <c r="Q233" s="125"/>
      <c r="R233" s="143"/>
      <c r="S233" s="143"/>
      <c r="T233" s="118"/>
      <c r="U233" s="121"/>
      <c r="V233" s="125"/>
      <c r="W233" s="121"/>
      <c r="X233" s="125"/>
      <c r="Y233" s="118"/>
      <c r="Z233" s="125"/>
      <c r="AA233" s="121"/>
      <c r="AB233" s="119"/>
      <c r="AC233" s="119"/>
      <c r="AD233" s="119"/>
      <c r="AE233" s="122"/>
      <c r="AF233" s="118"/>
      <c r="AG233" s="120"/>
      <c r="AH233" s="123"/>
      <c r="AI233" s="124"/>
      <c r="AJ233" s="126"/>
    </row>
    <row r="234" spans="1:36" ht="17.100000000000001" hidden="1" customHeight="1">
      <c r="A234" s="177">
        <v>45601</v>
      </c>
      <c r="B234" s="178" t="s">
        <v>66</v>
      </c>
      <c r="C234" s="179" t="s">
        <v>67</v>
      </c>
      <c r="D234" s="180" t="s">
        <v>396</v>
      </c>
      <c r="E234" s="181">
        <v>38000</v>
      </c>
      <c r="F234" s="181"/>
      <c r="G234" s="182">
        <f t="shared" si="6"/>
        <v>38000</v>
      </c>
      <c r="H234" s="183"/>
      <c r="I234" s="184"/>
      <c r="J234" s="22"/>
      <c r="K234" s="118"/>
      <c r="L234" s="119"/>
      <c r="M234" s="119"/>
      <c r="N234" s="119"/>
      <c r="O234" s="122"/>
      <c r="P234" s="122"/>
      <c r="Q234" s="125"/>
      <c r="R234" s="143"/>
      <c r="S234" s="143"/>
      <c r="T234" s="118"/>
      <c r="U234" s="121"/>
      <c r="V234" s="125"/>
      <c r="W234" s="121"/>
      <c r="X234" s="125"/>
      <c r="Y234" s="118"/>
      <c r="Z234" s="125"/>
      <c r="AA234" s="121"/>
      <c r="AB234" s="119"/>
      <c r="AC234" s="119"/>
      <c r="AD234" s="119"/>
      <c r="AE234" s="122"/>
      <c r="AF234" s="118"/>
      <c r="AG234" s="120"/>
      <c r="AH234" s="123"/>
      <c r="AI234" s="124"/>
      <c r="AJ234" s="126"/>
    </row>
    <row r="235" spans="1:36" ht="17.100000000000001" hidden="1" customHeight="1">
      <c r="A235" s="177">
        <v>45601</v>
      </c>
      <c r="B235" s="178" t="s">
        <v>66</v>
      </c>
      <c r="C235" s="179" t="s">
        <v>67</v>
      </c>
      <c r="D235" s="180" t="s">
        <v>399</v>
      </c>
      <c r="E235" s="181">
        <v>73000</v>
      </c>
      <c r="F235" s="181"/>
      <c r="G235" s="182">
        <f t="shared" si="6"/>
        <v>73000</v>
      </c>
      <c r="H235" s="183"/>
      <c r="I235" s="184"/>
      <c r="J235" s="22"/>
      <c r="K235" s="118"/>
      <c r="L235" s="119"/>
      <c r="M235" s="119"/>
      <c r="N235" s="119"/>
      <c r="O235" s="122"/>
      <c r="P235" s="122"/>
      <c r="Q235" s="125"/>
      <c r="R235" s="143"/>
      <c r="S235" s="143"/>
      <c r="T235" s="118"/>
      <c r="U235" s="121"/>
      <c r="V235" s="125"/>
      <c r="W235" s="121"/>
      <c r="X235" s="125"/>
      <c r="Y235" s="118"/>
      <c r="Z235" s="125"/>
      <c r="AA235" s="121"/>
      <c r="AB235" s="119"/>
      <c r="AC235" s="119"/>
      <c r="AD235" s="119"/>
      <c r="AE235" s="122"/>
      <c r="AF235" s="118"/>
      <c r="AG235" s="120"/>
      <c r="AH235" s="123"/>
      <c r="AI235" s="124"/>
      <c r="AJ235" s="126"/>
    </row>
    <row r="236" spans="1:36" ht="17.100000000000001" hidden="1" customHeight="1">
      <c r="A236" s="177">
        <v>45601</v>
      </c>
      <c r="B236" s="178" t="s">
        <v>66</v>
      </c>
      <c r="C236" s="179" t="s">
        <v>67</v>
      </c>
      <c r="D236" s="180" t="s">
        <v>399</v>
      </c>
      <c r="E236" s="181">
        <v>11000</v>
      </c>
      <c r="F236" s="181"/>
      <c r="G236" s="182">
        <f t="shared" si="6"/>
        <v>11000</v>
      </c>
      <c r="H236" s="183"/>
      <c r="I236" s="184"/>
      <c r="J236" s="22"/>
      <c r="K236" s="118"/>
      <c r="L236" s="119"/>
      <c r="M236" s="119"/>
      <c r="N236" s="119"/>
      <c r="O236" s="122"/>
      <c r="P236" s="122"/>
      <c r="Q236" s="125"/>
      <c r="R236" s="143"/>
      <c r="S236" s="143"/>
      <c r="T236" s="118"/>
      <c r="U236" s="121"/>
      <c r="V236" s="125"/>
      <c r="W236" s="121"/>
      <c r="X236" s="125"/>
      <c r="Y236" s="118"/>
      <c r="Z236" s="125"/>
      <c r="AA236" s="121"/>
      <c r="AB236" s="119"/>
      <c r="AC236" s="119"/>
      <c r="AD236" s="119"/>
      <c r="AE236" s="122"/>
      <c r="AF236" s="118"/>
      <c r="AG236" s="120"/>
      <c r="AH236" s="123"/>
      <c r="AI236" s="124"/>
      <c r="AJ236" s="126"/>
    </row>
    <row r="237" spans="1:36" ht="17.100000000000001" hidden="1" customHeight="1">
      <c r="A237" s="177">
        <v>45601</v>
      </c>
      <c r="B237" s="178" t="s">
        <v>66</v>
      </c>
      <c r="C237" s="179" t="s">
        <v>67</v>
      </c>
      <c r="D237" s="180" t="s">
        <v>399</v>
      </c>
      <c r="E237" s="181">
        <v>30000</v>
      </c>
      <c r="F237" s="181"/>
      <c r="G237" s="182">
        <f t="shared" si="6"/>
        <v>30000</v>
      </c>
      <c r="H237" s="183"/>
      <c r="I237" s="184"/>
      <c r="J237" s="22"/>
      <c r="K237" s="118"/>
      <c r="L237" s="119"/>
      <c r="M237" s="119"/>
      <c r="N237" s="119"/>
      <c r="O237" s="122"/>
      <c r="P237" s="122"/>
      <c r="Q237" s="125"/>
      <c r="R237" s="143"/>
      <c r="S237" s="143"/>
      <c r="T237" s="118"/>
      <c r="U237" s="121"/>
      <c r="V237" s="125"/>
      <c r="W237" s="121"/>
      <c r="X237" s="125"/>
      <c r="Y237" s="118"/>
      <c r="Z237" s="125"/>
      <c r="AA237" s="121"/>
      <c r="AB237" s="119"/>
      <c r="AC237" s="119"/>
      <c r="AD237" s="119"/>
      <c r="AE237" s="122"/>
      <c r="AF237" s="118"/>
      <c r="AG237" s="120"/>
      <c r="AH237" s="123"/>
      <c r="AI237" s="124"/>
      <c r="AJ237" s="126"/>
    </row>
    <row r="238" spans="1:36" ht="17.100000000000001" hidden="1" customHeight="1">
      <c r="A238" s="177">
        <v>45602</v>
      </c>
      <c r="B238" s="178" t="s">
        <v>66</v>
      </c>
      <c r="C238" s="179" t="s">
        <v>67</v>
      </c>
      <c r="D238" s="180" t="s">
        <v>76</v>
      </c>
      <c r="E238" s="181">
        <v>16850</v>
      </c>
      <c r="F238" s="181"/>
      <c r="G238" s="182">
        <f t="shared" si="6"/>
        <v>16850</v>
      </c>
      <c r="H238" s="183"/>
      <c r="I238" s="184"/>
      <c r="J238" s="22"/>
      <c r="K238" s="118"/>
      <c r="L238" s="119"/>
      <c r="M238" s="119"/>
      <c r="N238" s="119"/>
      <c r="O238" s="122"/>
      <c r="P238" s="122"/>
      <c r="Q238" s="125"/>
      <c r="R238" s="143"/>
      <c r="S238" s="143"/>
      <c r="T238" s="118"/>
      <c r="U238" s="121"/>
      <c r="V238" s="125"/>
      <c r="W238" s="121"/>
      <c r="X238" s="125"/>
      <c r="Y238" s="118"/>
      <c r="Z238" s="125"/>
      <c r="AA238" s="121"/>
      <c r="AB238" s="119"/>
      <c r="AC238" s="119"/>
      <c r="AD238" s="119"/>
      <c r="AE238" s="122"/>
      <c r="AF238" s="118"/>
      <c r="AG238" s="120"/>
      <c r="AH238" s="123"/>
      <c r="AI238" s="124"/>
      <c r="AJ238" s="126"/>
    </row>
    <row r="239" spans="1:36" ht="17.100000000000001" hidden="1" customHeight="1">
      <c r="A239" s="177">
        <v>45602</v>
      </c>
      <c r="B239" s="178" t="s">
        <v>66</v>
      </c>
      <c r="C239" s="179" t="s">
        <v>67</v>
      </c>
      <c r="D239" s="180" t="s">
        <v>400</v>
      </c>
      <c r="E239" s="181">
        <v>52000</v>
      </c>
      <c r="F239" s="181"/>
      <c r="G239" s="182">
        <f t="shared" si="6"/>
        <v>52000</v>
      </c>
      <c r="H239" s="183"/>
      <c r="I239" s="184"/>
      <c r="J239" s="22"/>
      <c r="K239" s="118"/>
      <c r="L239" s="119"/>
      <c r="M239" s="119"/>
      <c r="N239" s="119"/>
      <c r="O239" s="122"/>
      <c r="P239" s="122"/>
      <c r="Q239" s="125"/>
      <c r="R239" s="143"/>
      <c r="S239" s="143"/>
      <c r="T239" s="118"/>
      <c r="U239" s="121"/>
      <c r="V239" s="125"/>
      <c r="W239" s="121"/>
      <c r="X239" s="125"/>
      <c r="Y239" s="118"/>
      <c r="Z239" s="125"/>
      <c r="AA239" s="121"/>
      <c r="AB239" s="119"/>
      <c r="AC239" s="119"/>
      <c r="AD239" s="119"/>
      <c r="AE239" s="122"/>
      <c r="AF239" s="118"/>
      <c r="AG239" s="120"/>
      <c r="AH239" s="123"/>
      <c r="AI239" s="124"/>
      <c r="AJ239" s="126"/>
    </row>
    <row r="240" spans="1:36" ht="17.100000000000001" hidden="1" customHeight="1">
      <c r="A240" s="177">
        <v>45603</v>
      </c>
      <c r="B240" s="178" t="s">
        <v>66</v>
      </c>
      <c r="C240" s="179" t="s">
        <v>67</v>
      </c>
      <c r="D240" s="180" t="s">
        <v>76</v>
      </c>
      <c r="E240" s="181">
        <v>18400</v>
      </c>
      <c r="F240" s="181"/>
      <c r="G240" s="182">
        <f t="shared" si="6"/>
        <v>18400</v>
      </c>
      <c r="H240" s="183"/>
      <c r="I240" s="184"/>
      <c r="J240" s="22"/>
      <c r="K240" s="118"/>
      <c r="L240" s="119"/>
      <c r="M240" s="119"/>
      <c r="N240" s="119"/>
      <c r="O240" s="122"/>
      <c r="P240" s="122"/>
      <c r="Q240" s="125"/>
      <c r="R240" s="143"/>
      <c r="S240" s="143"/>
      <c r="T240" s="118"/>
      <c r="U240" s="121"/>
      <c r="V240" s="125"/>
      <c r="W240" s="121"/>
      <c r="X240" s="125"/>
      <c r="Y240" s="118"/>
      <c r="Z240" s="125"/>
      <c r="AA240" s="121"/>
      <c r="AB240" s="119"/>
      <c r="AC240" s="119"/>
      <c r="AD240" s="119"/>
      <c r="AE240" s="122"/>
      <c r="AF240" s="118"/>
      <c r="AG240" s="120"/>
      <c r="AH240" s="123"/>
      <c r="AI240" s="124"/>
      <c r="AJ240" s="126"/>
    </row>
    <row r="241" spans="1:36" ht="17.100000000000001" hidden="1" customHeight="1">
      <c r="A241" s="177">
        <v>45604</v>
      </c>
      <c r="B241" s="178" t="s">
        <v>66</v>
      </c>
      <c r="C241" s="179" t="s">
        <v>67</v>
      </c>
      <c r="D241" s="180" t="s">
        <v>76</v>
      </c>
      <c r="E241" s="181">
        <v>20000</v>
      </c>
      <c r="F241" s="181"/>
      <c r="G241" s="182">
        <v>18350</v>
      </c>
      <c r="H241" s="183"/>
      <c r="I241" s="184"/>
      <c r="J241" s="22"/>
      <c r="K241" s="118"/>
      <c r="L241" s="119"/>
      <c r="M241" s="119"/>
      <c r="N241" s="119"/>
      <c r="O241" s="122"/>
      <c r="P241" s="122"/>
      <c r="Q241" s="125"/>
      <c r="R241" s="143"/>
      <c r="S241" s="143"/>
      <c r="T241" s="118"/>
      <c r="U241" s="121"/>
      <c r="V241" s="125"/>
      <c r="W241" s="121"/>
      <c r="X241" s="125"/>
      <c r="Y241" s="118"/>
      <c r="Z241" s="125"/>
      <c r="AA241" s="121"/>
      <c r="AB241" s="119"/>
      <c r="AC241" s="119"/>
      <c r="AD241" s="119"/>
      <c r="AE241" s="122"/>
      <c r="AF241" s="118"/>
      <c r="AG241" s="120"/>
      <c r="AH241" s="123"/>
      <c r="AI241" s="124"/>
      <c r="AJ241" s="126"/>
    </row>
    <row r="242" spans="1:36" ht="17.100000000000001" hidden="1" customHeight="1">
      <c r="A242" s="177">
        <v>45604</v>
      </c>
      <c r="B242" s="178" t="s">
        <v>66</v>
      </c>
      <c r="C242" s="179" t="s">
        <v>67</v>
      </c>
      <c r="D242" s="180" t="s">
        <v>402</v>
      </c>
      <c r="E242" s="181">
        <v>44000</v>
      </c>
      <c r="F242" s="181"/>
      <c r="G242" s="182">
        <f t="shared" si="6"/>
        <v>44000</v>
      </c>
      <c r="H242" s="183"/>
      <c r="I242" s="184"/>
      <c r="J242" s="22"/>
      <c r="K242" s="118"/>
      <c r="L242" s="119"/>
      <c r="M242" s="119"/>
      <c r="N242" s="119"/>
      <c r="O242" s="122"/>
      <c r="P242" s="122"/>
      <c r="Q242" s="125"/>
      <c r="R242" s="143"/>
      <c r="S242" s="143"/>
      <c r="T242" s="118"/>
      <c r="U242" s="121"/>
      <c r="V242" s="125"/>
      <c r="W242" s="121"/>
      <c r="X242" s="125"/>
      <c r="Y242" s="118"/>
      <c r="Z242" s="125"/>
      <c r="AA242" s="121"/>
      <c r="AB242" s="119"/>
      <c r="AC242" s="119"/>
      <c r="AD242" s="119"/>
      <c r="AE242" s="122"/>
      <c r="AF242" s="118"/>
      <c r="AG242" s="120"/>
      <c r="AH242" s="123"/>
      <c r="AI242" s="124"/>
      <c r="AJ242" s="126"/>
    </row>
    <row r="243" spans="1:36" ht="17.100000000000001" hidden="1" customHeight="1">
      <c r="A243" s="177">
        <v>45604</v>
      </c>
      <c r="B243" s="178" t="s">
        <v>66</v>
      </c>
      <c r="C243" s="179" t="s">
        <v>67</v>
      </c>
      <c r="D243" s="180" t="s">
        <v>405</v>
      </c>
      <c r="E243" s="181">
        <v>99000</v>
      </c>
      <c r="F243" s="181"/>
      <c r="G243" s="182">
        <f t="shared" si="6"/>
        <v>99000</v>
      </c>
      <c r="H243" s="183"/>
      <c r="I243" s="184"/>
      <c r="J243" s="22"/>
      <c r="K243" s="118"/>
      <c r="L243" s="119"/>
      <c r="M243" s="119"/>
      <c r="N243" s="119"/>
      <c r="O243" s="122"/>
      <c r="P243" s="122"/>
      <c r="Q243" s="125"/>
      <c r="R243" s="143"/>
      <c r="S243" s="143"/>
      <c r="T243" s="118"/>
      <c r="U243" s="121"/>
      <c r="V243" s="125"/>
      <c r="W243" s="121"/>
      <c r="X243" s="125"/>
      <c r="Y243" s="118"/>
      <c r="Z243" s="125"/>
      <c r="AA243" s="121"/>
      <c r="AB243" s="119"/>
      <c r="AC243" s="119"/>
      <c r="AD243" s="119"/>
      <c r="AE243" s="122"/>
      <c r="AF243" s="118"/>
      <c r="AG243" s="120"/>
      <c r="AH243" s="123"/>
      <c r="AI243" s="124"/>
      <c r="AJ243" s="126"/>
    </row>
    <row r="244" spans="1:36" ht="17.100000000000001" hidden="1" customHeight="1">
      <c r="A244" s="177">
        <v>45605</v>
      </c>
      <c r="B244" s="178" t="s">
        <v>66</v>
      </c>
      <c r="C244" s="179" t="s">
        <v>403</v>
      </c>
      <c r="D244" s="180" t="s">
        <v>404</v>
      </c>
      <c r="E244" s="181">
        <v>91000</v>
      </c>
      <c r="F244" s="181"/>
      <c r="G244" s="182">
        <f t="shared" si="6"/>
        <v>91000</v>
      </c>
      <c r="H244" s="183"/>
      <c r="I244" s="184"/>
      <c r="J244" s="22"/>
      <c r="K244" s="118"/>
      <c r="L244" s="119"/>
      <c r="M244" s="119"/>
      <c r="N244" s="119"/>
      <c r="O244" s="122"/>
      <c r="P244" s="122"/>
      <c r="Q244" s="125"/>
      <c r="R244" s="143"/>
      <c r="S244" s="143"/>
      <c r="T244" s="118"/>
      <c r="U244" s="121"/>
      <c r="V244" s="125"/>
      <c r="W244" s="121"/>
      <c r="X244" s="125"/>
      <c r="Y244" s="118"/>
      <c r="Z244" s="125"/>
      <c r="AA244" s="121"/>
      <c r="AB244" s="119"/>
      <c r="AC244" s="119"/>
      <c r="AD244" s="119"/>
      <c r="AE244" s="122"/>
      <c r="AF244" s="118"/>
      <c r="AG244" s="120"/>
      <c r="AH244" s="123"/>
      <c r="AI244" s="124"/>
      <c r="AJ244" s="126"/>
    </row>
    <row r="245" spans="1:36" ht="17.100000000000001" hidden="1" customHeight="1">
      <c r="A245" s="177">
        <v>45607</v>
      </c>
      <c r="B245" s="178" t="s">
        <v>66</v>
      </c>
      <c r="C245" s="179" t="s">
        <v>67</v>
      </c>
      <c r="D245" s="180" t="s">
        <v>76</v>
      </c>
      <c r="E245" s="181">
        <v>16900</v>
      </c>
      <c r="F245" s="181"/>
      <c r="G245" s="182">
        <f t="shared" si="6"/>
        <v>16900</v>
      </c>
      <c r="H245" s="183"/>
      <c r="I245" s="184"/>
      <c r="J245" s="22"/>
      <c r="K245" s="118"/>
      <c r="L245" s="119"/>
      <c r="M245" s="119"/>
      <c r="N245" s="119"/>
      <c r="O245" s="122"/>
      <c r="P245" s="122"/>
      <c r="Q245" s="125"/>
      <c r="R245" s="143"/>
      <c r="S245" s="143"/>
      <c r="T245" s="118"/>
      <c r="U245" s="121"/>
      <c r="V245" s="125"/>
      <c r="W245" s="121"/>
      <c r="X245" s="125"/>
      <c r="Y245" s="118"/>
      <c r="Z245" s="125"/>
      <c r="AA245" s="121"/>
      <c r="AB245" s="119"/>
      <c r="AC245" s="119"/>
      <c r="AD245" s="119"/>
      <c r="AE245" s="122"/>
      <c r="AF245" s="118"/>
      <c r="AG245" s="120"/>
      <c r="AH245" s="123"/>
      <c r="AI245" s="124"/>
      <c r="AJ245" s="126"/>
    </row>
    <row r="246" spans="1:36" ht="17.100000000000001" hidden="1" customHeight="1">
      <c r="A246" s="177">
        <v>45607</v>
      </c>
      <c r="B246" s="178" t="s">
        <v>66</v>
      </c>
      <c r="C246" s="179" t="s">
        <v>67</v>
      </c>
      <c r="D246" s="180" t="s">
        <v>95</v>
      </c>
      <c r="E246" s="181">
        <v>35000</v>
      </c>
      <c r="F246" s="181"/>
      <c r="G246" s="182">
        <f t="shared" si="6"/>
        <v>35000</v>
      </c>
      <c r="H246" s="183"/>
      <c r="I246" s="184"/>
      <c r="J246" s="22"/>
      <c r="K246" s="118"/>
      <c r="L246" s="119"/>
      <c r="M246" s="119"/>
      <c r="N246" s="119"/>
      <c r="O246" s="122"/>
      <c r="P246" s="122"/>
      <c r="Q246" s="125"/>
      <c r="R246" s="143"/>
      <c r="S246" s="143"/>
      <c r="T246" s="118"/>
      <c r="U246" s="121"/>
      <c r="V246" s="125"/>
      <c r="W246" s="121"/>
      <c r="X246" s="125"/>
      <c r="Y246" s="118"/>
      <c r="Z246" s="125"/>
      <c r="AA246" s="121"/>
      <c r="AB246" s="119"/>
      <c r="AC246" s="119"/>
      <c r="AD246" s="119"/>
      <c r="AE246" s="122"/>
      <c r="AF246" s="118"/>
      <c r="AG246" s="120"/>
      <c r="AH246" s="123"/>
      <c r="AI246" s="124"/>
      <c r="AJ246" s="126"/>
    </row>
    <row r="247" spans="1:36" ht="17.100000000000001" hidden="1" customHeight="1">
      <c r="A247" s="177">
        <v>45607</v>
      </c>
      <c r="B247" s="178" t="s">
        <v>66</v>
      </c>
      <c r="C247" s="179" t="s">
        <v>67</v>
      </c>
      <c r="D247" s="180" t="s">
        <v>408</v>
      </c>
      <c r="E247" s="181">
        <v>55000</v>
      </c>
      <c r="F247" s="181"/>
      <c r="G247" s="182">
        <f t="shared" si="6"/>
        <v>55000</v>
      </c>
      <c r="H247" s="183"/>
      <c r="I247" s="184"/>
      <c r="J247" s="22"/>
      <c r="K247" s="118"/>
      <c r="L247" s="119"/>
      <c r="M247" s="119"/>
      <c r="N247" s="119"/>
      <c r="O247" s="122"/>
      <c r="P247" s="122"/>
      <c r="Q247" s="125"/>
      <c r="R247" s="143"/>
      <c r="S247" s="143"/>
      <c r="T247" s="118"/>
      <c r="U247" s="121"/>
      <c r="V247" s="125"/>
      <c r="W247" s="121"/>
      <c r="X247" s="125"/>
      <c r="Y247" s="118"/>
      <c r="Z247" s="125"/>
      <c r="AA247" s="121"/>
      <c r="AB247" s="119"/>
      <c r="AC247" s="119"/>
      <c r="AD247" s="119"/>
      <c r="AE247" s="122"/>
      <c r="AF247" s="118"/>
      <c r="AG247" s="120"/>
      <c r="AH247" s="123"/>
      <c r="AI247" s="124"/>
      <c r="AJ247" s="126"/>
    </row>
    <row r="248" spans="1:36" ht="17.100000000000001" hidden="1" customHeight="1">
      <c r="A248" s="177">
        <v>45607</v>
      </c>
      <c r="B248" s="178" t="s">
        <v>66</v>
      </c>
      <c r="C248" s="179" t="s">
        <v>67</v>
      </c>
      <c r="D248" s="180" t="s">
        <v>409</v>
      </c>
      <c r="E248" s="181">
        <v>93050</v>
      </c>
      <c r="F248" s="181"/>
      <c r="G248" s="182">
        <f t="shared" si="6"/>
        <v>93050</v>
      </c>
      <c r="H248" s="183"/>
      <c r="I248" s="184"/>
      <c r="J248" s="22"/>
      <c r="K248" s="118"/>
      <c r="L248" s="119"/>
      <c r="M248" s="119"/>
      <c r="N248" s="119"/>
      <c r="O248" s="122"/>
      <c r="P248" s="122"/>
      <c r="Q248" s="125"/>
      <c r="R248" s="143"/>
      <c r="S248" s="143"/>
      <c r="T248" s="118"/>
      <c r="U248" s="121"/>
      <c r="V248" s="125"/>
      <c r="W248" s="121"/>
      <c r="X248" s="125"/>
      <c r="Y248" s="118"/>
      <c r="Z248" s="125"/>
      <c r="AA248" s="121"/>
      <c r="AB248" s="119"/>
      <c r="AC248" s="119"/>
      <c r="AD248" s="119"/>
      <c r="AE248" s="122"/>
      <c r="AF248" s="118"/>
      <c r="AG248" s="120"/>
      <c r="AH248" s="123"/>
      <c r="AI248" s="124"/>
      <c r="AJ248" s="126"/>
    </row>
    <row r="249" spans="1:36" ht="17.100000000000001" hidden="1" customHeight="1">
      <c r="A249" s="177">
        <v>45608</v>
      </c>
      <c r="B249" s="178" t="s">
        <v>66</v>
      </c>
      <c r="C249" s="179" t="s">
        <v>67</v>
      </c>
      <c r="D249" s="180" t="s">
        <v>76</v>
      </c>
      <c r="E249" s="181">
        <v>15050</v>
      </c>
      <c r="F249" s="181"/>
      <c r="G249" s="182">
        <f t="shared" si="6"/>
        <v>15050</v>
      </c>
      <c r="H249" s="183"/>
      <c r="I249" s="184"/>
      <c r="J249" s="22"/>
      <c r="K249" s="118"/>
      <c r="L249" s="119"/>
      <c r="M249" s="119"/>
      <c r="N249" s="119"/>
      <c r="O249" s="122"/>
      <c r="P249" s="122"/>
      <c r="Q249" s="125"/>
      <c r="R249" s="143"/>
      <c r="S249" s="143"/>
      <c r="T249" s="118"/>
      <c r="U249" s="121"/>
      <c r="V249" s="125"/>
      <c r="W249" s="121"/>
      <c r="X249" s="125"/>
      <c r="Y249" s="118"/>
      <c r="Z249" s="125"/>
      <c r="AA249" s="121"/>
      <c r="AB249" s="119"/>
      <c r="AC249" s="119"/>
      <c r="AD249" s="119"/>
      <c r="AE249" s="122"/>
      <c r="AF249" s="118"/>
      <c r="AG249" s="120"/>
      <c r="AH249" s="123"/>
      <c r="AI249" s="124"/>
      <c r="AJ249" s="126"/>
    </row>
    <row r="250" spans="1:36" ht="17.100000000000001" hidden="1" customHeight="1">
      <c r="A250" s="177">
        <v>45608</v>
      </c>
      <c r="B250" s="178" t="s">
        <v>66</v>
      </c>
      <c r="C250" s="179" t="s">
        <v>67</v>
      </c>
      <c r="D250" s="180" t="s">
        <v>410</v>
      </c>
      <c r="E250" s="181">
        <v>45000</v>
      </c>
      <c r="F250" s="181"/>
      <c r="G250" s="182">
        <f t="shared" si="6"/>
        <v>45000</v>
      </c>
      <c r="H250" s="183"/>
      <c r="I250" s="184"/>
      <c r="J250" s="22"/>
      <c r="K250" s="118"/>
      <c r="L250" s="119"/>
      <c r="M250" s="119"/>
      <c r="N250" s="119"/>
      <c r="O250" s="122"/>
      <c r="P250" s="122"/>
      <c r="Q250" s="125"/>
      <c r="R250" s="143"/>
      <c r="S250" s="143"/>
      <c r="T250" s="118"/>
      <c r="U250" s="121"/>
      <c r="V250" s="125"/>
      <c r="W250" s="121"/>
      <c r="X250" s="125"/>
      <c r="Y250" s="118"/>
      <c r="Z250" s="125"/>
      <c r="AA250" s="121"/>
      <c r="AB250" s="119"/>
      <c r="AC250" s="119"/>
      <c r="AD250" s="119"/>
      <c r="AE250" s="122"/>
      <c r="AF250" s="118"/>
      <c r="AG250" s="120"/>
      <c r="AH250" s="123"/>
      <c r="AI250" s="124"/>
      <c r="AJ250" s="126"/>
    </row>
    <row r="251" spans="1:36" ht="17.100000000000001" hidden="1" customHeight="1">
      <c r="A251" s="177">
        <v>45608</v>
      </c>
      <c r="B251" s="178" t="s">
        <v>66</v>
      </c>
      <c r="C251" s="179" t="s">
        <v>411</v>
      </c>
      <c r="D251" s="180" t="s">
        <v>412</v>
      </c>
      <c r="E251" s="181">
        <v>59013</v>
      </c>
      <c r="F251" s="181"/>
      <c r="G251" s="182">
        <f t="shared" si="6"/>
        <v>59013</v>
      </c>
      <c r="H251" s="183"/>
      <c r="I251" s="184"/>
      <c r="J251" s="22"/>
      <c r="K251" s="118"/>
      <c r="L251" s="119"/>
      <c r="M251" s="119"/>
      <c r="N251" s="119"/>
      <c r="O251" s="122"/>
      <c r="P251" s="122"/>
      <c r="Q251" s="125"/>
      <c r="R251" s="143"/>
      <c r="S251" s="143"/>
      <c r="T251" s="118"/>
      <c r="U251" s="121"/>
      <c r="V251" s="125"/>
      <c r="W251" s="121"/>
      <c r="X251" s="125"/>
      <c r="Y251" s="118"/>
      <c r="Z251" s="125"/>
      <c r="AA251" s="121"/>
      <c r="AB251" s="119"/>
      <c r="AC251" s="119"/>
      <c r="AD251" s="119"/>
      <c r="AE251" s="122"/>
      <c r="AF251" s="118"/>
      <c r="AG251" s="120"/>
      <c r="AH251" s="123"/>
      <c r="AI251" s="124"/>
      <c r="AJ251" s="126"/>
    </row>
    <row r="252" spans="1:36" ht="17.100000000000001" hidden="1" customHeight="1">
      <c r="A252" s="177">
        <v>45608</v>
      </c>
      <c r="B252" s="178" t="s">
        <v>66</v>
      </c>
      <c r="C252" s="179" t="s">
        <v>67</v>
      </c>
      <c r="D252" s="180" t="s">
        <v>413</v>
      </c>
      <c r="E252" s="181">
        <v>13100</v>
      </c>
      <c r="F252" s="181"/>
      <c r="G252" s="182">
        <f t="shared" si="6"/>
        <v>13100</v>
      </c>
      <c r="H252" s="183"/>
      <c r="I252" s="184"/>
      <c r="J252" s="22"/>
      <c r="K252" s="118"/>
      <c r="L252" s="119"/>
      <c r="M252" s="119"/>
      <c r="N252" s="119"/>
      <c r="O252" s="122"/>
      <c r="P252" s="122"/>
      <c r="Q252" s="125"/>
      <c r="R252" s="143"/>
      <c r="S252" s="143"/>
      <c r="T252" s="118"/>
      <c r="U252" s="121"/>
      <c r="V252" s="125"/>
      <c r="W252" s="121"/>
      <c r="X252" s="125"/>
      <c r="Y252" s="118"/>
      <c r="Z252" s="125"/>
      <c r="AA252" s="121"/>
      <c r="AB252" s="119"/>
      <c r="AC252" s="119"/>
      <c r="AD252" s="119"/>
      <c r="AE252" s="122"/>
      <c r="AF252" s="118"/>
      <c r="AG252" s="120"/>
      <c r="AH252" s="123"/>
      <c r="AI252" s="124"/>
      <c r="AJ252" s="126"/>
    </row>
    <row r="253" spans="1:36" ht="17.100000000000001" hidden="1" customHeight="1">
      <c r="A253" s="177">
        <v>45608</v>
      </c>
      <c r="B253" s="178" t="s">
        <v>66</v>
      </c>
      <c r="C253" s="179" t="s">
        <v>67</v>
      </c>
      <c r="D253" s="180" t="s">
        <v>414</v>
      </c>
      <c r="E253" s="181">
        <v>66000</v>
      </c>
      <c r="F253" s="181"/>
      <c r="G253" s="182">
        <f t="shared" si="6"/>
        <v>66000</v>
      </c>
      <c r="H253" s="183"/>
      <c r="I253" s="184"/>
      <c r="J253" s="22"/>
      <c r="K253" s="118"/>
      <c r="L253" s="119"/>
      <c r="M253" s="119"/>
      <c r="N253" s="119"/>
      <c r="O253" s="122"/>
      <c r="P253" s="122"/>
      <c r="Q253" s="125"/>
      <c r="R253" s="143"/>
      <c r="S253" s="143"/>
      <c r="T253" s="118"/>
      <c r="U253" s="121"/>
      <c r="V253" s="125"/>
      <c r="W253" s="121"/>
      <c r="X253" s="125"/>
      <c r="Y253" s="118"/>
      <c r="Z253" s="125"/>
      <c r="AA253" s="121"/>
      <c r="AB253" s="119"/>
      <c r="AC253" s="119"/>
      <c r="AD253" s="119"/>
      <c r="AE253" s="122"/>
      <c r="AF253" s="118"/>
      <c r="AG253" s="120"/>
      <c r="AH253" s="123"/>
      <c r="AI253" s="124"/>
      <c r="AJ253" s="126"/>
    </row>
    <row r="254" spans="1:36" ht="17.100000000000001" hidden="1" customHeight="1">
      <c r="A254" s="177">
        <v>45609</v>
      </c>
      <c r="B254" s="178" t="s">
        <v>66</v>
      </c>
      <c r="C254" s="179" t="s">
        <v>67</v>
      </c>
      <c r="D254" s="180" t="s">
        <v>418</v>
      </c>
      <c r="E254" s="181">
        <v>42000</v>
      </c>
      <c r="F254" s="181"/>
      <c r="G254" s="182">
        <f t="shared" si="6"/>
        <v>42000</v>
      </c>
      <c r="H254" s="183"/>
      <c r="I254" s="184"/>
      <c r="J254" s="22"/>
      <c r="K254" s="118"/>
      <c r="L254" s="119"/>
      <c r="M254" s="119"/>
      <c r="N254" s="119"/>
      <c r="O254" s="122"/>
      <c r="P254" s="122"/>
      <c r="Q254" s="125"/>
      <c r="R254" s="143"/>
      <c r="S254" s="143"/>
      <c r="T254" s="118"/>
      <c r="U254" s="121"/>
      <c r="V254" s="125"/>
      <c r="W254" s="121"/>
      <c r="X254" s="125"/>
      <c r="Y254" s="118"/>
      <c r="Z254" s="125"/>
      <c r="AA254" s="121"/>
      <c r="AB254" s="119"/>
      <c r="AC254" s="119"/>
      <c r="AD254" s="119"/>
      <c r="AE254" s="122"/>
      <c r="AF254" s="118"/>
      <c r="AG254" s="120"/>
      <c r="AH254" s="123"/>
      <c r="AI254" s="124"/>
      <c r="AJ254" s="126"/>
    </row>
    <row r="255" spans="1:36" ht="17.100000000000001" hidden="1" customHeight="1">
      <c r="A255" s="177">
        <v>45609</v>
      </c>
      <c r="B255" s="178" t="s">
        <v>66</v>
      </c>
      <c r="C255" s="179" t="s">
        <v>67</v>
      </c>
      <c r="D255" s="180" t="s">
        <v>419</v>
      </c>
      <c r="E255" s="181">
        <v>144000</v>
      </c>
      <c r="F255" s="181"/>
      <c r="G255" s="182">
        <f t="shared" si="6"/>
        <v>144000</v>
      </c>
      <c r="H255" s="183"/>
      <c r="I255" s="184"/>
      <c r="J255" s="22"/>
      <c r="K255" s="118"/>
      <c r="L255" s="119"/>
      <c r="M255" s="119"/>
      <c r="N255" s="119"/>
      <c r="O255" s="122"/>
      <c r="P255" s="122"/>
      <c r="Q255" s="125"/>
      <c r="R255" s="143"/>
      <c r="S255" s="143"/>
      <c r="T255" s="118"/>
      <c r="U255" s="121"/>
      <c r="V255" s="125"/>
      <c r="W255" s="121"/>
      <c r="X255" s="125"/>
      <c r="Y255" s="118"/>
      <c r="Z255" s="125"/>
      <c r="AA255" s="121"/>
      <c r="AB255" s="119"/>
      <c r="AC255" s="119"/>
      <c r="AD255" s="119"/>
      <c r="AE255" s="122"/>
      <c r="AF255" s="118"/>
      <c r="AG255" s="120"/>
      <c r="AH255" s="123"/>
      <c r="AI255" s="124"/>
      <c r="AJ255" s="126"/>
    </row>
    <row r="256" spans="1:36" ht="17.100000000000001" hidden="1" customHeight="1">
      <c r="A256" s="177">
        <v>45609</v>
      </c>
      <c r="B256" s="178" t="s">
        <v>66</v>
      </c>
      <c r="C256" s="179" t="s">
        <v>67</v>
      </c>
      <c r="D256" s="180" t="s">
        <v>419</v>
      </c>
      <c r="E256" s="181">
        <v>48000</v>
      </c>
      <c r="F256" s="181"/>
      <c r="G256" s="182">
        <f t="shared" si="6"/>
        <v>48000</v>
      </c>
      <c r="H256" s="183"/>
      <c r="I256" s="184"/>
      <c r="J256" s="22"/>
      <c r="K256" s="118"/>
      <c r="L256" s="119"/>
      <c r="M256" s="119"/>
      <c r="N256" s="119"/>
      <c r="O256" s="122"/>
      <c r="P256" s="122"/>
      <c r="Q256" s="125"/>
      <c r="R256" s="143"/>
      <c r="S256" s="143"/>
      <c r="T256" s="118"/>
      <c r="U256" s="121"/>
      <c r="V256" s="125"/>
      <c r="W256" s="121"/>
      <c r="X256" s="125"/>
      <c r="Y256" s="118"/>
      <c r="Z256" s="125"/>
      <c r="AA256" s="121"/>
      <c r="AB256" s="119"/>
      <c r="AC256" s="119"/>
      <c r="AD256" s="119"/>
      <c r="AE256" s="122"/>
      <c r="AF256" s="118"/>
      <c r="AG256" s="120"/>
      <c r="AH256" s="123"/>
      <c r="AI256" s="124"/>
      <c r="AJ256" s="126"/>
    </row>
    <row r="257" spans="1:36" ht="17.100000000000001" hidden="1" customHeight="1">
      <c r="A257" s="177">
        <v>45610</v>
      </c>
      <c r="B257" s="178" t="s">
        <v>66</v>
      </c>
      <c r="C257" s="179" t="s">
        <v>67</v>
      </c>
      <c r="D257" s="180" t="s">
        <v>76</v>
      </c>
      <c r="E257" s="181">
        <v>16900</v>
      </c>
      <c r="F257" s="181"/>
      <c r="G257" s="182">
        <f t="shared" si="6"/>
        <v>16900</v>
      </c>
      <c r="H257" s="183"/>
      <c r="I257" s="184"/>
      <c r="J257" s="22"/>
      <c r="K257" s="118"/>
      <c r="L257" s="119"/>
      <c r="M257" s="119"/>
      <c r="N257" s="119"/>
      <c r="O257" s="122"/>
      <c r="P257" s="122"/>
      <c r="Q257" s="125"/>
      <c r="R257" s="143"/>
      <c r="S257" s="143"/>
      <c r="T257" s="118"/>
      <c r="U257" s="121"/>
      <c r="V257" s="125"/>
      <c r="W257" s="121"/>
      <c r="X257" s="125"/>
      <c r="Y257" s="118"/>
      <c r="Z257" s="125"/>
      <c r="AA257" s="121"/>
      <c r="AB257" s="119"/>
      <c r="AC257" s="119"/>
      <c r="AD257" s="119"/>
      <c r="AE257" s="122"/>
      <c r="AF257" s="118"/>
      <c r="AG257" s="120"/>
      <c r="AH257" s="123"/>
      <c r="AI257" s="124"/>
      <c r="AJ257" s="126"/>
    </row>
    <row r="258" spans="1:36" ht="17.100000000000001" hidden="1" customHeight="1">
      <c r="A258" s="177">
        <v>45610</v>
      </c>
      <c r="B258" s="178" t="s">
        <v>66</v>
      </c>
      <c r="C258" s="179" t="s">
        <v>67</v>
      </c>
      <c r="D258" s="180" t="s">
        <v>420</v>
      </c>
      <c r="E258" s="181">
        <v>220000</v>
      </c>
      <c r="F258" s="181"/>
      <c r="G258" s="182">
        <f t="shared" si="6"/>
        <v>220000</v>
      </c>
      <c r="H258" s="183"/>
      <c r="I258" s="184"/>
      <c r="J258" s="22"/>
      <c r="K258" s="118"/>
      <c r="L258" s="119"/>
      <c r="M258" s="119"/>
      <c r="N258" s="119"/>
      <c r="O258" s="122"/>
      <c r="P258" s="122"/>
      <c r="Q258" s="125"/>
      <c r="R258" s="143"/>
      <c r="S258" s="143"/>
      <c r="T258" s="118"/>
      <c r="U258" s="121"/>
      <c r="V258" s="125"/>
      <c r="W258" s="121"/>
      <c r="X258" s="125"/>
      <c r="Y258" s="118"/>
      <c r="Z258" s="125"/>
      <c r="AA258" s="121"/>
      <c r="AB258" s="119"/>
      <c r="AC258" s="119"/>
      <c r="AD258" s="119"/>
      <c r="AE258" s="122"/>
      <c r="AF258" s="118"/>
      <c r="AG258" s="120"/>
      <c r="AH258" s="123"/>
      <c r="AI258" s="124"/>
      <c r="AJ258" s="126"/>
    </row>
    <row r="259" spans="1:36" ht="17.100000000000001" hidden="1" customHeight="1">
      <c r="A259" s="177">
        <v>45611</v>
      </c>
      <c r="B259" s="178" t="s">
        <v>66</v>
      </c>
      <c r="C259" s="179" t="s">
        <v>67</v>
      </c>
      <c r="D259" s="180" t="s">
        <v>76</v>
      </c>
      <c r="E259" s="181">
        <v>16300</v>
      </c>
      <c r="F259" s="181"/>
      <c r="G259" s="182">
        <f t="shared" si="6"/>
        <v>16300</v>
      </c>
      <c r="H259" s="183"/>
      <c r="I259" s="184"/>
      <c r="J259" s="22"/>
      <c r="K259" s="118"/>
      <c r="L259" s="119"/>
      <c r="M259" s="119"/>
      <c r="N259" s="119"/>
      <c r="O259" s="122"/>
      <c r="P259" s="122"/>
      <c r="Q259" s="125"/>
      <c r="R259" s="143"/>
      <c r="S259" s="143"/>
      <c r="T259" s="118"/>
      <c r="U259" s="121"/>
      <c r="V259" s="125"/>
      <c r="W259" s="121"/>
      <c r="X259" s="125"/>
      <c r="Y259" s="118"/>
      <c r="Z259" s="125"/>
      <c r="AA259" s="121"/>
      <c r="AB259" s="119"/>
      <c r="AC259" s="119"/>
      <c r="AD259" s="119"/>
      <c r="AE259" s="122"/>
      <c r="AF259" s="118"/>
      <c r="AG259" s="120"/>
      <c r="AH259" s="123"/>
      <c r="AI259" s="124"/>
      <c r="AJ259" s="126"/>
    </row>
    <row r="260" spans="1:36" ht="17.100000000000001" hidden="1" customHeight="1">
      <c r="A260" s="177">
        <v>45611</v>
      </c>
      <c r="B260" s="178" t="s">
        <v>66</v>
      </c>
      <c r="C260" s="179" t="s">
        <v>411</v>
      </c>
      <c r="D260" s="180" t="s">
        <v>422</v>
      </c>
      <c r="E260" s="181">
        <v>99000</v>
      </c>
      <c r="F260" s="181"/>
      <c r="G260" s="182">
        <f t="shared" si="6"/>
        <v>99000</v>
      </c>
      <c r="H260" s="183"/>
      <c r="I260" s="184"/>
      <c r="J260" s="22"/>
      <c r="K260" s="118"/>
      <c r="L260" s="119"/>
      <c r="M260" s="119"/>
      <c r="N260" s="119"/>
      <c r="O260" s="122"/>
      <c r="P260" s="122"/>
      <c r="Q260" s="125"/>
      <c r="R260" s="143"/>
      <c r="S260" s="143"/>
      <c r="T260" s="118"/>
      <c r="U260" s="121"/>
      <c r="V260" s="125"/>
      <c r="W260" s="121"/>
      <c r="X260" s="125"/>
      <c r="Y260" s="118"/>
      <c r="Z260" s="125"/>
      <c r="AA260" s="121"/>
      <c r="AB260" s="119"/>
      <c r="AC260" s="119"/>
      <c r="AD260" s="119"/>
      <c r="AE260" s="122"/>
      <c r="AF260" s="118"/>
      <c r="AG260" s="120"/>
      <c r="AH260" s="123"/>
      <c r="AI260" s="124"/>
      <c r="AJ260" s="126"/>
    </row>
    <row r="261" spans="1:36" ht="17.100000000000001" hidden="1" customHeight="1">
      <c r="A261" s="177">
        <v>45612</v>
      </c>
      <c r="B261" s="178" t="s">
        <v>66</v>
      </c>
      <c r="C261" s="179" t="s">
        <v>67</v>
      </c>
      <c r="D261" s="180" t="s">
        <v>76</v>
      </c>
      <c r="E261" s="181">
        <v>15500</v>
      </c>
      <c r="F261" s="181"/>
      <c r="G261" s="182">
        <f t="shared" si="6"/>
        <v>15500</v>
      </c>
      <c r="H261" s="183"/>
      <c r="I261" s="184"/>
      <c r="J261" s="22"/>
      <c r="K261" s="118"/>
      <c r="L261" s="119"/>
      <c r="M261" s="119"/>
      <c r="N261" s="119"/>
      <c r="O261" s="122"/>
      <c r="P261" s="122"/>
      <c r="Q261" s="125"/>
      <c r="R261" s="143"/>
      <c r="S261" s="143"/>
      <c r="T261" s="118"/>
      <c r="U261" s="121"/>
      <c r="V261" s="125"/>
      <c r="W261" s="121"/>
      <c r="X261" s="125"/>
      <c r="Y261" s="118"/>
      <c r="Z261" s="125"/>
      <c r="AA261" s="121"/>
      <c r="AB261" s="119"/>
      <c r="AC261" s="119"/>
      <c r="AD261" s="119"/>
      <c r="AE261" s="122"/>
      <c r="AF261" s="118"/>
      <c r="AG261" s="120"/>
      <c r="AH261" s="123"/>
      <c r="AI261" s="124"/>
      <c r="AJ261" s="126"/>
    </row>
    <row r="262" spans="1:36" ht="17.100000000000001" hidden="1" customHeight="1">
      <c r="A262" s="177">
        <v>45618</v>
      </c>
      <c r="B262" s="178" t="s">
        <v>66</v>
      </c>
      <c r="C262" s="179" t="s">
        <v>67</v>
      </c>
      <c r="D262" s="180" t="s">
        <v>76</v>
      </c>
      <c r="E262" s="181">
        <v>17500</v>
      </c>
      <c r="F262" s="181"/>
      <c r="G262" s="182">
        <f t="shared" si="6"/>
        <v>17500</v>
      </c>
      <c r="H262" s="183"/>
      <c r="I262" s="184"/>
      <c r="J262" s="22"/>
      <c r="K262" s="118"/>
      <c r="L262" s="119"/>
      <c r="M262" s="119"/>
      <c r="N262" s="119"/>
      <c r="O262" s="122"/>
      <c r="P262" s="122"/>
      <c r="Q262" s="125"/>
      <c r="R262" s="143"/>
      <c r="S262" s="143"/>
      <c r="T262" s="118"/>
      <c r="U262" s="121"/>
      <c r="V262" s="125"/>
      <c r="W262" s="121"/>
      <c r="X262" s="125"/>
      <c r="Y262" s="118"/>
      <c r="Z262" s="125"/>
      <c r="AA262" s="121"/>
      <c r="AB262" s="119"/>
      <c r="AC262" s="119"/>
      <c r="AD262" s="119"/>
      <c r="AE262" s="122"/>
      <c r="AF262" s="118"/>
      <c r="AG262" s="120"/>
      <c r="AH262" s="123"/>
      <c r="AI262" s="124"/>
      <c r="AJ262" s="126"/>
    </row>
    <row r="263" spans="1:36" ht="17.100000000000001" hidden="1" customHeight="1">
      <c r="A263" s="177">
        <v>45619</v>
      </c>
      <c r="B263" s="178" t="s">
        <v>66</v>
      </c>
      <c r="C263" s="179" t="s">
        <v>67</v>
      </c>
      <c r="D263" s="180" t="s">
        <v>76</v>
      </c>
      <c r="E263" s="181">
        <v>20500</v>
      </c>
      <c r="F263" s="181"/>
      <c r="G263" s="182">
        <f t="shared" si="6"/>
        <v>20500</v>
      </c>
      <c r="H263" s="183"/>
      <c r="I263" s="184"/>
      <c r="J263" s="22"/>
      <c r="K263" s="118"/>
      <c r="L263" s="119"/>
      <c r="M263" s="119"/>
      <c r="N263" s="119"/>
      <c r="O263" s="122"/>
      <c r="P263" s="122"/>
      <c r="Q263" s="125"/>
      <c r="R263" s="143"/>
      <c r="S263" s="143"/>
      <c r="T263" s="118"/>
      <c r="U263" s="121"/>
      <c r="V263" s="125"/>
      <c r="W263" s="121"/>
      <c r="X263" s="125"/>
      <c r="Y263" s="118"/>
      <c r="Z263" s="125"/>
      <c r="AA263" s="121"/>
      <c r="AB263" s="119"/>
      <c r="AC263" s="119"/>
      <c r="AD263" s="119"/>
      <c r="AE263" s="122"/>
      <c r="AF263" s="118"/>
      <c r="AG263" s="120"/>
      <c r="AH263" s="123"/>
      <c r="AI263" s="124"/>
      <c r="AJ263" s="126"/>
    </row>
    <row r="264" spans="1:36" ht="17.100000000000001" hidden="1" customHeight="1">
      <c r="A264" s="177">
        <v>45619</v>
      </c>
      <c r="B264" s="178" t="s">
        <v>66</v>
      </c>
      <c r="C264" s="179" t="s">
        <v>67</v>
      </c>
      <c r="D264" s="180" t="s">
        <v>426</v>
      </c>
      <c r="E264" s="181">
        <v>65500</v>
      </c>
      <c r="F264" s="181"/>
      <c r="G264" s="182">
        <f t="shared" si="6"/>
        <v>65500</v>
      </c>
      <c r="H264" s="183"/>
      <c r="I264" s="184"/>
      <c r="J264" s="22"/>
      <c r="K264" s="118"/>
      <c r="L264" s="119"/>
      <c r="M264" s="119"/>
      <c r="N264" s="119"/>
      <c r="O264" s="122"/>
      <c r="P264" s="122"/>
      <c r="Q264" s="125"/>
      <c r="R264" s="143"/>
      <c r="S264" s="143"/>
      <c r="T264" s="118"/>
      <c r="U264" s="121"/>
      <c r="V264" s="125"/>
      <c r="W264" s="121"/>
      <c r="X264" s="125"/>
      <c r="Y264" s="118"/>
      <c r="Z264" s="125"/>
      <c r="AA264" s="121"/>
      <c r="AB264" s="119"/>
      <c r="AC264" s="119"/>
      <c r="AD264" s="119"/>
      <c r="AE264" s="122"/>
      <c r="AF264" s="118"/>
      <c r="AG264" s="120"/>
      <c r="AH264" s="123"/>
      <c r="AI264" s="124"/>
      <c r="AJ264" s="126"/>
    </row>
    <row r="265" spans="1:36" ht="17.100000000000001" hidden="1" customHeight="1">
      <c r="A265" s="177">
        <v>45619</v>
      </c>
      <c r="B265" s="178" t="s">
        <v>66</v>
      </c>
      <c r="C265" s="179" t="s">
        <v>429</v>
      </c>
      <c r="D265" s="180" t="s">
        <v>90</v>
      </c>
      <c r="E265" s="181">
        <v>106000</v>
      </c>
      <c r="F265" s="181"/>
      <c r="G265" s="182">
        <f t="shared" si="6"/>
        <v>106000</v>
      </c>
      <c r="H265" s="183"/>
      <c r="I265" s="184"/>
      <c r="J265" s="22"/>
      <c r="K265" s="118"/>
      <c r="L265" s="119"/>
      <c r="M265" s="119"/>
      <c r="N265" s="119"/>
      <c r="O265" s="122"/>
      <c r="P265" s="122"/>
      <c r="Q265" s="125"/>
      <c r="R265" s="143"/>
      <c r="S265" s="143"/>
      <c r="T265" s="118"/>
      <c r="U265" s="121"/>
      <c r="V265" s="125"/>
      <c r="W265" s="121"/>
      <c r="X265" s="125"/>
      <c r="Y265" s="118"/>
      <c r="Z265" s="125"/>
      <c r="AA265" s="121"/>
      <c r="AB265" s="119"/>
      <c r="AC265" s="119"/>
      <c r="AD265" s="119"/>
      <c r="AE265" s="122"/>
      <c r="AF265" s="118"/>
      <c r="AG265" s="120"/>
      <c r="AH265" s="123"/>
      <c r="AI265" s="124"/>
      <c r="AJ265" s="126"/>
    </row>
    <row r="266" spans="1:36" ht="17.100000000000001" hidden="1" customHeight="1">
      <c r="A266" s="177">
        <v>45621</v>
      </c>
      <c r="B266" s="178" t="s">
        <v>66</v>
      </c>
      <c r="C266" s="179" t="s">
        <v>67</v>
      </c>
      <c r="D266" s="180" t="s">
        <v>76</v>
      </c>
      <c r="E266" s="181">
        <v>13600</v>
      </c>
      <c r="F266" s="181"/>
      <c r="G266" s="182">
        <f t="shared" si="6"/>
        <v>13600</v>
      </c>
      <c r="H266" s="183"/>
      <c r="I266" s="184"/>
      <c r="J266" s="22"/>
      <c r="K266" s="118"/>
      <c r="L266" s="119"/>
      <c r="M266" s="119"/>
      <c r="N266" s="119"/>
      <c r="O266" s="122"/>
      <c r="P266" s="122"/>
      <c r="Q266" s="125"/>
      <c r="R266" s="143"/>
      <c r="S266" s="143"/>
      <c r="T266" s="118"/>
      <c r="U266" s="121"/>
      <c r="V266" s="125"/>
      <c r="W266" s="121"/>
      <c r="X266" s="125"/>
      <c r="Y266" s="118"/>
      <c r="Z266" s="125"/>
      <c r="AA266" s="121"/>
      <c r="AB266" s="119"/>
      <c r="AC266" s="119"/>
      <c r="AD266" s="119"/>
      <c r="AE266" s="122"/>
      <c r="AF266" s="118"/>
      <c r="AG266" s="120"/>
      <c r="AH266" s="123"/>
      <c r="AI266" s="124"/>
      <c r="AJ266" s="126"/>
    </row>
    <row r="267" spans="1:36" ht="17.100000000000001" hidden="1" customHeight="1">
      <c r="A267" s="177">
        <v>45621</v>
      </c>
      <c r="B267" s="178" t="s">
        <v>66</v>
      </c>
      <c r="C267" s="179" t="s">
        <v>85</v>
      </c>
      <c r="D267" s="180" t="s">
        <v>430</v>
      </c>
      <c r="E267" s="181">
        <v>90000</v>
      </c>
      <c r="F267" s="181"/>
      <c r="G267" s="182">
        <f t="shared" si="6"/>
        <v>90000</v>
      </c>
      <c r="H267" s="183"/>
      <c r="I267" s="184"/>
      <c r="J267" s="22"/>
      <c r="K267" s="118"/>
      <c r="L267" s="119"/>
      <c r="M267" s="119"/>
      <c r="N267" s="119"/>
      <c r="O267" s="122"/>
      <c r="P267" s="122"/>
      <c r="Q267" s="125"/>
      <c r="R267" s="143"/>
      <c r="S267" s="143"/>
      <c r="T267" s="118"/>
      <c r="U267" s="121"/>
      <c r="V267" s="125"/>
      <c r="W267" s="121"/>
      <c r="X267" s="125"/>
      <c r="Y267" s="118"/>
      <c r="Z267" s="125"/>
      <c r="AA267" s="121"/>
      <c r="AB267" s="119"/>
      <c r="AC267" s="119"/>
      <c r="AD267" s="119"/>
      <c r="AE267" s="122"/>
      <c r="AF267" s="118"/>
      <c r="AG267" s="120"/>
      <c r="AH267" s="123"/>
      <c r="AI267" s="124"/>
      <c r="AJ267" s="126"/>
    </row>
    <row r="268" spans="1:36" ht="17.100000000000001" hidden="1" customHeight="1">
      <c r="A268" s="177">
        <v>45621</v>
      </c>
      <c r="B268" s="40" t="s">
        <v>66</v>
      </c>
      <c r="C268" s="185" t="s">
        <v>85</v>
      </c>
      <c r="D268" s="186" t="s">
        <v>381</v>
      </c>
      <c r="E268" s="181">
        <v>601000</v>
      </c>
      <c r="F268" s="181"/>
      <c r="G268" s="182">
        <f t="shared" si="6"/>
        <v>601000</v>
      </c>
      <c r="H268" s="183"/>
      <c r="I268" s="184"/>
      <c r="J268" s="22"/>
      <c r="K268" s="118"/>
      <c r="L268" s="119"/>
      <c r="M268" s="119"/>
      <c r="N268" s="119"/>
      <c r="O268" s="122"/>
      <c r="P268" s="122"/>
      <c r="Q268" s="125"/>
      <c r="R268" s="143"/>
      <c r="S268" s="143"/>
      <c r="T268" s="118"/>
      <c r="U268" s="121"/>
      <c r="V268" s="125"/>
      <c r="W268" s="121"/>
      <c r="X268" s="125"/>
      <c r="Y268" s="118"/>
      <c r="Z268" s="125"/>
      <c r="AA268" s="121"/>
      <c r="AB268" s="119"/>
      <c r="AC268" s="119"/>
      <c r="AD268" s="119"/>
      <c r="AE268" s="122"/>
      <c r="AF268" s="118"/>
      <c r="AG268" s="120"/>
      <c r="AH268" s="123"/>
      <c r="AI268" s="124"/>
      <c r="AJ268" s="126"/>
    </row>
    <row r="269" spans="1:36" ht="17.100000000000001" hidden="1" customHeight="1">
      <c r="A269" s="177">
        <v>45621</v>
      </c>
      <c r="B269" s="40" t="s">
        <v>66</v>
      </c>
      <c r="C269" s="185" t="s">
        <v>85</v>
      </c>
      <c r="D269" s="186" t="s">
        <v>382</v>
      </c>
      <c r="E269" s="181">
        <v>40000</v>
      </c>
      <c r="F269" s="181"/>
      <c r="G269" s="182">
        <f t="shared" si="6"/>
        <v>40000</v>
      </c>
      <c r="H269" s="183"/>
      <c r="I269" s="184"/>
      <c r="J269" s="22"/>
      <c r="K269" s="118"/>
      <c r="L269" s="119"/>
      <c r="M269" s="119"/>
      <c r="N269" s="119"/>
      <c r="O269" s="122"/>
      <c r="P269" s="122"/>
      <c r="Q269" s="125"/>
      <c r="R269" s="143"/>
      <c r="S269" s="143"/>
      <c r="T269" s="118"/>
      <c r="U269" s="121"/>
      <c r="V269" s="125"/>
      <c r="W269" s="121"/>
      <c r="X269" s="125"/>
      <c r="Y269" s="118"/>
      <c r="Z269" s="125"/>
      <c r="AA269" s="121"/>
      <c r="AB269" s="119"/>
      <c r="AC269" s="119"/>
      <c r="AD269" s="119"/>
      <c r="AE269" s="122"/>
      <c r="AF269" s="118"/>
      <c r="AG269" s="120"/>
      <c r="AH269" s="123"/>
      <c r="AI269" s="124"/>
      <c r="AJ269" s="126"/>
    </row>
    <row r="270" spans="1:36" ht="17.100000000000001" hidden="1" customHeight="1">
      <c r="A270" s="177">
        <v>45622</v>
      </c>
      <c r="B270" s="178" t="s">
        <v>66</v>
      </c>
      <c r="C270" s="179" t="s">
        <v>67</v>
      </c>
      <c r="D270" s="180" t="s">
        <v>76</v>
      </c>
      <c r="E270" s="181">
        <v>23600</v>
      </c>
      <c r="F270" s="181"/>
      <c r="G270" s="182">
        <f t="shared" si="6"/>
        <v>23600</v>
      </c>
      <c r="H270" s="183"/>
      <c r="I270" s="184"/>
      <c r="J270" s="22"/>
      <c r="K270" s="118"/>
      <c r="L270" s="119"/>
      <c r="M270" s="119"/>
      <c r="N270" s="119"/>
      <c r="O270" s="122"/>
      <c r="P270" s="122"/>
      <c r="Q270" s="125"/>
      <c r="R270" s="143"/>
      <c r="S270" s="143"/>
      <c r="T270" s="118"/>
      <c r="U270" s="121"/>
      <c r="V270" s="125"/>
      <c r="W270" s="121"/>
      <c r="X270" s="125"/>
      <c r="Y270" s="118"/>
      <c r="Z270" s="125"/>
      <c r="AA270" s="121"/>
      <c r="AB270" s="119"/>
      <c r="AC270" s="119"/>
      <c r="AD270" s="119"/>
      <c r="AE270" s="122"/>
      <c r="AF270" s="118"/>
      <c r="AG270" s="120"/>
      <c r="AH270" s="123"/>
      <c r="AI270" s="124"/>
      <c r="AJ270" s="126"/>
    </row>
    <row r="271" spans="1:36" ht="17.100000000000001" hidden="1" customHeight="1">
      <c r="A271" s="177">
        <v>45622</v>
      </c>
      <c r="B271" s="178" t="s">
        <v>66</v>
      </c>
      <c r="C271" s="179" t="s">
        <v>67</v>
      </c>
      <c r="D271" s="180" t="s">
        <v>431</v>
      </c>
      <c r="E271" s="181">
        <v>118000</v>
      </c>
      <c r="F271" s="181"/>
      <c r="G271" s="182">
        <f t="shared" si="6"/>
        <v>118000</v>
      </c>
      <c r="H271" s="183"/>
      <c r="I271" s="184"/>
      <c r="J271" s="22"/>
      <c r="K271" s="118"/>
      <c r="L271" s="119"/>
      <c r="M271" s="119"/>
      <c r="N271" s="119"/>
      <c r="O271" s="122"/>
      <c r="P271" s="122"/>
      <c r="Q271" s="125"/>
      <c r="R271" s="143"/>
      <c r="S271" s="143"/>
      <c r="T271" s="118"/>
      <c r="U271" s="121"/>
      <c r="V271" s="125"/>
      <c r="W271" s="121"/>
      <c r="X271" s="125"/>
      <c r="Y271" s="118"/>
      <c r="Z271" s="125"/>
      <c r="AA271" s="121"/>
      <c r="AB271" s="119"/>
      <c r="AC271" s="119"/>
      <c r="AD271" s="119"/>
      <c r="AE271" s="122"/>
      <c r="AF271" s="118"/>
      <c r="AG271" s="120"/>
      <c r="AH271" s="123"/>
      <c r="AI271" s="124"/>
      <c r="AJ271" s="126"/>
    </row>
    <row r="272" spans="1:36" ht="17.100000000000001" hidden="1" customHeight="1">
      <c r="A272" s="177">
        <v>45622</v>
      </c>
      <c r="B272" s="40" t="s">
        <v>66</v>
      </c>
      <c r="C272" s="185" t="s">
        <v>85</v>
      </c>
      <c r="D272" s="186" t="s">
        <v>432</v>
      </c>
      <c r="E272" s="181">
        <v>110000</v>
      </c>
      <c r="F272" s="181"/>
      <c r="G272" s="182">
        <f t="shared" si="6"/>
        <v>110000</v>
      </c>
      <c r="H272" s="183"/>
      <c r="I272" s="184"/>
      <c r="J272" s="22"/>
      <c r="K272" s="118"/>
      <c r="L272" s="119"/>
      <c r="M272" s="119"/>
      <c r="N272" s="119"/>
      <c r="O272" s="122"/>
      <c r="P272" s="122"/>
      <c r="Q272" s="125"/>
      <c r="R272" s="143"/>
      <c r="S272" s="143"/>
      <c r="T272" s="118"/>
      <c r="U272" s="121"/>
      <c r="V272" s="125"/>
      <c r="W272" s="121"/>
      <c r="X272" s="125"/>
      <c r="Y272" s="118"/>
      <c r="Z272" s="125"/>
      <c r="AA272" s="121"/>
      <c r="AB272" s="119"/>
      <c r="AC272" s="119"/>
      <c r="AD272" s="119"/>
      <c r="AE272" s="122"/>
      <c r="AF272" s="118"/>
      <c r="AG272" s="120"/>
      <c r="AH272" s="123"/>
      <c r="AI272" s="124"/>
      <c r="AJ272" s="126"/>
    </row>
    <row r="273" spans="1:36" ht="17.100000000000001" hidden="1" customHeight="1">
      <c r="A273" s="177">
        <v>45623</v>
      </c>
      <c r="B273" s="178" t="s">
        <v>66</v>
      </c>
      <c r="C273" s="179" t="s">
        <v>67</v>
      </c>
      <c r="D273" s="180" t="s">
        <v>76</v>
      </c>
      <c r="E273" s="181">
        <v>14300</v>
      </c>
      <c r="F273" s="181"/>
      <c r="G273" s="182">
        <f t="shared" si="6"/>
        <v>14300</v>
      </c>
      <c r="H273" s="183"/>
      <c r="I273" s="184"/>
      <c r="J273" s="22"/>
      <c r="K273" s="118"/>
      <c r="L273" s="119"/>
      <c r="M273" s="119"/>
      <c r="N273" s="119"/>
      <c r="O273" s="122"/>
      <c r="P273" s="122"/>
      <c r="Q273" s="125"/>
      <c r="R273" s="143"/>
      <c r="S273" s="143"/>
      <c r="T273" s="118"/>
      <c r="U273" s="121"/>
      <c r="V273" s="125"/>
      <c r="W273" s="121"/>
      <c r="X273" s="125"/>
      <c r="Y273" s="118"/>
      <c r="Z273" s="125"/>
      <c r="AA273" s="121"/>
      <c r="AB273" s="119"/>
      <c r="AC273" s="119"/>
      <c r="AD273" s="119"/>
      <c r="AE273" s="122"/>
      <c r="AF273" s="118"/>
      <c r="AG273" s="120"/>
      <c r="AH273" s="123"/>
      <c r="AI273" s="124"/>
      <c r="AJ273" s="126"/>
    </row>
    <row r="274" spans="1:36" ht="17.100000000000001" hidden="1" customHeight="1">
      <c r="A274" s="177">
        <v>45623</v>
      </c>
      <c r="B274" s="178" t="s">
        <v>66</v>
      </c>
      <c r="C274" s="179" t="s">
        <v>67</v>
      </c>
      <c r="D274" s="180" t="s">
        <v>434</v>
      </c>
      <c r="E274" s="181">
        <v>8000</v>
      </c>
      <c r="F274" s="181"/>
      <c r="G274" s="182">
        <f t="shared" si="6"/>
        <v>8000</v>
      </c>
      <c r="H274" s="183"/>
      <c r="I274" s="184"/>
      <c r="J274" s="22"/>
      <c r="K274" s="118"/>
      <c r="L274" s="119"/>
      <c r="M274" s="119"/>
      <c r="N274" s="119"/>
      <c r="O274" s="122"/>
      <c r="P274" s="122"/>
      <c r="Q274" s="125"/>
      <c r="R274" s="143"/>
      <c r="S274" s="143"/>
      <c r="T274" s="118"/>
      <c r="U274" s="121"/>
      <c r="V274" s="125"/>
      <c r="W274" s="121"/>
      <c r="X274" s="125"/>
      <c r="Y274" s="118"/>
      <c r="Z274" s="125"/>
      <c r="AA274" s="121"/>
      <c r="AB274" s="119"/>
      <c r="AC274" s="119"/>
      <c r="AD274" s="119"/>
      <c r="AE274" s="122"/>
      <c r="AF274" s="118"/>
      <c r="AG274" s="120"/>
      <c r="AH274" s="123"/>
      <c r="AI274" s="124"/>
      <c r="AJ274" s="126"/>
    </row>
    <row r="275" spans="1:36" ht="17.100000000000001" hidden="1" customHeight="1">
      <c r="A275" s="177">
        <v>45623</v>
      </c>
      <c r="B275" s="178" t="s">
        <v>66</v>
      </c>
      <c r="C275" s="179" t="s">
        <v>67</v>
      </c>
      <c r="D275" s="180" t="s">
        <v>433</v>
      </c>
      <c r="E275" s="181">
        <v>49000</v>
      </c>
      <c r="F275" s="181"/>
      <c r="G275" s="182">
        <f t="shared" si="6"/>
        <v>49000</v>
      </c>
      <c r="H275" s="183"/>
      <c r="I275" s="184"/>
      <c r="J275" s="22"/>
      <c r="K275" s="118"/>
      <c r="L275" s="119"/>
      <c r="M275" s="119"/>
      <c r="N275" s="119"/>
      <c r="O275" s="122"/>
      <c r="P275" s="122"/>
      <c r="Q275" s="125"/>
      <c r="R275" s="143"/>
      <c r="S275" s="143"/>
      <c r="T275" s="118"/>
      <c r="U275" s="121"/>
      <c r="V275" s="125"/>
      <c r="W275" s="121"/>
      <c r="X275" s="125"/>
      <c r="Y275" s="118"/>
      <c r="Z275" s="125"/>
      <c r="AA275" s="121"/>
      <c r="AB275" s="119"/>
      <c r="AC275" s="119"/>
      <c r="AD275" s="119"/>
      <c r="AE275" s="122"/>
      <c r="AF275" s="118"/>
      <c r="AG275" s="120"/>
      <c r="AH275" s="123"/>
      <c r="AI275" s="124"/>
      <c r="AJ275" s="126"/>
    </row>
    <row r="276" spans="1:36" ht="17.100000000000001" hidden="1" customHeight="1">
      <c r="A276" s="177">
        <v>45623</v>
      </c>
      <c r="B276" s="178" t="s">
        <v>66</v>
      </c>
      <c r="C276" s="179" t="s">
        <v>67</v>
      </c>
      <c r="D276" s="180" t="s">
        <v>435</v>
      </c>
      <c r="E276" s="181">
        <v>84000</v>
      </c>
      <c r="F276" s="181"/>
      <c r="G276" s="182">
        <f t="shared" si="6"/>
        <v>84000</v>
      </c>
      <c r="H276" s="183"/>
      <c r="I276" s="184"/>
      <c r="J276" s="22"/>
      <c r="K276" s="118"/>
      <c r="L276" s="119"/>
      <c r="M276" s="119"/>
      <c r="N276" s="119"/>
      <c r="O276" s="122"/>
      <c r="P276" s="122"/>
      <c r="Q276" s="125"/>
      <c r="R276" s="143"/>
      <c r="S276" s="143"/>
      <c r="T276" s="118"/>
      <c r="U276" s="121"/>
      <c r="V276" s="125"/>
      <c r="W276" s="121"/>
      <c r="X276" s="125"/>
      <c r="Y276" s="118"/>
      <c r="Z276" s="125"/>
      <c r="AA276" s="121"/>
      <c r="AB276" s="119"/>
      <c r="AC276" s="119"/>
      <c r="AD276" s="119"/>
      <c r="AE276" s="122"/>
      <c r="AF276" s="118"/>
      <c r="AG276" s="120"/>
      <c r="AH276" s="123"/>
      <c r="AI276" s="124"/>
      <c r="AJ276" s="126"/>
    </row>
    <row r="277" spans="1:36" ht="17.100000000000001" hidden="1" customHeight="1">
      <c r="A277" s="177">
        <v>45625</v>
      </c>
      <c r="B277" s="178" t="s">
        <v>66</v>
      </c>
      <c r="C277" s="179" t="s">
        <v>67</v>
      </c>
      <c r="D277" s="180" t="s">
        <v>390</v>
      </c>
      <c r="E277" s="181">
        <v>56000</v>
      </c>
      <c r="F277" s="181"/>
      <c r="G277" s="182">
        <f t="shared" si="6"/>
        <v>56000</v>
      </c>
      <c r="H277" s="183"/>
      <c r="I277" s="184"/>
      <c r="J277" s="22"/>
      <c r="K277" s="118"/>
      <c r="L277" s="119"/>
      <c r="M277" s="119"/>
      <c r="N277" s="119"/>
      <c r="O277" s="122"/>
      <c r="P277" s="122"/>
      <c r="Q277" s="125"/>
      <c r="R277" s="143"/>
      <c r="S277" s="143"/>
      <c r="T277" s="118"/>
      <c r="U277" s="121"/>
      <c r="V277" s="125"/>
      <c r="W277" s="121"/>
      <c r="X277" s="125"/>
      <c r="Y277" s="118"/>
      <c r="Z277" s="125"/>
      <c r="AA277" s="121"/>
      <c r="AB277" s="119"/>
      <c r="AC277" s="119"/>
      <c r="AD277" s="119"/>
      <c r="AE277" s="122"/>
      <c r="AF277" s="118"/>
      <c r="AG277" s="120"/>
      <c r="AH277" s="123"/>
      <c r="AI277" s="124"/>
      <c r="AJ277" s="126"/>
    </row>
    <row r="278" spans="1:36" ht="17.100000000000001" hidden="1" customHeight="1">
      <c r="A278" s="177">
        <v>45625</v>
      </c>
      <c r="B278" s="178" t="s">
        <v>66</v>
      </c>
      <c r="C278" s="179" t="s">
        <v>67</v>
      </c>
      <c r="D278" s="180" t="s">
        <v>444</v>
      </c>
      <c r="E278" s="181">
        <v>27000</v>
      </c>
      <c r="F278" s="181"/>
      <c r="G278" s="182">
        <f t="shared" si="6"/>
        <v>27000</v>
      </c>
      <c r="H278" s="183"/>
      <c r="I278" s="184"/>
      <c r="J278" s="22"/>
      <c r="K278" s="118"/>
      <c r="L278" s="119"/>
      <c r="M278" s="119"/>
      <c r="N278" s="119"/>
      <c r="O278" s="122"/>
      <c r="P278" s="122"/>
      <c r="Q278" s="125"/>
      <c r="R278" s="143"/>
      <c r="S278" s="143"/>
      <c r="T278" s="118"/>
      <c r="U278" s="121"/>
      <c r="V278" s="125"/>
      <c r="W278" s="121"/>
      <c r="X278" s="125"/>
      <c r="Y278" s="118"/>
      <c r="Z278" s="125"/>
      <c r="AA278" s="121"/>
      <c r="AB278" s="119"/>
      <c r="AC278" s="119"/>
      <c r="AD278" s="119"/>
      <c r="AE278" s="122"/>
      <c r="AF278" s="118"/>
      <c r="AG278" s="120"/>
      <c r="AH278" s="123"/>
      <c r="AI278" s="124"/>
      <c r="AJ278" s="126"/>
    </row>
    <row r="279" spans="1:36" ht="17.100000000000001" hidden="1" customHeight="1">
      <c r="A279" s="177">
        <v>45625</v>
      </c>
      <c r="B279" s="178" t="s">
        <v>66</v>
      </c>
      <c r="C279" s="179" t="s">
        <v>67</v>
      </c>
      <c r="D279" s="180" t="s">
        <v>438</v>
      </c>
      <c r="E279" s="181">
        <v>154000</v>
      </c>
      <c r="F279" s="181"/>
      <c r="G279" s="182">
        <f t="shared" si="6"/>
        <v>154000</v>
      </c>
      <c r="H279" s="183"/>
      <c r="I279" s="184"/>
      <c r="J279" s="22"/>
      <c r="K279" s="118"/>
      <c r="L279" s="119"/>
      <c r="M279" s="119"/>
      <c r="N279" s="119"/>
      <c r="O279" s="122"/>
      <c r="P279" s="122"/>
      <c r="Q279" s="125"/>
      <c r="R279" s="143"/>
      <c r="S279" s="143"/>
      <c r="T279" s="118"/>
      <c r="U279" s="121"/>
      <c r="V279" s="125"/>
      <c r="W279" s="121"/>
      <c r="X279" s="125"/>
      <c r="Y279" s="118"/>
      <c r="Z279" s="125"/>
      <c r="AA279" s="121"/>
      <c r="AB279" s="119"/>
      <c r="AC279" s="119"/>
      <c r="AD279" s="119"/>
      <c r="AE279" s="122"/>
      <c r="AF279" s="118"/>
      <c r="AG279" s="120"/>
      <c r="AH279" s="123"/>
      <c r="AI279" s="124"/>
      <c r="AJ279" s="126"/>
    </row>
    <row r="280" spans="1:36" ht="17.100000000000001" hidden="1" customHeight="1">
      <c r="A280" s="177">
        <v>45626</v>
      </c>
      <c r="B280" s="178" t="s">
        <v>66</v>
      </c>
      <c r="C280" s="179" t="s">
        <v>67</v>
      </c>
      <c r="D280" s="180" t="s">
        <v>436</v>
      </c>
      <c r="E280" s="181">
        <v>24000</v>
      </c>
      <c r="F280" s="181"/>
      <c r="G280" s="182">
        <f t="shared" si="6"/>
        <v>24000</v>
      </c>
      <c r="H280" s="183"/>
      <c r="I280" s="184"/>
      <c r="J280" s="22"/>
      <c r="K280" s="118"/>
      <c r="L280" s="119"/>
      <c r="M280" s="119"/>
      <c r="N280" s="119"/>
      <c r="O280" s="122"/>
      <c r="P280" s="122"/>
      <c r="Q280" s="125"/>
      <c r="R280" s="143"/>
      <c r="S280" s="143"/>
      <c r="T280" s="118"/>
      <c r="U280" s="121"/>
      <c r="V280" s="125"/>
      <c r="W280" s="121"/>
      <c r="X280" s="125"/>
      <c r="Y280" s="118"/>
      <c r="Z280" s="125"/>
      <c r="AA280" s="121"/>
      <c r="AB280" s="119"/>
      <c r="AC280" s="119"/>
      <c r="AD280" s="119"/>
      <c r="AE280" s="122"/>
      <c r="AF280" s="118"/>
      <c r="AG280" s="120"/>
      <c r="AH280" s="123"/>
      <c r="AI280" s="124"/>
      <c r="AJ280" s="126"/>
    </row>
    <row r="281" spans="1:36" ht="17.100000000000001" hidden="1" customHeight="1">
      <c r="A281" s="177">
        <v>45627</v>
      </c>
      <c r="B281" s="40" t="s">
        <v>66</v>
      </c>
      <c r="C281" s="185" t="s">
        <v>85</v>
      </c>
      <c r="D281" s="186" t="s">
        <v>437</v>
      </c>
      <c r="E281" s="181">
        <v>40000</v>
      </c>
      <c r="F281" s="181"/>
      <c r="G281" s="182">
        <f t="shared" si="6"/>
        <v>40000</v>
      </c>
      <c r="H281" s="183"/>
      <c r="I281" s="184"/>
      <c r="J281" s="22"/>
      <c r="K281" s="118"/>
      <c r="L281" s="119"/>
      <c r="M281" s="119"/>
      <c r="N281" s="119"/>
      <c r="O281" s="122"/>
      <c r="P281" s="122"/>
      <c r="Q281" s="125"/>
      <c r="R281" s="143"/>
      <c r="S281" s="143"/>
      <c r="T281" s="118"/>
      <c r="U281" s="121"/>
      <c r="V281" s="125"/>
      <c r="W281" s="121"/>
      <c r="X281" s="125"/>
      <c r="Y281" s="118"/>
      <c r="Z281" s="125"/>
      <c r="AA281" s="121"/>
      <c r="AB281" s="119"/>
      <c r="AC281" s="119"/>
      <c r="AD281" s="119"/>
      <c r="AE281" s="122"/>
      <c r="AF281" s="118"/>
      <c r="AG281" s="120"/>
      <c r="AH281" s="123"/>
      <c r="AI281" s="124"/>
      <c r="AJ281" s="126"/>
    </row>
    <row r="282" spans="1:36" ht="17.100000000000001" hidden="1" customHeight="1">
      <c r="A282" s="177">
        <v>45630</v>
      </c>
      <c r="B282" s="178" t="s">
        <v>66</v>
      </c>
      <c r="C282" s="179" t="s">
        <v>67</v>
      </c>
      <c r="D282" s="180" t="s">
        <v>76</v>
      </c>
      <c r="E282" s="181">
        <v>18500</v>
      </c>
      <c r="F282" s="181"/>
      <c r="G282" s="182">
        <f t="shared" si="6"/>
        <v>18500</v>
      </c>
      <c r="H282" s="183"/>
      <c r="I282" s="184"/>
      <c r="J282" s="22"/>
      <c r="K282" s="118"/>
      <c r="L282" s="119"/>
      <c r="M282" s="119"/>
      <c r="N282" s="119"/>
      <c r="O282" s="122"/>
      <c r="P282" s="122"/>
      <c r="Q282" s="125"/>
      <c r="R282" s="143"/>
      <c r="S282" s="143"/>
      <c r="T282" s="118"/>
      <c r="U282" s="121"/>
      <c r="V282" s="125"/>
      <c r="W282" s="121"/>
      <c r="X282" s="125"/>
      <c r="Y282" s="118"/>
      <c r="Z282" s="125"/>
      <c r="AA282" s="121"/>
      <c r="AB282" s="119"/>
      <c r="AC282" s="119"/>
      <c r="AD282" s="119"/>
      <c r="AE282" s="122"/>
      <c r="AF282" s="118"/>
      <c r="AG282" s="120"/>
      <c r="AH282" s="123"/>
      <c r="AI282" s="124"/>
      <c r="AJ282" s="126"/>
    </row>
    <row r="283" spans="1:36" ht="17.100000000000001" hidden="1" customHeight="1">
      <c r="A283" s="177">
        <v>45630</v>
      </c>
      <c r="B283" s="178" t="s">
        <v>66</v>
      </c>
      <c r="C283" s="179" t="s">
        <v>67</v>
      </c>
      <c r="D283" s="180" t="s">
        <v>447</v>
      </c>
      <c r="E283" s="181">
        <v>56000</v>
      </c>
      <c r="F283" s="181"/>
      <c r="G283" s="182">
        <f t="shared" si="6"/>
        <v>56000</v>
      </c>
      <c r="H283" s="183"/>
      <c r="I283" s="184"/>
      <c r="J283" s="22"/>
      <c r="K283" s="118"/>
      <c r="L283" s="119"/>
      <c r="M283" s="119"/>
      <c r="N283" s="119"/>
      <c r="O283" s="122"/>
      <c r="P283" s="122"/>
      <c r="Q283" s="125"/>
      <c r="R283" s="143"/>
      <c r="S283" s="143"/>
      <c r="T283" s="118"/>
      <c r="U283" s="121"/>
      <c r="V283" s="125"/>
      <c r="W283" s="121"/>
      <c r="X283" s="125"/>
      <c r="Y283" s="118"/>
      <c r="Z283" s="125"/>
      <c r="AA283" s="121"/>
      <c r="AB283" s="119"/>
      <c r="AC283" s="119"/>
      <c r="AD283" s="119"/>
      <c r="AE283" s="122"/>
      <c r="AF283" s="118"/>
      <c r="AG283" s="120"/>
      <c r="AH283" s="123"/>
      <c r="AI283" s="124"/>
      <c r="AJ283" s="126"/>
    </row>
    <row r="284" spans="1:36" ht="17.100000000000001" hidden="1" customHeight="1">
      <c r="A284" s="177">
        <v>45630</v>
      </c>
      <c r="B284" s="178" t="s">
        <v>66</v>
      </c>
      <c r="C284" s="179" t="s">
        <v>67</v>
      </c>
      <c r="D284" s="180" t="s">
        <v>449</v>
      </c>
      <c r="E284" s="181">
        <v>338000</v>
      </c>
      <c r="F284" s="181"/>
      <c r="G284" s="182">
        <f t="shared" si="6"/>
        <v>338000</v>
      </c>
      <c r="H284" s="183"/>
      <c r="I284" s="184"/>
      <c r="J284" s="22"/>
      <c r="K284" s="118"/>
      <c r="L284" s="119"/>
      <c r="M284" s="119"/>
      <c r="N284" s="119"/>
      <c r="O284" s="122"/>
      <c r="P284" s="122"/>
      <c r="Q284" s="125"/>
      <c r="R284" s="143"/>
      <c r="S284" s="143"/>
      <c r="T284" s="118"/>
      <c r="U284" s="121"/>
      <c r="V284" s="125"/>
      <c r="W284" s="121"/>
      <c r="X284" s="125"/>
      <c r="Y284" s="118"/>
      <c r="Z284" s="125"/>
      <c r="AA284" s="121"/>
      <c r="AB284" s="119"/>
      <c r="AC284" s="119"/>
      <c r="AD284" s="119"/>
      <c r="AE284" s="122"/>
      <c r="AF284" s="118"/>
      <c r="AG284" s="120"/>
      <c r="AH284" s="123"/>
      <c r="AI284" s="124"/>
      <c r="AJ284" s="126"/>
    </row>
    <row r="285" spans="1:36" ht="17.100000000000001" hidden="1" customHeight="1">
      <c r="A285" s="177">
        <v>45630</v>
      </c>
      <c r="B285" s="178" t="s">
        <v>66</v>
      </c>
      <c r="C285" s="179" t="s">
        <v>67</v>
      </c>
      <c r="D285" s="180" t="s">
        <v>449</v>
      </c>
      <c r="E285" s="181">
        <v>230000</v>
      </c>
      <c r="F285" s="181"/>
      <c r="G285" s="182">
        <f t="shared" si="6"/>
        <v>230000</v>
      </c>
      <c r="H285" s="183"/>
      <c r="I285" s="184"/>
      <c r="J285" s="22"/>
      <c r="K285" s="118"/>
      <c r="L285" s="119"/>
      <c r="M285" s="119"/>
      <c r="N285" s="119"/>
      <c r="O285" s="122"/>
      <c r="P285" s="122"/>
      <c r="Q285" s="125"/>
      <c r="R285" s="143"/>
      <c r="S285" s="143"/>
      <c r="T285" s="118"/>
      <c r="U285" s="121"/>
      <c r="V285" s="125"/>
      <c r="W285" s="121"/>
      <c r="X285" s="125"/>
      <c r="Y285" s="118"/>
      <c r="Z285" s="125"/>
      <c r="AA285" s="121"/>
      <c r="AB285" s="119"/>
      <c r="AC285" s="119"/>
      <c r="AD285" s="119"/>
      <c r="AE285" s="122"/>
      <c r="AF285" s="118"/>
      <c r="AG285" s="120"/>
      <c r="AH285" s="123"/>
      <c r="AI285" s="124"/>
      <c r="AJ285" s="126"/>
    </row>
    <row r="286" spans="1:36" ht="17.100000000000001" hidden="1" customHeight="1">
      <c r="A286" s="177">
        <v>45631</v>
      </c>
      <c r="B286" s="178" t="s">
        <v>66</v>
      </c>
      <c r="C286" s="179" t="s">
        <v>67</v>
      </c>
      <c r="D286" s="180" t="s">
        <v>76</v>
      </c>
      <c r="E286" s="181">
        <v>17400</v>
      </c>
      <c r="F286" s="181"/>
      <c r="G286" s="182">
        <f t="shared" si="6"/>
        <v>17400</v>
      </c>
      <c r="H286" s="183"/>
      <c r="I286" s="184"/>
      <c r="J286" s="22"/>
      <c r="K286" s="118"/>
      <c r="L286" s="119"/>
      <c r="M286" s="119"/>
      <c r="N286" s="119"/>
      <c r="O286" s="122"/>
      <c r="P286" s="122"/>
      <c r="Q286" s="125"/>
      <c r="R286" s="143"/>
      <c r="S286" s="143"/>
      <c r="T286" s="118"/>
      <c r="U286" s="121"/>
      <c r="V286" s="125"/>
      <c r="W286" s="121"/>
      <c r="X286" s="125"/>
      <c r="Y286" s="118"/>
      <c r="Z286" s="125"/>
      <c r="AA286" s="121"/>
      <c r="AB286" s="119"/>
      <c r="AC286" s="119"/>
      <c r="AD286" s="119"/>
      <c r="AE286" s="122"/>
      <c r="AF286" s="118"/>
      <c r="AG286" s="120"/>
      <c r="AH286" s="123"/>
      <c r="AI286" s="124"/>
      <c r="AJ286" s="126"/>
    </row>
    <row r="287" spans="1:36" ht="17.100000000000001" hidden="1" customHeight="1">
      <c r="A287" s="177">
        <v>45632</v>
      </c>
      <c r="B287" s="178" t="s">
        <v>66</v>
      </c>
      <c r="C287" s="179" t="s">
        <v>67</v>
      </c>
      <c r="D287" s="180" t="s">
        <v>76</v>
      </c>
      <c r="E287" s="181">
        <v>19500</v>
      </c>
      <c r="F287" s="181"/>
      <c r="G287" s="182">
        <f t="shared" si="6"/>
        <v>19500</v>
      </c>
      <c r="H287" s="183"/>
      <c r="I287" s="184"/>
      <c r="J287" s="22"/>
      <c r="K287" s="118"/>
      <c r="L287" s="119"/>
      <c r="M287" s="119"/>
      <c r="N287" s="119"/>
      <c r="O287" s="122"/>
      <c r="P287" s="122"/>
      <c r="Q287" s="125"/>
      <c r="R287" s="143"/>
      <c r="S287" s="143"/>
      <c r="T287" s="118"/>
      <c r="U287" s="121"/>
      <c r="V287" s="125"/>
      <c r="W287" s="121"/>
      <c r="X287" s="125"/>
      <c r="Y287" s="118"/>
      <c r="Z287" s="125"/>
      <c r="AA287" s="121"/>
      <c r="AB287" s="119"/>
      <c r="AC287" s="119"/>
      <c r="AD287" s="119"/>
      <c r="AE287" s="122"/>
      <c r="AF287" s="118"/>
      <c r="AG287" s="120"/>
      <c r="AH287" s="123"/>
      <c r="AI287" s="124"/>
      <c r="AJ287" s="126"/>
    </row>
    <row r="288" spans="1:36" ht="17.100000000000001" hidden="1" customHeight="1">
      <c r="A288" s="177">
        <v>45632</v>
      </c>
      <c r="B288" s="178" t="s">
        <v>66</v>
      </c>
      <c r="C288" s="179" t="s">
        <v>450</v>
      </c>
      <c r="D288" s="180" t="s">
        <v>86</v>
      </c>
      <c r="E288" s="181">
        <v>82000</v>
      </c>
      <c r="F288" s="181"/>
      <c r="G288" s="182">
        <f t="shared" si="6"/>
        <v>82000</v>
      </c>
      <c r="H288" s="183"/>
      <c r="I288" s="184"/>
      <c r="J288" s="22"/>
      <c r="K288" s="118"/>
      <c r="L288" s="119"/>
      <c r="M288" s="119"/>
      <c r="N288" s="119"/>
      <c r="O288" s="122"/>
      <c r="P288" s="122"/>
      <c r="Q288" s="125"/>
      <c r="R288" s="143"/>
      <c r="S288" s="143"/>
      <c r="T288" s="118"/>
      <c r="U288" s="121"/>
      <c r="V288" s="125"/>
      <c r="W288" s="121"/>
      <c r="X288" s="125"/>
      <c r="Y288" s="118"/>
      <c r="Z288" s="125"/>
      <c r="AA288" s="121"/>
      <c r="AB288" s="119"/>
      <c r="AC288" s="119"/>
      <c r="AD288" s="119"/>
      <c r="AE288" s="122"/>
      <c r="AF288" s="118"/>
      <c r="AG288" s="120"/>
      <c r="AH288" s="123"/>
      <c r="AI288" s="124"/>
      <c r="AJ288" s="126"/>
    </row>
    <row r="289" spans="1:36" ht="17.100000000000001" hidden="1" customHeight="1">
      <c r="A289" s="177">
        <v>45632</v>
      </c>
      <c r="B289" s="178" t="s">
        <v>66</v>
      </c>
      <c r="C289" s="179" t="s">
        <v>67</v>
      </c>
      <c r="D289" s="180" t="s">
        <v>456</v>
      </c>
      <c r="E289" s="181">
        <v>131700</v>
      </c>
      <c r="F289" s="181"/>
      <c r="G289" s="182">
        <f t="shared" si="6"/>
        <v>131700</v>
      </c>
      <c r="H289" s="183"/>
      <c r="I289" s="184"/>
      <c r="J289" s="22"/>
      <c r="K289" s="118"/>
      <c r="L289" s="119"/>
      <c r="M289" s="119"/>
      <c r="N289" s="119"/>
      <c r="O289" s="122"/>
      <c r="P289" s="122"/>
      <c r="Q289" s="125"/>
      <c r="R289" s="143"/>
      <c r="S289" s="143"/>
      <c r="T289" s="118"/>
      <c r="U289" s="121"/>
      <c r="V289" s="125"/>
      <c r="W289" s="121"/>
      <c r="X289" s="125"/>
      <c r="Y289" s="118"/>
      <c r="Z289" s="125"/>
      <c r="AA289" s="121"/>
      <c r="AB289" s="119"/>
      <c r="AC289" s="119"/>
      <c r="AD289" s="119"/>
      <c r="AE289" s="122"/>
      <c r="AF289" s="118"/>
      <c r="AG289" s="120"/>
      <c r="AH289" s="123"/>
      <c r="AI289" s="124"/>
      <c r="AJ289" s="126"/>
    </row>
    <row r="290" spans="1:36" ht="17.100000000000001" hidden="1" customHeight="1">
      <c r="A290" s="177">
        <v>45632</v>
      </c>
      <c r="B290" s="178" t="s">
        <v>66</v>
      </c>
      <c r="C290" s="179" t="s">
        <v>67</v>
      </c>
      <c r="D290" s="180" t="s">
        <v>456</v>
      </c>
      <c r="E290" s="181">
        <v>30000</v>
      </c>
      <c r="F290" s="181"/>
      <c r="G290" s="182">
        <f t="shared" si="6"/>
        <v>30000</v>
      </c>
      <c r="H290" s="183"/>
      <c r="I290" s="184"/>
      <c r="J290" s="22"/>
      <c r="K290" s="118"/>
      <c r="L290" s="119"/>
      <c r="M290" s="119"/>
      <c r="N290" s="119"/>
      <c r="O290" s="122"/>
      <c r="P290" s="122"/>
      <c r="Q290" s="125"/>
      <c r="R290" s="143"/>
      <c r="S290" s="143"/>
      <c r="T290" s="118"/>
      <c r="U290" s="121"/>
      <c r="V290" s="125"/>
      <c r="W290" s="121"/>
      <c r="X290" s="125"/>
      <c r="Y290" s="118"/>
      <c r="Z290" s="125"/>
      <c r="AA290" s="121"/>
      <c r="AB290" s="119"/>
      <c r="AC290" s="119"/>
      <c r="AD290" s="119"/>
      <c r="AE290" s="122"/>
      <c r="AF290" s="118"/>
      <c r="AG290" s="120"/>
      <c r="AH290" s="123"/>
      <c r="AI290" s="124"/>
      <c r="AJ290" s="126"/>
    </row>
    <row r="291" spans="1:36" ht="17.100000000000001" hidden="1" customHeight="1">
      <c r="A291" s="177">
        <v>45633</v>
      </c>
      <c r="B291" s="178" t="s">
        <v>66</v>
      </c>
      <c r="C291" s="179" t="s">
        <v>67</v>
      </c>
      <c r="D291" s="180" t="s">
        <v>457</v>
      </c>
      <c r="E291" s="181">
        <v>100000</v>
      </c>
      <c r="F291" s="181"/>
      <c r="G291" s="182">
        <f t="shared" si="6"/>
        <v>100000</v>
      </c>
      <c r="H291" s="183"/>
      <c r="I291" s="184"/>
      <c r="J291" s="22"/>
      <c r="K291" s="118"/>
      <c r="L291" s="119"/>
      <c r="M291" s="119"/>
      <c r="N291" s="119"/>
      <c r="O291" s="122"/>
      <c r="P291" s="122"/>
      <c r="Q291" s="125"/>
      <c r="R291" s="143"/>
      <c r="S291" s="143"/>
      <c r="T291" s="118"/>
      <c r="U291" s="121"/>
      <c r="V291" s="125"/>
      <c r="W291" s="121"/>
      <c r="X291" s="125"/>
      <c r="Y291" s="118"/>
      <c r="Z291" s="125"/>
      <c r="AA291" s="121"/>
      <c r="AB291" s="119"/>
      <c r="AC291" s="119"/>
      <c r="AD291" s="119"/>
      <c r="AE291" s="122"/>
      <c r="AF291" s="118"/>
      <c r="AG291" s="120"/>
      <c r="AH291" s="123"/>
      <c r="AI291" s="124"/>
      <c r="AJ291" s="126"/>
    </row>
    <row r="292" spans="1:36" ht="17.100000000000001" hidden="1" customHeight="1">
      <c r="A292" s="177">
        <v>45635</v>
      </c>
      <c r="B292" s="178" t="s">
        <v>66</v>
      </c>
      <c r="C292" s="179" t="s">
        <v>67</v>
      </c>
      <c r="D292" s="180" t="s">
        <v>76</v>
      </c>
      <c r="E292" s="181">
        <v>18400</v>
      </c>
      <c r="F292" s="181"/>
      <c r="G292" s="182">
        <f t="shared" si="6"/>
        <v>18400</v>
      </c>
      <c r="H292" s="183"/>
      <c r="I292" s="184"/>
      <c r="J292" s="22"/>
      <c r="K292" s="118"/>
      <c r="L292" s="119"/>
      <c r="M292" s="119"/>
      <c r="N292" s="119"/>
      <c r="O292" s="122"/>
      <c r="P292" s="122"/>
      <c r="Q292" s="125"/>
      <c r="R292" s="143"/>
      <c r="S292" s="143"/>
      <c r="T292" s="118"/>
      <c r="U292" s="121"/>
      <c r="V292" s="125"/>
      <c r="W292" s="121"/>
      <c r="X292" s="125"/>
      <c r="Y292" s="118"/>
      <c r="Z292" s="125"/>
      <c r="AA292" s="121"/>
      <c r="AB292" s="119"/>
      <c r="AC292" s="119"/>
      <c r="AD292" s="119"/>
      <c r="AE292" s="122"/>
      <c r="AF292" s="118"/>
      <c r="AG292" s="120"/>
      <c r="AH292" s="123"/>
      <c r="AI292" s="124"/>
      <c r="AJ292" s="126"/>
    </row>
    <row r="293" spans="1:36" ht="17.100000000000001" hidden="1" customHeight="1">
      <c r="A293" s="177">
        <v>45636</v>
      </c>
      <c r="B293" s="178" t="s">
        <v>66</v>
      </c>
      <c r="C293" s="179" t="s">
        <v>67</v>
      </c>
      <c r="D293" s="180" t="s">
        <v>465</v>
      </c>
      <c r="E293" s="181">
        <v>19300</v>
      </c>
      <c r="F293" s="181"/>
      <c r="G293" s="182">
        <f t="shared" si="6"/>
        <v>19300</v>
      </c>
      <c r="H293" s="183"/>
      <c r="I293" s="184"/>
      <c r="J293" s="22"/>
      <c r="K293" s="118"/>
      <c r="L293" s="119"/>
      <c r="M293" s="119"/>
      <c r="N293" s="119"/>
      <c r="O293" s="122"/>
      <c r="P293" s="122"/>
      <c r="Q293" s="125"/>
      <c r="R293" s="143"/>
      <c r="S293" s="143"/>
      <c r="T293" s="118"/>
      <c r="U293" s="121"/>
      <c r="V293" s="125"/>
      <c r="W293" s="121"/>
      <c r="X293" s="125"/>
      <c r="Y293" s="118"/>
      <c r="Z293" s="125"/>
      <c r="AA293" s="121"/>
      <c r="AB293" s="119"/>
      <c r="AC293" s="119"/>
      <c r="AD293" s="119"/>
      <c r="AE293" s="122"/>
      <c r="AF293" s="118"/>
      <c r="AG293" s="120"/>
      <c r="AH293" s="123"/>
      <c r="AI293" s="124"/>
      <c r="AJ293" s="126"/>
    </row>
    <row r="294" spans="1:36" ht="17.100000000000001" hidden="1" customHeight="1">
      <c r="A294" s="177">
        <v>45636</v>
      </c>
      <c r="B294" s="178" t="s">
        <v>66</v>
      </c>
      <c r="C294" s="179" t="s">
        <v>67</v>
      </c>
      <c r="D294" s="180" t="s">
        <v>462</v>
      </c>
      <c r="E294" s="181">
        <v>240000</v>
      </c>
      <c r="F294" s="181"/>
      <c r="G294" s="182">
        <f t="shared" si="6"/>
        <v>240000</v>
      </c>
      <c r="H294" s="183"/>
      <c r="I294" s="184"/>
      <c r="J294" s="22"/>
      <c r="K294" s="118"/>
      <c r="L294" s="119"/>
      <c r="M294" s="119"/>
      <c r="N294" s="119"/>
      <c r="O294" s="122"/>
      <c r="P294" s="122"/>
      <c r="Q294" s="125"/>
      <c r="R294" s="143"/>
      <c r="S294" s="143"/>
      <c r="T294" s="118"/>
      <c r="U294" s="121"/>
      <c r="V294" s="125"/>
      <c r="W294" s="121"/>
      <c r="X294" s="125"/>
      <c r="Y294" s="118"/>
      <c r="Z294" s="125"/>
      <c r="AA294" s="121"/>
      <c r="AB294" s="119"/>
      <c r="AC294" s="119"/>
      <c r="AD294" s="119"/>
      <c r="AE294" s="122"/>
      <c r="AF294" s="118"/>
      <c r="AG294" s="120"/>
      <c r="AH294" s="123"/>
      <c r="AI294" s="124"/>
      <c r="AJ294" s="126"/>
    </row>
    <row r="295" spans="1:36" ht="17.100000000000001" hidden="1" customHeight="1">
      <c r="A295" s="177">
        <v>45637</v>
      </c>
      <c r="B295" s="178" t="s">
        <v>66</v>
      </c>
      <c r="C295" s="179" t="s">
        <v>67</v>
      </c>
      <c r="D295" s="180" t="s">
        <v>76</v>
      </c>
      <c r="E295" s="181">
        <v>12400</v>
      </c>
      <c r="F295" s="181"/>
      <c r="G295" s="182">
        <f t="shared" si="6"/>
        <v>12400</v>
      </c>
      <c r="H295" s="183"/>
      <c r="I295" s="184"/>
      <c r="J295" s="22"/>
      <c r="K295" s="118"/>
      <c r="L295" s="119"/>
      <c r="M295" s="119"/>
      <c r="N295" s="119"/>
      <c r="O295" s="122"/>
      <c r="P295" s="122"/>
      <c r="Q295" s="125"/>
      <c r="R295" s="143"/>
      <c r="S295" s="143"/>
      <c r="T295" s="118"/>
      <c r="U295" s="121"/>
      <c r="V295" s="125"/>
      <c r="W295" s="121"/>
      <c r="X295" s="125"/>
      <c r="Y295" s="118"/>
      <c r="Z295" s="125"/>
      <c r="AA295" s="121"/>
      <c r="AB295" s="119"/>
      <c r="AC295" s="119"/>
      <c r="AD295" s="119"/>
      <c r="AE295" s="122"/>
      <c r="AF295" s="118"/>
      <c r="AG295" s="120"/>
      <c r="AH295" s="123"/>
      <c r="AI295" s="124"/>
      <c r="AJ295" s="126"/>
    </row>
    <row r="296" spans="1:36" ht="17.100000000000001" hidden="1" customHeight="1">
      <c r="A296" s="177">
        <v>45637</v>
      </c>
      <c r="B296" s="178" t="s">
        <v>66</v>
      </c>
      <c r="C296" s="179" t="s">
        <v>67</v>
      </c>
      <c r="D296" s="180" t="s">
        <v>466</v>
      </c>
      <c r="E296" s="181">
        <v>465000</v>
      </c>
      <c r="F296" s="181"/>
      <c r="G296" s="182">
        <f t="shared" si="6"/>
        <v>465000</v>
      </c>
      <c r="H296" s="183"/>
      <c r="I296" s="184"/>
      <c r="J296" s="22"/>
      <c r="K296" s="118"/>
      <c r="L296" s="119"/>
      <c r="M296" s="119"/>
      <c r="N296" s="119"/>
      <c r="O296" s="122"/>
      <c r="P296" s="122"/>
      <c r="Q296" s="125"/>
      <c r="R296" s="143"/>
      <c r="S296" s="143"/>
      <c r="T296" s="118"/>
      <c r="U296" s="121"/>
      <c r="V296" s="125"/>
      <c r="W296" s="121"/>
      <c r="X296" s="125"/>
      <c r="Y296" s="118"/>
      <c r="Z296" s="125"/>
      <c r="AA296" s="121"/>
      <c r="AB296" s="119"/>
      <c r="AC296" s="119"/>
      <c r="AD296" s="119"/>
      <c r="AE296" s="122"/>
      <c r="AF296" s="118"/>
      <c r="AG296" s="120"/>
      <c r="AH296" s="123"/>
      <c r="AI296" s="124"/>
      <c r="AJ296" s="126"/>
    </row>
    <row r="297" spans="1:36" ht="17.100000000000001" hidden="1" customHeight="1">
      <c r="A297" s="177">
        <v>45638</v>
      </c>
      <c r="B297" s="178" t="s">
        <v>66</v>
      </c>
      <c r="C297" s="179" t="s">
        <v>67</v>
      </c>
      <c r="D297" s="180" t="s">
        <v>76</v>
      </c>
      <c r="E297" s="181">
        <v>23600</v>
      </c>
      <c r="F297" s="181"/>
      <c r="G297" s="182">
        <f t="shared" si="6"/>
        <v>23600</v>
      </c>
      <c r="H297" s="183"/>
      <c r="I297" s="184"/>
      <c r="J297" s="22"/>
      <c r="K297" s="118"/>
      <c r="L297" s="119"/>
      <c r="M297" s="119"/>
      <c r="N297" s="119"/>
      <c r="O297" s="122"/>
      <c r="P297" s="122"/>
      <c r="Q297" s="125"/>
      <c r="R297" s="143"/>
      <c r="S297" s="143"/>
      <c r="T297" s="118"/>
      <c r="U297" s="121"/>
      <c r="V297" s="125"/>
      <c r="W297" s="121"/>
      <c r="X297" s="125"/>
      <c r="Y297" s="118"/>
      <c r="Z297" s="125"/>
      <c r="AA297" s="121"/>
      <c r="AB297" s="119"/>
      <c r="AC297" s="119"/>
      <c r="AD297" s="119"/>
      <c r="AE297" s="122"/>
      <c r="AF297" s="118"/>
      <c r="AG297" s="120"/>
      <c r="AH297" s="123"/>
      <c r="AI297" s="124"/>
      <c r="AJ297" s="126"/>
    </row>
    <row r="298" spans="1:36" ht="17.100000000000001" hidden="1" customHeight="1">
      <c r="A298" s="177">
        <v>45638</v>
      </c>
      <c r="B298" s="178" t="s">
        <v>66</v>
      </c>
      <c r="C298" s="179" t="s">
        <v>67</v>
      </c>
      <c r="D298" s="180" t="s">
        <v>469</v>
      </c>
      <c r="E298" s="181">
        <v>232000</v>
      </c>
      <c r="F298" s="181"/>
      <c r="G298" s="182">
        <f t="shared" si="6"/>
        <v>232000</v>
      </c>
      <c r="H298" s="183"/>
      <c r="I298" s="184"/>
      <c r="J298" s="22"/>
      <c r="K298" s="118"/>
      <c r="L298" s="119"/>
      <c r="M298" s="119"/>
      <c r="N298" s="119"/>
      <c r="O298" s="122"/>
      <c r="P298" s="122"/>
      <c r="Q298" s="125"/>
      <c r="R298" s="143"/>
      <c r="S298" s="143"/>
      <c r="T298" s="118"/>
      <c r="U298" s="121"/>
      <c r="V298" s="125"/>
      <c r="W298" s="121"/>
      <c r="X298" s="125"/>
      <c r="Y298" s="118"/>
      <c r="Z298" s="125"/>
      <c r="AA298" s="121"/>
      <c r="AB298" s="119"/>
      <c r="AC298" s="119"/>
      <c r="AD298" s="119"/>
      <c r="AE298" s="122"/>
      <c r="AF298" s="118"/>
      <c r="AG298" s="120"/>
      <c r="AH298" s="123"/>
      <c r="AI298" s="124"/>
      <c r="AJ298" s="126"/>
    </row>
    <row r="299" spans="1:36" ht="17.100000000000001" hidden="1" customHeight="1">
      <c r="A299" s="177">
        <v>45639</v>
      </c>
      <c r="B299" s="178" t="s">
        <v>66</v>
      </c>
      <c r="C299" s="179" t="s">
        <v>67</v>
      </c>
      <c r="D299" s="180" t="s">
        <v>76</v>
      </c>
      <c r="E299" s="181">
        <v>19000</v>
      </c>
      <c r="F299" s="181"/>
      <c r="G299" s="182">
        <f t="shared" si="6"/>
        <v>19000</v>
      </c>
      <c r="H299" s="183"/>
      <c r="I299" s="184"/>
      <c r="J299" s="22"/>
      <c r="K299" s="118"/>
      <c r="L299" s="119"/>
      <c r="M299" s="119"/>
      <c r="N299" s="119"/>
      <c r="O299" s="122"/>
      <c r="P299" s="122"/>
      <c r="Q299" s="125"/>
      <c r="R299" s="143"/>
      <c r="S299" s="143"/>
      <c r="T299" s="118"/>
      <c r="U299" s="121"/>
      <c r="V299" s="125"/>
      <c r="W299" s="121"/>
      <c r="X299" s="125"/>
      <c r="Y299" s="118"/>
      <c r="Z299" s="125"/>
      <c r="AA299" s="121"/>
      <c r="AB299" s="119"/>
      <c r="AC299" s="119"/>
      <c r="AD299" s="119"/>
      <c r="AE299" s="122"/>
      <c r="AF299" s="118"/>
      <c r="AG299" s="120"/>
      <c r="AH299" s="123"/>
      <c r="AI299" s="124"/>
      <c r="AJ299" s="126"/>
    </row>
    <row r="300" spans="1:36" ht="17.100000000000001" hidden="1" customHeight="1">
      <c r="A300" s="177">
        <v>45639</v>
      </c>
      <c r="B300" s="178" t="s">
        <v>66</v>
      </c>
      <c r="C300" s="179" t="s">
        <v>470</v>
      </c>
      <c r="D300" s="180" t="s">
        <v>471</v>
      </c>
      <c r="E300" s="181">
        <v>84000</v>
      </c>
      <c r="F300" s="181"/>
      <c r="G300" s="182">
        <f t="shared" si="6"/>
        <v>84000</v>
      </c>
      <c r="H300" s="183"/>
      <c r="I300" s="184"/>
      <c r="J300" s="22"/>
      <c r="K300" s="118"/>
      <c r="L300" s="119"/>
      <c r="M300" s="119"/>
      <c r="N300" s="119"/>
      <c r="O300" s="122"/>
      <c r="P300" s="122"/>
      <c r="Q300" s="125"/>
      <c r="R300" s="143"/>
      <c r="S300" s="143"/>
      <c r="T300" s="118"/>
      <c r="U300" s="121"/>
      <c r="V300" s="125"/>
      <c r="W300" s="121"/>
      <c r="X300" s="125"/>
      <c r="Y300" s="118"/>
      <c r="Z300" s="125"/>
      <c r="AA300" s="121"/>
      <c r="AB300" s="119"/>
      <c r="AC300" s="119"/>
      <c r="AD300" s="119"/>
      <c r="AE300" s="122"/>
      <c r="AF300" s="118"/>
      <c r="AG300" s="120"/>
      <c r="AH300" s="123"/>
      <c r="AI300" s="124"/>
      <c r="AJ300" s="126"/>
    </row>
    <row r="301" spans="1:36" ht="17.100000000000001" hidden="1" customHeight="1">
      <c r="A301" s="177">
        <v>45642</v>
      </c>
      <c r="B301" s="178" t="s">
        <v>66</v>
      </c>
      <c r="C301" s="179" t="s">
        <v>67</v>
      </c>
      <c r="D301" s="180" t="s">
        <v>76</v>
      </c>
      <c r="E301" s="181">
        <v>18400</v>
      </c>
      <c r="F301" s="181"/>
      <c r="G301" s="182">
        <f t="shared" si="6"/>
        <v>18400</v>
      </c>
      <c r="H301" s="183"/>
      <c r="I301" s="184"/>
      <c r="J301" s="22"/>
      <c r="K301" s="118"/>
      <c r="L301" s="119"/>
      <c r="M301" s="119"/>
      <c r="N301" s="119"/>
      <c r="O301" s="122"/>
      <c r="P301" s="122"/>
      <c r="Q301" s="125"/>
      <c r="R301" s="143"/>
      <c r="S301" s="143"/>
      <c r="T301" s="118"/>
      <c r="U301" s="121"/>
      <c r="V301" s="125"/>
      <c r="W301" s="121"/>
      <c r="X301" s="125"/>
      <c r="Y301" s="118"/>
      <c r="Z301" s="125"/>
      <c r="AA301" s="121"/>
      <c r="AB301" s="119"/>
      <c r="AC301" s="119"/>
      <c r="AD301" s="119"/>
      <c r="AE301" s="122"/>
      <c r="AF301" s="118"/>
      <c r="AG301" s="120"/>
      <c r="AH301" s="123"/>
      <c r="AI301" s="124"/>
      <c r="AJ301" s="126"/>
    </row>
    <row r="302" spans="1:36" ht="17.100000000000001" hidden="1" customHeight="1">
      <c r="A302" s="177">
        <v>45642</v>
      </c>
      <c r="B302" s="178" t="s">
        <v>66</v>
      </c>
      <c r="C302" s="179" t="s">
        <v>67</v>
      </c>
      <c r="D302" s="180" t="s">
        <v>477</v>
      </c>
      <c r="E302" s="181">
        <v>53000</v>
      </c>
      <c r="F302" s="181"/>
      <c r="G302" s="182">
        <f t="shared" si="6"/>
        <v>53000</v>
      </c>
      <c r="H302" s="183"/>
      <c r="I302" s="184"/>
      <c r="J302" s="22"/>
      <c r="K302" s="118"/>
      <c r="L302" s="119"/>
      <c r="M302" s="119"/>
      <c r="N302" s="119"/>
      <c r="O302" s="122"/>
      <c r="P302" s="122"/>
      <c r="Q302" s="125"/>
      <c r="R302" s="143"/>
      <c r="S302" s="143"/>
      <c r="T302" s="118"/>
      <c r="U302" s="121"/>
      <c r="V302" s="125"/>
      <c r="W302" s="121"/>
      <c r="X302" s="125"/>
      <c r="Y302" s="118"/>
      <c r="Z302" s="125"/>
      <c r="AA302" s="121"/>
      <c r="AB302" s="119"/>
      <c r="AC302" s="119"/>
      <c r="AD302" s="119"/>
      <c r="AE302" s="122"/>
      <c r="AF302" s="118"/>
      <c r="AG302" s="120"/>
      <c r="AH302" s="123"/>
      <c r="AI302" s="124"/>
      <c r="AJ302" s="126"/>
    </row>
    <row r="303" spans="1:36" ht="17.100000000000001" hidden="1" customHeight="1">
      <c r="A303" s="177">
        <v>45642</v>
      </c>
      <c r="B303" s="178" t="s">
        <v>66</v>
      </c>
      <c r="C303" s="179" t="s">
        <v>67</v>
      </c>
      <c r="D303" s="180" t="s">
        <v>478</v>
      </c>
      <c r="E303" s="181">
        <v>77000</v>
      </c>
      <c r="F303" s="181"/>
      <c r="G303" s="182">
        <f t="shared" si="6"/>
        <v>77000</v>
      </c>
      <c r="H303" s="183"/>
      <c r="I303" s="184"/>
      <c r="J303" s="22"/>
      <c r="K303" s="118"/>
      <c r="L303" s="119"/>
      <c r="M303" s="119"/>
      <c r="N303" s="119"/>
      <c r="O303" s="122"/>
      <c r="P303" s="122"/>
      <c r="Q303" s="125"/>
      <c r="R303" s="143"/>
      <c r="S303" s="143"/>
      <c r="T303" s="118"/>
      <c r="U303" s="121"/>
      <c r="V303" s="125"/>
      <c r="W303" s="121"/>
      <c r="X303" s="125"/>
      <c r="Y303" s="118"/>
      <c r="Z303" s="125"/>
      <c r="AA303" s="121"/>
      <c r="AB303" s="119"/>
      <c r="AC303" s="119"/>
      <c r="AD303" s="119"/>
      <c r="AE303" s="122"/>
      <c r="AF303" s="118"/>
      <c r="AG303" s="120"/>
      <c r="AH303" s="123"/>
      <c r="AI303" s="124"/>
      <c r="AJ303" s="126"/>
    </row>
    <row r="304" spans="1:36" ht="17.100000000000001" hidden="1" customHeight="1">
      <c r="A304" s="177">
        <v>45642</v>
      </c>
      <c r="B304" s="178" t="s">
        <v>66</v>
      </c>
      <c r="C304" s="179" t="s">
        <v>67</v>
      </c>
      <c r="D304" s="180" t="s">
        <v>478</v>
      </c>
      <c r="E304" s="181">
        <v>50000</v>
      </c>
      <c r="F304" s="181"/>
      <c r="G304" s="182">
        <f t="shared" si="6"/>
        <v>50000</v>
      </c>
      <c r="H304" s="183"/>
      <c r="I304" s="184"/>
      <c r="J304" s="22"/>
      <c r="K304" s="118"/>
      <c r="L304" s="119"/>
      <c r="M304" s="119"/>
      <c r="N304" s="119"/>
      <c r="O304" s="122"/>
      <c r="P304" s="122"/>
      <c r="Q304" s="125"/>
      <c r="R304" s="143"/>
      <c r="S304" s="143"/>
      <c r="T304" s="118"/>
      <c r="U304" s="121"/>
      <c r="V304" s="125"/>
      <c r="W304" s="121"/>
      <c r="X304" s="125"/>
      <c r="Y304" s="118"/>
      <c r="Z304" s="125"/>
      <c r="AA304" s="121"/>
      <c r="AB304" s="119"/>
      <c r="AC304" s="119"/>
      <c r="AD304" s="119"/>
      <c r="AE304" s="122"/>
      <c r="AF304" s="118"/>
      <c r="AG304" s="120"/>
      <c r="AH304" s="123"/>
      <c r="AI304" s="124"/>
      <c r="AJ304" s="126"/>
    </row>
    <row r="305" spans="1:36" ht="17.100000000000001" hidden="1" customHeight="1">
      <c r="A305" s="177">
        <v>45643</v>
      </c>
      <c r="B305" s="178" t="s">
        <v>66</v>
      </c>
      <c r="C305" s="179" t="s">
        <v>67</v>
      </c>
      <c r="D305" s="180" t="s">
        <v>76</v>
      </c>
      <c r="E305" s="181">
        <v>21800</v>
      </c>
      <c r="F305" s="181"/>
      <c r="G305" s="182">
        <f t="shared" si="6"/>
        <v>21800</v>
      </c>
      <c r="H305" s="183"/>
      <c r="I305" s="184"/>
      <c r="J305" s="22"/>
      <c r="K305" s="118"/>
      <c r="L305" s="119"/>
      <c r="M305" s="119"/>
      <c r="N305" s="119"/>
      <c r="O305" s="122"/>
      <c r="P305" s="122"/>
      <c r="Q305" s="125"/>
      <c r="R305" s="143"/>
      <c r="S305" s="143"/>
      <c r="T305" s="118"/>
      <c r="U305" s="121"/>
      <c r="V305" s="125"/>
      <c r="W305" s="121"/>
      <c r="X305" s="125"/>
      <c r="Y305" s="118"/>
      <c r="Z305" s="125"/>
      <c r="AA305" s="121"/>
      <c r="AB305" s="119"/>
      <c r="AC305" s="119"/>
      <c r="AD305" s="119"/>
      <c r="AE305" s="122"/>
      <c r="AF305" s="118"/>
      <c r="AG305" s="120"/>
      <c r="AH305" s="123"/>
      <c r="AI305" s="124"/>
      <c r="AJ305" s="126"/>
    </row>
    <row r="306" spans="1:36" ht="17.100000000000001" hidden="1" customHeight="1">
      <c r="A306" s="177">
        <v>45644</v>
      </c>
      <c r="B306" s="178" t="s">
        <v>66</v>
      </c>
      <c r="C306" s="179" t="s">
        <v>67</v>
      </c>
      <c r="D306" s="180" t="s">
        <v>76</v>
      </c>
      <c r="E306" s="181">
        <v>21700</v>
      </c>
      <c r="F306" s="181"/>
      <c r="G306" s="182">
        <f t="shared" si="6"/>
        <v>21700</v>
      </c>
      <c r="H306" s="183"/>
      <c r="I306" s="184"/>
      <c r="J306" s="22"/>
      <c r="K306" s="118"/>
      <c r="L306" s="119"/>
      <c r="M306" s="119"/>
      <c r="N306" s="119"/>
      <c r="O306" s="122"/>
      <c r="P306" s="122"/>
      <c r="Q306" s="125"/>
      <c r="R306" s="143"/>
      <c r="S306" s="143"/>
      <c r="T306" s="118"/>
      <c r="U306" s="121"/>
      <c r="V306" s="125"/>
      <c r="W306" s="121"/>
      <c r="X306" s="125"/>
      <c r="Y306" s="118"/>
      <c r="Z306" s="125"/>
      <c r="AA306" s="121"/>
      <c r="AB306" s="119"/>
      <c r="AC306" s="119"/>
      <c r="AD306" s="119"/>
      <c r="AE306" s="122"/>
      <c r="AF306" s="118"/>
      <c r="AG306" s="120"/>
      <c r="AH306" s="123"/>
      <c r="AI306" s="124"/>
      <c r="AJ306" s="126"/>
    </row>
    <row r="307" spans="1:36" ht="17.100000000000001" hidden="1" customHeight="1">
      <c r="A307" s="177">
        <v>45644</v>
      </c>
      <c r="B307" s="178" t="s">
        <v>66</v>
      </c>
      <c r="C307" s="179" t="s">
        <v>67</v>
      </c>
      <c r="D307" s="180" t="s">
        <v>482</v>
      </c>
      <c r="E307" s="181">
        <v>49070</v>
      </c>
      <c r="F307" s="181"/>
      <c r="G307" s="182">
        <f t="shared" si="6"/>
        <v>49070</v>
      </c>
      <c r="H307" s="183"/>
      <c r="I307" s="184"/>
      <c r="J307" s="22"/>
      <c r="K307" s="118"/>
      <c r="L307" s="119"/>
      <c r="M307" s="119"/>
      <c r="N307" s="119"/>
      <c r="O307" s="122"/>
      <c r="P307" s="122"/>
      <c r="Q307" s="125"/>
      <c r="R307" s="143"/>
      <c r="S307" s="143"/>
      <c r="T307" s="118"/>
      <c r="U307" s="121"/>
      <c r="V307" s="125"/>
      <c r="W307" s="121"/>
      <c r="X307" s="125"/>
      <c r="Y307" s="118"/>
      <c r="Z307" s="125"/>
      <c r="AA307" s="121"/>
      <c r="AB307" s="119"/>
      <c r="AC307" s="119"/>
      <c r="AD307" s="119"/>
      <c r="AE307" s="122"/>
      <c r="AF307" s="118"/>
      <c r="AG307" s="120"/>
      <c r="AH307" s="123"/>
      <c r="AI307" s="124"/>
      <c r="AJ307" s="126"/>
    </row>
    <row r="308" spans="1:36" ht="17.100000000000001" hidden="1" customHeight="1">
      <c r="A308" s="177">
        <v>45644</v>
      </c>
      <c r="B308" s="178" t="s">
        <v>66</v>
      </c>
      <c r="C308" s="179" t="s">
        <v>67</v>
      </c>
      <c r="D308" s="180" t="s">
        <v>483</v>
      </c>
      <c r="E308" s="181">
        <v>2730</v>
      </c>
      <c r="F308" s="181"/>
      <c r="G308" s="182">
        <f t="shared" si="6"/>
        <v>2730</v>
      </c>
      <c r="H308" s="183"/>
      <c r="I308" s="184"/>
      <c r="J308" s="22"/>
      <c r="K308" s="118"/>
      <c r="L308" s="119"/>
      <c r="M308" s="119"/>
      <c r="N308" s="119"/>
      <c r="O308" s="122"/>
      <c r="P308" s="122"/>
      <c r="Q308" s="125"/>
      <c r="R308" s="143"/>
      <c r="S308" s="143"/>
      <c r="T308" s="118"/>
      <c r="U308" s="121"/>
      <c r="V308" s="125"/>
      <c r="W308" s="121"/>
      <c r="X308" s="125"/>
      <c r="Y308" s="118"/>
      <c r="Z308" s="125"/>
      <c r="AA308" s="121"/>
      <c r="AB308" s="119"/>
      <c r="AC308" s="119"/>
      <c r="AD308" s="119"/>
      <c r="AE308" s="122"/>
      <c r="AF308" s="118"/>
      <c r="AG308" s="120"/>
      <c r="AH308" s="123"/>
      <c r="AI308" s="124"/>
      <c r="AJ308" s="126"/>
    </row>
    <row r="309" spans="1:36" ht="17.100000000000001" hidden="1" customHeight="1">
      <c r="A309" s="177">
        <v>45645</v>
      </c>
      <c r="B309" s="178" t="s">
        <v>66</v>
      </c>
      <c r="C309" s="179" t="s">
        <v>67</v>
      </c>
      <c r="D309" s="180" t="s">
        <v>76</v>
      </c>
      <c r="E309" s="181">
        <v>21300</v>
      </c>
      <c r="F309" s="181"/>
      <c r="G309" s="182">
        <f t="shared" si="6"/>
        <v>21300</v>
      </c>
      <c r="H309" s="183"/>
      <c r="I309" s="184"/>
      <c r="J309" s="22"/>
      <c r="K309" s="118"/>
      <c r="L309" s="119"/>
      <c r="M309" s="119"/>
      <c r="N309" s="119"/>
      <c r="O309" s="122"/>
      <c r="P309" s="122"/>
      <c r="Q309" s="125"/>
      <c r="R309" s="143"/>
      <c r="S309" s="143"/>
      <c r="T309" s="118"/>
      <c r="U309" s="121"/>
      <c r="V309" s="125"/>
      <c r="W309" s="121"/>
      <c r="X309" s="125"/>
      <c r="Y309" s="118"/>
      <c r="Z309" s="125"/>
      <c r="AA309" s="121"/>
      <c r="AB309" s="119"/>
      <c r="AC309" s="119"/>
      <c r="AD309" s="119"/>
      <c r="AE309" s="122"/>
      <c r="AF309" s="118"/>
      <c r="AG309" s="120"/>
      <c r="AH309" s="123"/>
      <c r="AI309" s="124"/>
      <c r="AJ309" s="126"/>
    </row>
    <row r="310" spans="1:36" ht="17.100000000000001" hidden="1" customHeight="1">
      <c r="A310" s="177">
        <v>45645</v>
      </c>
      <c r="B310" s="178" t="s">
        <v>66</v>
      </c>
      <c r="C310" s="179" t="s">
        <v>67</v>
      </c>
      <c r="D310" s="180" t="s">
        <v>485</v>
      </c>
      <c r="E310" s="181">
        <v>24000</v>
      </c>
      <c r="F310" s="181"/>
      <c r="G310" s="182">
        <f t="shared" si="6"/>
        <v>24000</v>
      </c>
      <c r="H310" s="183"/>
      <c r="I310" s="184"/>
      <c r="J310" s="22"/>
      <c r="K310" s="118"/>
      <c r="L310" s="119"/>
      <c r="M310" s="119"/>
      <c r="N310" s="119"/>
      <c r="O310" s="122"/>
      <c r="P310" s="122"/>
      <c r="Q310" s="125"/>
      <c r="R310" s="143"/>
      <c r="S310" s="143"/>
      <c r="T310" s="118"/>
      <c r="U310" s="121"/>
      <c r="V310" s="125"/>
      <c r="W310" s="121"/>
      <c r="X310" s="125"/>
      <c r="Y310" s="118"/>
      <c r="Z310" s="125"/>
      <c r="AA310" s="121"/>
      <c r="AB310" s="119"/>
      <c r="AC310" s="119"/>
      <c r="AD310" s="119"/>
      <c r="AE310" s="122"/>
      <c r="AF310" s="118"/>
      <c r="AG310" s="120"/>
      <c r="AH310" s="123"/>
      <c r="AI310" s="124"/>
      <c r="AJ310" s="126"/>
    </row>
    <row r="311" spans="1:36" ht="17.100000000000001" hidden="1" customHeight="1">
      <c r="A311" s="177">
        <v>45645</v>
      </c>
      <c r="B311" s="178" t="s">
        <v>66</v>
      </c>
      <c r="C311" s="179" t="s">
        <v>67</v>
      </c>
      <c r="D311" s="180" t="s">
        <v>486</v>
      </c>
      <c r="E311" s="181">
        <v>83000</v>
      </c>
      <c r="F311" s="181"/>
      <c r="G311" s="182">
        <f t="shared" si="6"/>
        <v>83000</v>
      </c>
      <c r="H311" s="183"/>
      <c r="I311" s="184"/>
      <c r="J311" s="22"/>
      <c r="K311" s="118"/>
      <c r="L311" s="119"/>
      <c r="M311" s="119"/>
      <c r="N311" s="119"/>
      <c r="O311" s="122"/>
      <c r="P311" s="122"/>
      <c r="Q311" s="125"/>
      <c r="R311" s="143"/>
      <c r="S311" s="143"/>
      <c r="T311" s="118"/>
      <c r="U311" s="121"/>
      <c r="V311" s="125"/>
      <c r="W311" s="121"/>
      <c r="X311" s="125"/>
      <c r="Y311" s="118"/>
      <c r="Z311" s="125"/>
      <c r="AA311" s="121"/>
      <c r="AB311" s="119"/>
      <c r="AC311" s="119"/>
      <c r="AD311" s="119"/>
      <c r="AE311" s="122"/>
      <c r="AF311" s="118"/>
      <c r="AG311" s="120"/>
      <c r="AH311" s="123"/>
      <c r="AI311" s="124"/>
      <c r="AJ311" s="126"/>
    </row>
    <row r="312" spans="1:36" ht="17.100000000000001" hidden="1" customHeight="1">
      <c r="A312" s="177">
        <v>45646</v>
      </c>
      <c r="B312" s="178" t="s">
        <v>66</v>
      </c>
      <c r="C312" s="179" t="s">
        <v>67</v>
      </c>
      <c r="D312" s="180" t="s">
        <v>76</v>
      </c>
      <c r="E312" s="181">
        <v>18800</v>
      </c>
      <c r="F312" s="181"/>
      <c r="G312" s="182">
        <f t="shared" si="6"/>
        <v>18800</v>
      </c>
      <c r="H312" s="183"/>
      <c r="I312" s="184"/>
      <c r="J312" s="22"/>
      <c r="K312" s="118"/>
      <c r="L312" s="119"/>
      <c r="M312" s="119"/>
      <c r="N312" s="119"/>
      <c r="O312" s="122"/>
      <c r="P312" s="122"/>
      <c r="Q312" s="125"/>
      <c r="R312" s="143"/>
      <c r="S312" s="143"/>
      <c r="T312" s="118"/>
      <c r="U312" s="121"/>
      <c r="V312" s="125"/>
      <c r="W312" s="121"/>
      <c r="X312" s="125"/>
      <c r="Y312" s="118"/>
      <c r="Z312" s="125"/>
      <c r="AA312" s="121"/>
      <c r="AB312" s="119"/>
      <c r="AC312" s="119"/>
      <c r="AD312" s="119"/>
      <c r="AE312" s="122"/>
      <c r="AF312" s="118"/>
      <c r="AG312" s="120"/>
      <c r="AH312" s="123"/>
      <c r="AI312" s="124"/>
      <c r="AJ312" s="126"/>
    </row>
    <row r="313" spans="1:36" ht="17.100000000000001" hidden="1" customHeight="1">
      <c r="A313" s="177">
        <v>45646</v>
      </c>
      <c r="B313" s="178" t="s">
        <v>66</v>
      </c>
      <c r="C313" s="179" t="s">
        <v>67</v>
      </c>
      <c r="D313" s="180" t="s">
        <v>488</v>
      </c>
      <c r="E313" s="181">
        <v>150000</v>
      </c>
      <c r="F313" s="181"/>
      <c r="G313" s="182">
        <f t="shared" si="6"/>
        <v>150000</v>
      </c>
      <c r="H313" s="183"/>
      <c r="I313" s="184"/>
      <c r="J313" s="22"/>
      <c r="K313" s="118"/>
      <c r="L313" s="119"/>
      <c r="M313" s="119"/>
      <c r="N313" s="119"/>
      <c r="O313" s="122"/>
      <c r="P313" s="122"/>
      <c r="Q313" s="125"/>
      <c r="R313" s="143"/>
      <c r="S313" s="143"/>
      <c r="T313" s="118"/>
      <c r="U313" s="121"/>
      <c r="V313" s="125"/>
      <c r="W313" s="121"/>
      <c r="X313" s="125"/>
      <c r="Y313" s="118"/>
      <c r="Z313" s="125"/>
      <c r="AA313" s="121"/>
      <c r="AB313" s="119"/>
      <c r="AC313" s="119"/>
      <c r="AD313" s="119"/>
      <c r="AE313" s="122"/>
      <c r="AF313" s="118"/>
      <c r="AG313" s="120"/>
      <c r="AH313" s="123"/>
      <c r="AI313" s="124"/>
      <c r="AJ313" s="126"/>
    </row>
    <row r="314" spans="1:36" ht="17.100000000000001" hidden="1" customHeight="1">
      <c r="A314" s="177">
        <v>45649</v>
      </c>
      <c r="B314" s="178" t="s">
        <v>66</v>
      </c>
      <c r="C314" s="179" t="s">
        <v>67</v>
      </c>
      <c r="D314" s="180" t="s">
        <v>76</v>
      </c>
      <c r="E314" s="181">
        <v>18700</v>
      </c>
      <c r="F314" s="181"/>
      <c r="G314" s="182">
        <f t="shared" si="6"/>
        <v>18700</v>
      </c>
      <c r="H314" s="183"/>
      <c r="I314" s="184"/>
      <c r="J314" s="22"/>
      <c r="K314" s="118"/>
      <c r="L314" s="119"/>
      <c r="M314" s="119"/>
      <c r="N314" s="119"/>
      <c r="O314" s="122"/>
      <c r="P314" s="122"/>
      <c r="Q314" s="125"/>
      <c r="R314" s="143"/>
      <c r="S314" s="143"/>
      <c r="T314" s="118"/>
      <c r="U314" s="121"/>
      <c r="V314" s="125"/>
      <c r="W314" s="121"/>
      <c r="X314" s="125"/>
      <c r="Y314" s="118"/>
      <c r="Z314" s="125"/>
      <c r="AA314" s="121"/>
      <c r="AB314" s="119"/>
      <c r="AC314" s="119"/>
      <c r="AD314" s="119"/>
      <c r="AE314" s="122"/>
      <c r="AF314" s="118"/>
      <c r="AG314" s="120"/>
      <c r="AH314" s="123"/>
      <c r="AI314" s="124"/>
      <c r="AJ314" s="126"/>
    </row>
    <row r="315" spans="1:36" ht="17.100000000000001" hidden="1" customHeight="1">
      <c r="A315" s="177">
        <v>45649</v>
      </c>
      <c r="B315" s="178" t="s">
        <v>66</v>
      </c>
      <c r="C315" s="179" t="s">
        <v>85</v>
      </c>
      <c r="D315" s="180" t="s">
        <v>501</v>
      </c>
      <c r="E315" s="181">
        <v>92000</v>
      </c>
      <c r="F315" s="181"/>
      <c r="G315" s="182">
        <f t="shared" si="6"/>
        <v>92000</v>
      </c>
      <c r="H315" s="183"/>
      <c r="I315" s="184"/>
      <c r="J315" s="22"/>
      <c r="K315" s="118"/>
      <c r="L315" s="119"/>
      <c r="M315" s="119"/>
      <c r="N315" s="119"/>
      <c r="O315" s="122"/>
      <c r="P315" s="122"/>
      <c r="Q315" s="125"/>
      <c r="R315" s="143"/>
      <c r="S315" s="143"/>
      <c r="T315" s="118"/>
      <c r="U315" s="121"/>
      <c r="V315" s="125"/>
      <c r="W315" s="121"/>
      <c r="X315" s="125"/>
      <c r="Y315" s="118"/>
      <c r="Z315" s="125"/>
      <c r="AA315" s="121"/>
      <c r="AB315" s="119"/>
      <c r="AC315" s="119"/>
      <c r="AD315" s="119"/>
      <c r="AE315" s="122"/>
      <c r="AF315" s="118"/>
      <c r="AG315" s="120"/>
      <c r="AH315" s="123"/>
      <c r="AI315" s="124"/>
      <c r="AJ315" s="126"/>
    </row>
    <row r="316" spans="1:36" ht="17.100000000000001" hidden="1" customHeight="1">
      <c r="A316" s="177">
        <v>45649</v>
      </c>
      <c r="B316" s="178" t="s">
        <v>66</v>
      </c>
      <c r="C316" s="179" t="s">
        <v>67</v>
      </c>
      <c r="D316" s="180" t="s">
        <v>496</v>
      </c>
      <c r="E316" s="181">
        <v>42000</v>
      </c>
      <c r="F316" s="181"/>
      <c r="G316" s="182">
        <f t="shared" si="6"/>
        <v>42000</v>
      </c>
      <c r="H316" s="183"/>
      <c r="I316" s="184"/>
      <c r="J316" s="22"/>
      <c r="K316" s="118"/>
      <c r="L316" s="119"/>
      <c r="M316" s="119"/>
      <c r="N316" s="119"/>
      <c r="O316" s="122"/>
      <c r="P316" s="122"/>
      <c r="Q316" s="125"/>
      <c r="R316" s="143"/>
      <c r="S316" s="143"/>
      <c r="T316" s="118"/>
      <c r="U316" s="121"/>
      <c r="V316" s="125"/>
      <c r="W316" s="121"/>
      <c r="X316" s="125"/>
      <c r="Y316" s="118"/>
      <c r="Z316" s="125"/>
      <c r="AA316" s="121"/>
      <c r="AB316" s="119"/>
      <c r="AC316" s="119"/>
      <c r="AD316" s="119"/>
      <c r="AE316" s="122"/>
      <c r="AF316" s="118"/>
      <c r="AG316" s="120"/>
      <c r="AH316" s="123"/>
      <c r="AI316" s="124"/>
      <c r="AJ316" s="126"/>
    </row>
    <row r="317" spans="1:36" ht="17.100000000000001" hidden="1" customHeight="1">
      <c r="A317" s="177">
        <v>45649</v>
      </c>
      <c r="B317" s="178" t="s">
        <v>66</v>
      </c>
      <c r="C317" s="179" t="s">
        <v>67</v>
      </c>
      <c r="D317" s="180" t="s">
        <v>498</v>
      </c>
      <c r="E317" s="181">
        <v>600000</v>
      </c>
      <c r="F317" s="181"/>
      <c r="G317" s="182">
        <f t="shared" si="6"/>
        <v>600000</v>
      </c>
      <c r="H317" s="183"/>
      <c r="I317" s="184"/>
      <c r="J317" s="22"/>
      <c r="K317" s="118"/>
      <c r="L317" s="119"/>
      <c r="M317" s="119"/>
      <c r="N317" s="119"/>
      <c r="O317" s="122"/>
      <c r="P317" s="122"/>
      <c r="Q317" s="125"/>
      <c r="R317" s="143"/>
      <c r="S317" s="143"/>
      <c r="T317" s="118"/>
      <c r="U317" s="121"/>
      <c r="V317" s="125"/>
      <c r="W317" s="121"/>
      <c r="X317" s="125"/>
      <c r="Y317" s="118"/>
      <c r="Z317" s="125"/>
      <c r="AA317" s="121"/>
      <c r="AB317" s="119"/>
      <c r="AC317" s="119"/>
      <c r="AD317" s="119"/>
      <c r="AE317" s="122"/>
      <c r="AF317" s="118"/>
      <c r="AG317" s="120"/>
      <c r="AH317" s="123"/>
      <c r="AI317" s="124"/>
      <c r="AJ317" s="126"/>
    </row>
    <row r="318" spans="1:36" ht="17.100000000000001" hidden="1" customHeight="1">
      <c r="A318" s="177">
        <v>45649</v>
      </c>
      <c r="B318" s="178" t="s">
        <v>66</v>
      </c>
      <c r="C318" s="179" t="s">
        <v>67</v>
      </c>
      <c r="D318" s="180" t="s">
        <v>498</v>
      </c>
      <c r="E318" s="181">
        <v>220000</v>
      </c>
      <c r="F318" s="181"/>
      <c r="G318" s="182">
        <f t="shared" si="6"/>
        <v>220000</v>
      </c>
      <c r="H318" s="183"/>
      <c r="I318" s="184"/>
      <c r="J318" s="22"/>
      <c r="K318" s="118"/>
      <c r="L318" s="119"/>
      <c r="M318" s="119"/>
      <c r="N318" s="119"/>
      <c r="O318" s="122"/>
      <c r="P318" s="122"/>
      <c r="Q318" s="125"/>
      <c r="R318" s="143"/>
      <c r="S318" s="143"/>
      <c r="T318" s="118"/>
      <c r="U318" s="121"/>
      <c r="V318" s="125"/>
      <c r="W318" s="121"/>
      <c r="X318" s="125"/>
      <c r="Y318" s="118"/>
      <c r="Z318" s="125"/>
      <c r="AA318" s="121"/>
      <c r="AB318" s="119"/>
      <c r="AC318" s="119"/>
      <c r="AD318" s="119"/>
      <c r="AE318" s="122"/>
      <c r="AF318" s="118"/>
      <c r="AG318" s="120"/>
      <c r="AH318" s="123"/>
      <c r="AI318" s="124"/>
      <c r="AJ318" s="126"/>
    </row>
    <row r="319" spans="1:36" ht="17.100000000000001" hidden="1" customHeight="1">
      <c r="A319" s="177">
        <v>45650</v>
      </c>
      <c r="B319" s="178" t="s">
        <v>66</v>
      </c>
      <c r="C319" s="179" t="s">
        <v>67</v>
      </c>
      <c r="D319" s="180" t="s">
        <v>499</v>
      </c>
      <c r="E319" s="181">
        <v>32000</v>
      </c>
      <c r="F319" s="181"/>
      <c r="G319" s="182">
        <f t="shared" si="6"/>
        <v>32000</v>
      </c>
      <c r="H319" s="183"/>
      <c r="I319" s="184"/>
      <c r="J319" s="22"/>
      <c r="K319" s="118"/>
      <c r="L319" s="119"/>
      <c r="M319" s="119"/>
      <c r="N319" s="119"/>
      <c r="O319" s="122"/>
      <c r="P319" s="122"/>
      <c r="Q319" s="125"/>
      <c r="R319" s="143"/>
      <c r="S319" s="143"/>
      <c r="T319" s="118"/>
      <c r="U319" s="121"/>
      <c r="V319" s="125"/>
      <c r="W319" s="121"/>
      <c r="X319" s="125"/>
      <c r="Y319" s="118"/>
      <c r="Z319" s="125"/>
      <c r="AA319" s="121"/>
      <c r="AB319" s="119"/>
      <c r="AC319" s="119"/>
      <c r="AD319" s="119"/>
      <c r="AE319" s="122"/>
      <c r="AF319" s="118"/>
      <c r="AG319" s="120"/>
      <c r="AH319" s="123"/>
      <c r="AI319" s="124"/>
      <c r="AJ319" s="126"/>
    </row>
    <row r="320" spans="1:36" ht="17.100000000000001" hidden="1" customHeight="1">
      <c r="A320" s="177">
        <v>45651</v>
      </c>
      <c r="B320" s="178" t="s">
        <v>66</v>
      </c>
      <c r="C320" s="179" t="s">
        <v>67</v>
      </c>
      <c r="D320" s="180" t="s">
        <v>500</v>
      </c>
      <c r="E320" s="181">
        <v>100000</v>
      </c>
      <c r="F320" s="181"/>
      <c r="G320" s="182">
        <f t="shared" si="6"/>
        <v>100000</v>
      </c>
      <c r="H320" s="183"/>
      <c r="I320" s="184"/>
      <c r="J320" s="22"/>
      <c r="K320" s="118"/>
      <c r="L320" s="119"/>
      <c r="M320" s="119"/>
      <c r="N320" s="119"/>
      <c r="O320" s="122"/>
      <c r="P320" s="122"/>
      <c r="Q320" s="125"/>
      <c r="R320" s="143"/>
      <c r="S320" s="143"/>
      <c r="T320" s="118"/>
      <c r="U320" s="121"/>
      <c r="V320" s="125"/>
      <c r="W320" s="121"/>
      <c r="X320" s="125"/>
      <c r="Y320" s="118"/>
      <c r="Z320" s="125"/>
      <c r="AA320" s="121"/>
      <c r="AB320" s="119"/>
      <c r="AC320" s="119"/>
      <c r="AD320" s="119"/>
      <c r="AE320" s="122"/>
      <c r="AF320" s="118"/>
      <c r="AG320" s="120"/>
      <c r="AH320" s="123"/>
      <c r="AI320" s="124"/>
      <c r="AJ320" s="126"/>
    </row>
    <row r="321" spans="1:36" ht="17.100000000000001" hidden="1" customHeight="1">
      <c r="A321" s="177">
        <v>45652</v>
      </c>
      <c r="B321" s="178" t="s">
        <v>66</v>
      </c>
      <c r="C321" s="179" t="s">
        <v>67</v>
      </c>
      <c r="D321" s="180" t="s">
        <v>76</v>
      </c>
      <c r="E321" s="181">
        <v>20600</v>
      </c>
      <c r="F321" s="181"/>
      <c r="G321" s="182">
        <f t="shared" si="6"/>
        <v>20600</v>
      </c>
      <c r="H321" s="183"/>
      <c r="I321" s="184"/>
      <c r="J321" s="22"/>
      <c r="K321" s="118"/>
      <c r="L321" s="119"/>
      <c r="M321" s="119"/>
      <c r="N321" s="119"/>
      <c r="O321" s="122"/>
      <c r="P321" s="122"/>
      <c r="Q321" s="125"/>
      <c r="R321" s="143"/>
      <c r="S321" s="143"/>
      <c r="T321" s="118"/>
      <c r="U321" s="121"/>
      <c r="V321" s="125"/>
      <c r="W321" s="121"/>
      <c r="X321" s="125"/>
      <c r="Y321" s="118"/>
      <c r="Z321" s="125"/>
      <c r="AA321" s="121"/>
      <c r="AB321" s="119"/>
      <c r="AC321" s="119"/>
      <c r="AD321" s="119"/>
      <c r="AE321" s="122"/>
      <c r="AF321" s="118"/>
      <c r="AG321" s="120"/>
      <c r="AH321" s="123"/>
      <c r="AI321" s="124"/>
      <c r="AJ321" s="126"/>
    </row>
    <row r="322" spans="1:36" ht="17.100000000000001" hidden="1" customHeight="1">
      <c r="A322" s="177">
        <v>45652</v>
      </c>
      <c r="B322" s="178" t="s">
        <v>66</v>
      </c>
      <c r="C322" s="179" t="s">
        <v>67</v>
      </c>
      <c r="D322" s="180" t="s">
        <v>498</v>
      </c>
      <c r="E322" s="181">
        <v>600000</v>
      </c>
      <c r="F322" s="181"/>
      <c r="G322" s="182">
        <f t="shared" si="6"/>
        <v>600000</v>
      </c>
      <c r="H322" s="183"/>
      <c r="I322" s="184"/>
      <c r="J322" s="22"/>
      <c r="K322" s="118"/>
      <c r="L322" s="119"/>
      <c r="M322" s="119"/>
      <c r="N322" s="119"/>
      <c r="O322" s="122"/>
      <c r="P322" s="122"/>
      <c r="Q322" s="125"/>
      <c r="R322" s="143"/>
      <c r="S322" s="143"/>
      <c r="T322" s="118"/>
      <c r="U322" s="121"/>
      <c r="V322" s="125"/>
      <c r="W322" s="121"/>
      <c r="X322" s="125"/>
      <c r="Y322" s="118"/>
      <c r="Z322" s="125"/>
      <c r="AA322" s="121"/>
      <c r="AB322" s="119"/>
      <c r="AC322" s="119"/>
      <c r="AD322" s="119"/>
      <c r="AE322" s="122"/>
      <c r="AF322" s="118"/>
      <c r="AG322" s="120"/>
      <c r="AH322" s="123"/>
      <c r="AI322" s="124"/>
      <c r="AJ322" s="126"/>
    </row>
    <row r="323" spans="1:36" ht="17.100000000000001" hidden="1" customHeight="1">
      <c r="A323" s="177">
        <v>45653</v>
      </c>
      <c r="B323" s="178" t="s">
        <v>66</v>
      </c>
      <c r="C323" s="179" t="s">
        <v>67</v>
      </c>
      <c r="D323" s="180" t="s">
        <v>76</v>
      </c>
      <c r="E323" s="181">
        <v>20500</v>
      </c>
      <c r="F323" s="181"/>
      <c r="G323" s="182">
        <f t="shared" si="6"/>
        <v>20500</v>
      </c>
      <c r="H323" s="183"/>
      <c r="I323" s="184"/>
      <c r="J323" s="22"/>
      <c r="K323" s="118"/>
      <c r="L323" s="119"/>
      <c r="M323" s="119"/>
      <c r="N323" s="119"/>
      <c r="O323" s="122"/>
      <c r="P323" s="122"/>
      <c r="Q323" s="125"/>
      <c r="R323" s="143"/>
      <c r="S323" s="143"/>
      <c r="T323" s="118"/>
      <c r="U323" s="121"/>
      <c r="V323" s="125"/>
      <c r="W323" s="121"/>
      <c r="X323" s="125"/>
      <c r="Y323" s="118"/>
      <c r="Z323" s="125"/>
      <c r="AA323" s="121"/>
      <c r="AB323" s="119"/>
      <c r="AC323" s="119"/>
      <c r="AD323" s="119"/>
      <c r="AE323" s="122"/>
      <c r="AF323" s="118"/>
      <c r="AG323" s="120"/>
      <c r="AH323" s="123"/>
      <c r="AI323" s="124"/>
      <c r="AJ323" s="126"/>
    </row>
    <row r="324" spans="1:36" ht="17.100000000000001" hidden="1" customHeight="1">
      <c r="A324" s="177">
        <v>45653</v>
      </c>
      <c r="B324" s="178" t="s">
        <v>66</v>
      </c>
      <c r="C324" s="179" t="s">
        <v>67</v>
      </c>
      <c r="D324" s="180" t="s">
        <v>502</v>
      </c>
      <c r="E324" s="181">
        <v>33000</v>
      </c>
      <c r="F324" s="181"/>
      <c r="G324" s="182">
        <f t="shared" si="6"/>
        <v>33000</v>
      </c>
      <c r="H324" s="183"/>
      <c r="I324" s="184"/>
      <c r="J324" s="22"/>
      <c r="K324" s="118"/>
      <c r="L324" s="119"/>
      <c r="M324" s="119"/>
      <c r="N324" s="119"/>
      <c r="O324" s="122"/>
      <c r="P324" s="122"/>
      <c r="Q324" s="125"/>
      <c r="R324" s="143"/>
      <c r="S324" s="143"/>
      <c r="T324" s="118"/>
      <c r="U324" s="121"/>
      <c r="V324" s="125"/>
      <c r="W324" s="121"/>
      <c r="X324" s="125"/>
      <c r="Y324" s="118"/>
      <c r="Z324" s="125"/>
      <c r="AA324" s="121"/>
      <c r="AB324" s="119"/>
      <c r="AC324" s="119"/>
      <c r="AD324" s="119"/>
      <c r="AE324" s="122"/>
      <c r="AF324" s="118"/>
      <c r="AG324" s="120"/>
      <c r="AH324" s="123"/>
      <c r="AI324" s="124"/>
      <c r="AJ324" s="126"/>
    </row>
    <row r="325" spans="1:36" ht="17.100000000000001" hidden="1" customHeight="1">
      <c r="A325" s="177">
        <v>45653</v>
      </c>
      <c r="B325" s="178" t="s">
        <v>66</v>
      </c>
      <c r="C325" s="179" t="s">
        <v>67</v>
      </c>
      <c r="D325" s="180" t="s">
        <v>505</v>
      </c>
      <c r="E325" s="181">
        <v>75000</v>
      </c>
      <c r="F325" s="181"/>
      <c r="G325" s="182">
        <f t="shared" si="6"/>
        <v>75000</v>
      </c>
      <c r="H325" s="183"/>
      <c r="I325" s="184"/>
      <c r="J325" s="22"/>
      <c r="K325" s="118"/>
      <c r="L325" s="119"/>
      <c r="M325" s="119"/>
      <c r="N325" s="119"/>
      <c r="O325" s="122"/>
      <c r="P325" s="122"/>
      <c r="Q325" s="125"/>
      <c r="R325" s="143"/>
      <c r="S325" s="143"/>
      <c r="T325" s="118"/>
      <c r="U325" s="121"/>
      <c r="V325" s="125"/>
      <c r="W325" s="121"/>
      <c r="X325" s="125"/>
      <c r="Y325" s="118"/>
      <c r="Z325" s="125"/>
      <c r="AA325" s="121"/>
      <c r="AB325" s="119"/>
      <c r="AC325" s="119"/>
      <c r="AD325" s="119"/>
      <c r="AE325" s="122"/>
      <c r="AF325" s="118"/>
      <c r="AG325" s="120"/>
      <c r="AH325" s="123"/>
      <c r="AI325" s="124"/>
      <c r="AJ325" s="126"/>
    </row>
    <row r="326" spans="1:36" ht="17.100000000000001" hidden="1" customHeight="1">
      <c r="A326" s="177">
        <v>45656</v>
      </c>
      <c r="B326" s="178" t="s">
        <v>66</v>
      </c>
      <c r="C326" s="179" t="s">
        <v>67</v>
      </c>
      <c r="D326" s="180" t="s">
        <v>76</v>
      </c>
      <c r="E326" s="181">
        <v>13800</v>
      </c>
      <c r="F326" s="181"/>
      <c r="G326" s="182">
        <f t="shared" si="6"/>
        <v>13800</v>
      </c>
      <c r="H326" s="183"/>
      <c r="I326" s="184"/>
      <c r="J326" s="22"/>
      <c r="K326" s="118"/>
      <c r="L326" s="119"/>
      <c r="M326" s="119"/>
      <c r="N326" s="119"/>
      <c r="O326" s="122"/>
      <c r="P326" s="122"/>
      <c r="Q326" s="125"/>
      <c r="R326" s="143"/>
      <c r="S326" s="143"/>
      <c r="T326" s="118"/>
      <c r="U326" s="121"/>
      <c r="V326" s="125"/>
      <c r="W326" s="121"/>
      <c r="X326" s="125"/>
      <c r="Y326" s="118"/>
      <c r="Z326" s="125"/>
      <c r="AA326" s="121"/>
      <c r="AB326" s="119"/>
      <c r="AC326" s="119"/>
      <c r="AD326" s="119"/>
      <c r="AE326" s="122"/>
      <c r="AF326" s="118"/>
      <c r="AG326" s="120"/>
      <c r="AH326" s="123"/>
      <c r="AI326" s="124"/>
      <c r="AJ326" s="126"/>
    </row>
    <row r="327" spans="1:36" ht="17.100000000000001" hidden="1" customHeight="1">
      <c r="A327" s="177">
        <v>45656</v>
      </c>
      <c r="B327" s="178" t="s">
        <v>66</v>
      </c>
      <c r="C327" s="179" t="s">
        <v>67</v>
      </c>
      <c r="D327" s="180" t="s">
        <v>506</v>
      </c>
      <c r="E327" s="181">
        <v>27000</v>
      </c>
      <c r="F327" s="181"/>
      <c r="G327" s="182">
        <f t="shared" si="6"/>
        <v>27000</v>
      </c>
      <c r="H327" s="183"/>
      <c r="I327" s="184"/>
      <c r="J327" s="22"/>
      <c r="K327" s="118"/>
      <c r="L327" s="119"/>
      <c r="M327" s="119"/>
      <c r="N327" s="119"/>
      <c r="O327" s="122"/>
      <c r="P327" s="122"/>
      <c r="Q327" s="125"/>
      <c r="R327" s="143"/>
      <c r="S327" s="143"/>
      <c r="T327" s="118"/>
      <c r="U327" s="121"/>
      <c r="V327" s="125"/>
      <c r="W327" s="121"/>
      <c r="X327" s="125"/>
      <c r="Y327" s="118"/>
      <c r="Z327" s="125"/>
      <c r="AA327" s="121"/>
      <c r="AB327" s="119"/>
      <c r="AC327" s="119"/>
      <c r="AD327" s="119"/>
      <c r="AE327" s="122"/>
      <c r="AF327" s="118"/>
      <c r="AG327" s="120"/>
      <c r="AH327" s="123"/>
      <c r="AI327" s="124"/>
      <c r="AJ327" s="126"/>
    </row>
    <row r="328" spans="1:36" ht="17.100000000000001" hidden="1" customHeight="1">
      <c r="A328" s="177">
        <v>45657</v>
      </c>
      <c r="B328" s="178" t="s">
        <v>66</v>
      </c>
      <c r="C328" s="179" t="s">
        <v>67</v>
      </c>
      <c r="D328" s="180" t="s">
        <v>508</v>
      </c>
      <c r="E328" s="181">
        <v>44000</v>
      </c>
      <c r="F328" s="181"/>
      <c r="G328" s="182">
        <f t="shared" si="6"/>
        <v>44000</v>
      </c>
      <c r="H328" s="183"/>
      <c r="I328" s="184"/>
      <c r="J328" s="22"/>
      <c r="K328" s="118"/>
      <c r="L328" s="119"/>
      <c r="M328" s="119"/>
      <c r="N328" s="119"/>
      <c r="O328" s="122"/>
      <c r="P328" s="122"/>
      <c r="Q328" s="125"/>
      <c r="R328" s="143"/>
      <c r="S328" s="143"/>
      <c r="T328" s="118"/>
      <c r="U328" s="121"/>
      <c r="V328" s="125"/>
      <c r="W328" s="121"/>
      <c r="X328" s="125"/>
      <c r="Y328" s="118"/>
      <c r="Z328" s="125"/>
      <c r="AA328" s="121"/>
      <c r="AB328" s="119"/>
      <c r="AC328" s="119"/>
      <c r="AD328" s="119"/>
      <c r="AE328" s="122"/>
      <c r="AF328" s="118"/>
      <c r="AG328" s="120"/>
      <c r="AH328" s="123"/>
      <c r="AI328" s="124"/>
      <c r="AJ328" s="126"/>
    </row>
    <row r="329" spans="1:36" ht="17.100000000000001" hidden="1" customHeight="1">
      <c r="A329" s="177">
        <v>45659</v>
      </c>
      <c r="B329" s="178" t="s">
        <v>66</v>
      </c>
      <c r="C329" s="179" t="s">
        <v>67</v>
      </c>
      <c r="D329" s="180" t="s">
        <v>76</v>
      </c>
      <c r="E329" s="181">
        <v>15100</v>
      </c>
      <c r="F329" s="181"/>
      <c r="G329" s="182">
        <f t="shared" si="6"/>
        <v>15100</v>
      </c>
      <c r="H329" s="183"/>
      <c r="I329" s="184"/>
      <c r="J329" s="22"/>
      <c r="K329" s="118"/>
      <c r="L329" s="119"/>
      <c r="M329" s="119"/>
      <c r="N329" s="119"/>
      <c r="O329" s="122"/>
      <c r="P329" s="122"/>
      <c r="Q329" s="125"/>
      <c r="R329" s="143"/>
      <c r="S329" s="143"/>
      <c r="T329" s="118"/>
      <c r="U329" s="121"/>
      <c r="V329" s="125"/>
      <c r="W329" s="121"/>
      <c r="X329" s="125"/>
      <c r="Y329" s="118"/>
      <c r="Z329" s="125"/>
      <c r="AA329" s="121"/>
      <c r="AB329" s="119"/>
      <c r="AC329" s="119"/>
      <c r="AD329" s="119"/>
      <c r="AE329" s="122"/>
      <c r="AF329" s="118"/>
      <c r="AG329" s="120"/>
      <c r="AH329" s="123"/>
      <c r="AI329" s="124"/>
      <c r="AJ329" s="126"/>
    </row>
    <row r="330" spans="1:36" ht="17.100000000000001" hidden="1" customHeight="1">
      <c r="A330" s="177">
        <v>45659</v>
      </c>
      <c r="B330" s="178" t="s">
        <v>66</v>
      </c>
      <c r="C330" s="179" t="s">
        <v>67</v>
      </c>
      <c r="D330" s="180" t="s">
        <v>509</v>
      </c>
      <c r="E330" s="181">
        <v>23000</v>
      </c>
      <c r="F330" s="181"/>
      <c r="G330" s="182">
        <f t="shared" si="6"/>
        <v>23000</v>
      </c>
      <c r="H330" s="183"/>
      <c r="I330" s="184"/>
      <c r="J330" s="22"/>
      <c r="K330" s="118"/>
      <c r="L330" s="119"/>
      <c r="M330" s="119"/>
      <c r="N330" s="119"/>
      <c r="O330" s="122"/>
      <c r="P330" s="122"/>
      <c r="Q330" s="125"/>
      <c r="R330" s="143"/>
      <c r="S330" s="143"/>
      <c r="T330" s="118"/>
      <c r="U330" s="121"/>
      <c r="V330" s="125"/>
      <c r="W330" s="121"/>
      <c r="X330" s="125"/>
      <c r="Y330" s="118"/>
      <c r="Z330" s="125"/>
      <c r="AA330" s="121"/>
      <c r="AB330" s="119"/>
      <c r="AC330" s="119"/>
      <c r="AD330" s="119"/>
      <c r="AE330" s="122"/>
      <c r="AF330" s="118"/>
      <c r="AG330" s="120"/>
      <c r="AH330" s="123"/>
      <c r="AI330" s="124"/>
      <c r="AJ330" s="126"/>
    </row>
    <row r="331" spans="1:36" ht="17.100000000000001" hidden="1" customHeight="1">
      <c r="A331" s="177">
        <v>45659</v>
      </c>
      <c r="B331" s="178" t="s">
        <v>66</v>
      </c>
      <c r="C331" s="179" t="s">
        <v>67</v>
      </c>
      <c r="D331" s="180" t="s">
        <v>511</v>
      </c>
      <c r="E331" s="181">
        <v>162410</v>
      </c>
      <c r="F331" s="181"/>
      <c r="G331" s="182">
        <f t="shared" si="6"/>
        <v>162410</v>
      </c>
      <c r="H331" s="183"/>
      <c r="I331" s="184"/>
      <c r="J331" s="22"/>
      <c r="K331" s="118"/>
      <c r="L331" s="119"/>
      <c r="M331" s="119"/>
      <c r="N331" s="119"/>
      <c r="O331" s="122"/>
      <c r="P331" s="122"/>
      <c r="Q331" s="125"/>
      <c r="R331" s="143"/>
      <c r="S331" s="143"/>
      <c r="T331" s="118"/>
      <c r="U331" s="121"/>
      <c r="V331" s="125"/>
      <c r="W331" s="121"/>
      <c r="X331" s="125"/>
      <c r="Y331" s="118"/>
      <c r="Z331" s="125"/>
      <c r="AA331" s="121"/>
      <c r="AB331" s="119"/>
      <c r="AC331" s="119"/>
      <c r="AD331" s="119"/>
      <c r="AE331" s="122"/>
      <c r="AF331" s="118"/>
      <c r="AG331" s="120"/>
      <c r="AH331" s="123"/>
      <c r="AI331" s="124"/>
      <c r="AJ331" s="126"/>
    </row>
    <row r="332" spans="1:36" ht="17.100000000000001" hidden="1" customHeight="1">
      <c r="A332" s="177">
        <v>45660</v>
      </c>
      <c r="B332" s="178" t="s">
        <v>66</v>
      </c>
      <c r="C332" s="179" t="s">
        <v>67</v>
      </c>
      <c r="D332" s="180" t="s">
        <v>280</v>
      </c>
      <c r="E332" s="181">
        <v>56500</v>
      </c>
      <c r="F332" s="181"/>
      <c r="G332" s="182">
        <f t="shared" si="6"/>
        <v>56500</v>
      </c>
      <c r="H332" s="183"/>
      <c r="I332" s="184"/>
      <c r="J332" s="22"/>
      <c r="K332" s="118"/>
      <c r="L332" s="119"/>
      <c r="M332" s="119"/>
      <c r="N332" s="119"/>
      <c r="O332" s="122"/>
      <c r="P332" s="122"/>
      <c r="Q332" s="125"/>
      <c r="R332" s="143"/>
      <c r="S332" s="143"/>
      <c r="T332" s="118"/>
      <c r="U332" s="121"/>
      <c r="V332" s="125"/>
      <c r="W332" s="121"/>
      <c r="X332" s="125"/>
      <c r="Y332" s="118"/>
      <c r="Z332" s="125"/>
      <c r="AA332" s="121"/>
      <c r="AB332" s="119"/>
      <c r="AC332" s="119"/>
      <c r="AD332" s="119"/>
      <c r="AE332" s="122"/>
      <c r="AF332" s="118"/>
      <c r="AG332" s="120"/>
      <c r="AH332" s="123"/>
      <c r="AI332" s="124"/>
      <c r="AJ332" s="126"/>
    </row>
    <row r="333" spans="1:36" ht="17.100000000000001" hidden="1" customHeight="1">
      <c r="A333" s="177">
        <v>45660</v>
      </c>
      <c r="B333" s="178" t="s">
        <v>66</v>
      </c>
      <c r="C333" s="179" t="s">
        <v>67</v>
      </c>
      <c r="D333" s="180" t="s">
        <v>361</v>
      </c>
      <c r="E333" s="181">
        <v>36000</v>
      </c>
      <c r="F333" s="181"/>
      <c r="G333" s="182">
        <f t="shared" si="6"/>
        <v>36000</v>
      </c>
      <c r="H333" s="183"/>
      <c r="I333" s="184"/>
      <c r="J333" s="22"/>
      <c r="K333" s="118"/>
      <c r="L333" s="119"/>
      <c r="M333" s="119"/>
      <c r="N333" s="119"/>
      <c r="O333" s="122"/>
      <c r="P333" s="122"/>
      <c r="Q333" s="125"/>
      <c r="R333" s="143"/>
      <c r="S333" s="143"/>
      <c r="T333" s="118"/>
      <c r="U333" s="121"/>
      <c r="V333" s="125"/>
      <c r="W333" s="121"/>
      <c r="X333" s="125"/>
      <c r="Y333" s="118"/>
      <c r="Z333" s="125"/>
      <c r="AA333" s="121"/>
      <c r="AB333" s="119"/>
      <c r="AC333" s="119"/>
      <c r="AD333" s="119"/>
      <c r="AE333" s="122"/>
      <c r="AF333" s="118"/>
      <c r="AG333" s="120"/>
      <c r="AH333" s="123"/>
      <c r="AI333" s="124"/>
      <c r="AJ333" s="126"/>
    </row>
    <row r="334" spans="1:36" ht="17.100000000000001" hidden="1" customHeight="1">
      <c r="A334" s="177">
        <v>45660</v>
      </c>
      <c r="B334" s="178" t="s">
        <v>66</v>
      </c>
      <c r="C334" s="179" t="s">
        <v>512</v>
      </c>
      <c r="D334" s="180" t="s">
        <v>513</v>
      </c>
      <c r="E334" s="181">
        <v>55399</v>
      </c>
      <c r="F334" s="181"/>
      <c r="G334" s="182">
        <f t="shared" si="6"/>
        <v>55399</v>
      </c>
      <c r="H334" s="183"/>
      <c r="I334" s="184"/>
      <c r="J334" s="22"/>
      <c r="K334" s="118"/>
      <c r="L334" s="119"/>
      <c r="M334" s="119"/>
      <c r="N334" s="119"/>
      <c r="O334" s="122"/>
      <c r="P334" s="122"/>
      <c r="Q334" s="125"/>
      <c r="R334" s="143"/>
      <c r="S334" s="143"/>
      <c r="T334" s="118"/>
      <c r="U334" s="121"/>
      <c r="V334" s="125"/>
      <c r="W334" s="121"/>
      <c r="X334" s="125"/>
      <c r="Y334" s="118"/>
      <c r="Z334" s="125"/>
      <c r="AA334" s="121"/>
      <c r="AB334" s="119"/>
      <c r="AC334" s="119"/>
      <c r="AD334" s="119"/>
      <c r="AE334" s="122"/>
      <c r="AF334" s="118"/>
      <c r="AG334" s="120"/>
      <c r="AH334" s="123"/>
      <c r="AI334" s="124"/>
      <c r="AJ334" s="126"/>
    </row>
    <row r="335" spans="1:36" ht="17.100000000000001" hidden="1" customHeight="1">
      <c r="A335" s="177">
        <v>45661</v>
      </c>
      <c r="B335" s="178" t="s">
        <v>66</v>
      </c>
      <c r="C335" s="179" t="s">
        <v>67</v>
      </c>
      <c r="D335" s="180" t="s">
        <v>325</v>
      </c>
      <c r="E335" s="181">
        <v>33000</v>
      </c>
      <c r="F335" s="181"/>
      <c r="G335" s="182">
        <f t="shared" si="6"/>
        <v>33000</v>
      </c>
      <c r="H335" s="183"/>
      <c r="I335" s="184"/>
      <c r="J335" s="22"/>
      <c r="K335" s="118"/>
      <c r="L335" s="119"/>
      <c r="M335" s="119"/>
      <c r="N335" s="119"/>
      <c r="O335" s="122"/>
      <c r="P335" s="122"/>
      <c r="Q335" s="125"/>
      <c r="R335" s="143"/>
      <c r="S335" s="143"/>
      <c r="T335" s="118"/>
      <c r="U335" s="121"/>
      <c r="V335" s="125"/>
      <c r="W335" s="121"/>
      <c r="X335" s="125"/>
      <c r="Y335" s="118"/>
      <c r="Z335" s="125"/>
      <c r="AA335" s="121"/>
      <c r="AB335" s="119"/>
      <c r="AC335" s="119"/>
      <c r="AD335" s="119"/>
      <c r="AE335" s="122"/>
      <c r="AF335" s="118"/>
      <c r="AG335" s="120"/>
      <c r="AH335" s="123"/>
      <c r="AI335" s="124"/>
      <c r="AJ335" s="126"/>
    </row>
    <row r="336" spans="1:36" ht="17.100000000000001" hidden="1" customHeight="1">
      <c r="A336" s="177">
        <v>45661</v>
      </c>
      <c r="B336" s="178" t="s">
        <v>66</v>
      </c>
      <c r="C336" s="179" t="s">
        <v>67</v>
      </c>
      <c r="D336" s="180" t="s">
        <v>515</v>
      </c>
      <c r="E336" s="181">
        <v>29600</v>
      </c>
      <c r="F336" s="181"/>
      <c r="G336" s="182">
        <f t="shared" si="6"/>
        <v>29600</v>
      </c>
      <c r="H336" s="183"/>
      <c r="I336" s="184"/>
      <c r="J336" s="22"/>
      <c r="K336" s="118"/>
      <c r="L336" s="119"/>
      <c r="M336" s="119"/>
      <c r="N336" s="119"/>
      <c r="O336" s="122"/>
      <c r="P336" s="122"/>
      <c r="Q336" s="125"/>
      <c r="R336" s="143"/>
      <c r="S336" s="143"/>
      <c r="T336" s="118"/>
      <c r="U336" s="121"/>
      <c r="V336" s="125"/>
      <c r="W336" s="121"/>
      <c r="X336" s="125"/>
      <c r="Y336" s="118"/>
      <c r="Z336" s="125"/>
      <c r="AA336" s="121"/>
      <c r="AB336" s="119"/>
      <c r="AC336" s="119"/>
      <c r="AD336" s="119"/>
      <c r="AE336" s="122"/>
      <c r="AF336" s="118"/>
      <c r="AG336" s="120"/>
      <c r="AH336" s="123"/>
      <c r="AI336" s="124"/>
      <c r="AJ336" s="126"/>
    </row>
    <row r="337" spans="1:36" ht="17.100000000000001" hidden="1" customHeight="1">
      <c r="A337" s="177">
        <v>45663</v>
      </c>
      <c r="B337" s="178" t="s">
        <v>66</v>
      </c>
      <c r="C337" s="179" t="s">
        <v>67</v>
      </c>
      <c r="D337" s="180" t="s">
        <v>76</v>
      </c>
      <c r="E337" s="181">
        <v>18200</v>
      </c>
      <c r="F337" s="181"/>
      <c r="G337" s="182">
        <f t="shared" si="6"/>
        <v>18200</v>
      </c>
      <c r="H337" s="183"/>
      <c r="I337" s="184"/>
      <c r="J337" s="22"/>
      <c r="K337" s="118"/>
      <c r="L337" s="119"/>
      <c r="M337" s="119"/>
      <c r="N337" s="119"/>
      <c r="O337" s="122"/>
      <c r="P337" s="122"/>
      <c r="Q337" s="125"/>
      <c r="R337" s="143"/>
      <c r="S337" s="143"/>
      <c r="T337" s="118"/>
      <c r="U337" s="121"/>
      <c r="V337" s="125"/>
      <c r="W337" s="121"/>
      <c r="X337" s="125"/>
      <c r="Y337" s="118"/>
      <c r="Z337" s="125"/>
      <c r="AA337" s="121"/>
      <c r="AB337" s="119"/>
      <c r="AC337" s="119"/>
      <c r="AD337" s="119"/>
      <c r="AE337" s="122"/>
      <c r="AF337" s="118"/>
      <c r="AG337" s="120"/>
      <c r="AH337" s="123"/>
      <c r="AI337" s="124"/>
      <c r="AJ337" s="126"/>
    </row>
    <row r="338" spans="1:36" ht="17.100000000000001" hidden="1" customHeight="1">
      <c r="A338" s="177">
        <v>45663</v>
      </c>
      <c r="B338" s="178" t="s">
        <v>66</v>
      </c>
      <c r="C338" s="179" t="s">
        <v>67</v>
      </c>
      <c r="D338" s="180" t="s">
        <v>526</v>
      </c>
      <c r="E338" s="181">
        <v>73000</v>
      </c>
      <c r="F338" s="181"/>
      <c r="G338" s="182">
        <f t="shared" si="6"/>
        <v>73000</v>
      </c>
      <c r="H338" s="183"/>
      <c r="I338" s="184"/>
      <c r="J338" s="22"/>
      <c r="K338" s="118"/>
      <c r="L338" s="119"/>
      <c r="M338" s="119"/>
      <c r="N338" s="119"/>
      <c r="O338" s="122"/>
      <c r="P338" s="122"/>
      <c r="Q338" s="125"/>
      <c r="R338" s="143"/>
      <c r="S338" s="143"/>
      <c r="T338" s="118"/>
      <c r="U338" s="121"/>
      <c r="V338" s="125"/>
      <c r="W338" s="121"/>
      <c r="X338" s="125"/>
      <c r="Y338" s="118"/>
      <c r="Z338" s="125"/>
      <c r="AA338" s="121"/>
      <c r="AB338" s="119"/>
      <c r="AC338" s="119"/>
      <c r="AD338" s="119"/>
      <c r="AE338" s="122"/>
      <c r="AF338" s="118"/>
      <c r="AG338" s="120"/>
      <c r="AH338" s="123"/>
      <c r="AI338" s="124"/>
      <c r="AJ338" s="126"/>
    </row>
    <row r="339" spans="1:36" ht="17.100000000000001" hidden="1" customHeight="1">
      <c r="A339" s="177">
        <v>45664</v>
      </c>
      <c r="B339" s="178" t="s">
        <v>66</v>
      </c>
      <c r="C339" s="179" t="s">
        <v>67</v>
      </c>
      <c r="D339" s="180" t="s">
        <v>526</v>
      </c>
      <c r="E339" s="181">
        <v>61600</v>
      </c>
      <c r="F339" s="181"/>
      <c r="G339" s="182">
        <f t="shared" si="6"/>
        <v>61600</v>
      </c>
      <c r="H339" s="183"/>
      <c r="I339" s="184"/>
      <c r="J339" s="22"/>
      <c r="K339" s="118"/>
      <c r="L339" s="119"/>
      <c r="M339" s="119"/>
      <c r="N339" s="119"/>
      <c r="O339" s="122"/>
      <c r="P339" s="122"/>
      <c r="Q339" s="125"/>
      <c r="R339" s="143"/>
      <c r="S339" s="143"/>
      <c r="T339" s="118"/>
      <c r="U339" s="121"/>
      <c r="V339" s="125"/>
      <c r="W339" s="121"/>
      <c r="X339" s="125"/>
      <c r="Y339" s="118"/>
      <c r="Z339" s="125"/>
      <c r="AA339" s="121"/>
      <c r="AB339" s="119"/>
      <c r="AC339" s="119"/>
      <c r="AD339" s="119"/>
      <c r="AE339" s="122"/>
      <c r="AF339" s="118"/>
      <c r="AG339" s="120"/>
      <c r="AH339" s="123"/>
      <c r="AI339" s="124"/>
      <c r="AJ339" s="126"/>
    </row>
    <row r="340" spans="1:36" ht="17.100000000000001" hidden="1" customHeight="1">
      <c r="A340" s="177">
        <v>45664</v>
      </c>
      <c r="B340" s="178" t="s">
        <v>66</v>
      </c>
      <c r="C340" s="179" t="s">
        <v>67</v>
      </c>
      <c r="D340" s="180" t="s">
        <v>522</v>
      </c>
      <c r="E340" s="181">
        <v>20200</v>
      </c>
      <c r="F340" s="181"/>
      <c r="G340" s="182">
        <f t="shared" si="6"/>
        <v>20200</v>
      </c>
      <c r="H340" s="183"/>
      <c r="I340" s="184"/>
      <c r="J340" s="22"/>
      <c r="K340" s="118"/>
      <c r="L340" s="119"/>
      <c r="M340" s="119"/>
      <c r="N340" s="119"/>
      <c r="O340" s="122"/>
      <c r="P340" s="122"/>
      <c r="Q340" s="125"/>
      <c r="R340" s="143"/>
      <c r="S340" s="143"/>
      <c r="T340" s="118"/>
      <c r="U340" s="121"/>
      <c r="V340" s="125"/>
      <c r="W340" s="121"/>
      <c r="X340" s="125"/>
      <c r="Y340" s="118"/>
      <c r="Z340" s="125"/>
      <c r="AA340" s="121"/>
      <c r="AB340" s="119"/>
      <c r="AC340" s="119"/>
      <c r="AD340" s="119"/>
      <c r="AE340" s="122"/>
      <c r="AF340" s="118"/>
      <c r="AG340" s="120"/>
      <c r="AH340" s="123"/>
      <c r="AI340" s="124"/>
      <c r="AJ340" s="126"/>
    </row>
    <row r="341" spans="1:36" ht="17.100000000000001" hidden="1" customHeight="1">
      <c r="A341" s="177">
        <v>45664</v>
      </c>
      <c r="B341" s="178" t="s">
        <v>66</v>
      </c>
      <c r="C341" s="179" t="s">
        <v>67</v>
      </c>
      <c r="D341" s="180" t="s">
        <v>524</v>
      </c>
      <c r="E341" s="181">
        <v>65000</v>
      </c>
      <c r="F341" s="181"/>
      <c r="G341" s="182">
        <f t="shared" si="6"/>
        <v>65000</v>
      </c>
      <c r="H341" s="183"/>
      <c r="I341" s="184"/>
      <c r="J341" s="22"/>
      <c r="K341" s="118"/>
      <c r="L341" s="119"/>
      <c r="M341" s="119"/>
      <c r="N341" s="119"/>
      <c r="O341" s="122"/>
      <c r="P341" s="122"/>
      <c r="Q341" s="125"/>
      <c r="R341" s="143"/>
      <c r="S341" s="143"/>
      <c r="T341" s="118"/>
      <c r="U341" s="121"/>
      <c r="V341" s="125"/>
      <c r="W341" s="121"/>
      <c r="X341" s="125"/>
      <c r="Y341" s="118"/>
      <c r="Z341" s="125"/>
      <c r="AA341" s="121"/>
      <c r="AB341" s="119"/>
      <c r="AC341" s="119"/>
      <c r="AD341" s="119"/>
      <c r="AE341" s="122"/>
      <c r="AF341" s="118"/>
      <c r="AG341" s="120"/>
      <c r="AH341" s="123"/>
      <c r="AI341" s="124"/>
      <c r="AJ341" s="126"/>
    </row>
    <row r="342" spans="1:36" ht="17.100000000000001" hidden="1" customHeight="1">
      <c r="A342" s="177">
        <v>45665</v>
      </c>
      <c r="B342" s="178" t="s">
        <v>66</v>
      </c>
      <c r="C342" s="179" t="s">
        <v>67</v>
      </c>
      <c r="D342" s="180" t="s">
        <v>523</v>
      </c>
      <c r="E342" s="181">
        <v>25100</v>
      </c>
      <c r="F342" s="181"/>
      <c r="G342" s="182">
        <f t="shared" si="6"/>
        <v>25100</v>
      </c>
      <c r="H342" s="183"/>
      <c r="I342" s="184"/>
      <c r="J342" s="22"/>
      <c r="K342" s="118"/>
      <c r="L342" s="119"/>
      <c r="M342" s="119"/>
      <c r="N342" s="119"/>
      <c r="O342" s="122"/>
      <c r="P342" s="122"/>
      <c r="Q342" s="125"/>
      <c r="R342" s="143"/>
      <c r="S342" s="143"/>
      <c r="T342" s="118"/>
      <c r="U342" s="121"/>
      <c r="V342" s="125"/>
      <c r="W342" s="121"/>
      <c r="X342" s="125"/>
      <c r="Y342" s="118"/>
      <c r="Z342" s="125"/>
      <c r="AA342" s="121"/>
      <c r="AB342" s="119"/>
      <c r="AC342" s="119"/>
      <c r="AD342" s="119"/>
      <c r="AE342" s="122"/>
      <c r="AF342" s="118"/>
      <c r="AG342" s="120"/>
      <c r="AH342" s="123"/>
      <c r="AI342" s="124"/>
      <c r="AJ342" s="126"/>
    </row>
    <row r="343" spans="1:36" ht="17.100000000000001" hidden="1" customHeight="1">
      <c r="A343" s="177">
        <v>45665</v>
      </c>
      <c r="B343" s="178" t="s">
        <v>66</v>
      </c>
      <c r="C343" s="179" t="s">
        <v>67</v>
      </c>
      <c r="D343" s="180" t="s">
        <v>524</v>
      </c>
      <c r="E343" s="181">
        <v>51000</v>
      </c>
      <c r="F343" s="181"/>
      <c r="G343" s="182">
        <f t="shared" si="6"/>
        <v>51000</v>
      </c>
      <c r="H343" s="183"/>
      <c r="I343" s="184"/>
      <c r="J343" s="22"/>
      <c r="K343" s="118"/>
      <c r="L343" s="119"/>
      <c r="M343" s="119"/>
      <c r="N343" s="119"/>
      <c r="O343" s="122"/>
      <c r="P343" s="122"/>
      <c r="Q343" s="125"/>
      <c r="R343" s="143"/>
      <c r="S343" s="143"/>
      <c r="T343" s="118"/>
      <c r="U343" s="121"/>
      <c r="V343" s="125"/>
      <c r="W343" s="121"/>
      <c r="X343" s="125"/>
      <c r="Y343" s="118"/>
      <c r="Z343" s="125"/>
      <c r="AA343" s="121"/>
      <c r="AB343" s="119"/>
      <c r="AC343" s="119"/>
      <c r="AD343" s="119"/>
      <c r="AE343" s="122"/>
      <c r="AF343" s="118"/>
      <c r="AG343" s="120"/>
      <c r="AH343" s="123"/>
      <c r="AI343" s="124"/>
      <c r="AJ343" s="126"/>
    </row>
    <row r="344" spans="1:36" ht="17.100000000000001" hidden="1" customHeight="1">
      <c r="A344" s="177">
        <v>45665</v>
      </c>
      <c r="B344" s="178" t="s">
        <v>66</v>
      </c>
      <c r="C344" s="179" t="s">
        <v>67</v>
      </c>
      <c r="D344" s="180" t="s">
        <v>529</v>
      </c>
      <c r="E344" s="181">
        <v>195000</v>
      </c>
      <c r="F344" s="181"/>
      <c r="G344" s="182">
        <f t="shared" ref="G344:G419" si="7">E344+F344</f>
        <v>195000</v>
      </c>
      <c r="H344" s="183"/>
      <c r="I344" s="184"/>
      <c r="J344" s="22"/>
      <c r="K344" s="118"/>
      <c r="L344" s="119"/>
      <c r="M344" s="119"/>
      <c r="N344" s="119"/>
      <c r="O344" s="122"/>
      <c r="P344" s="122"/>
      <c r="Q344" s="125"/>
      <c r="R344" s="143"/>
      <c r="S344" s="143"/>
      <c r="T344" s="118"/>
      <c r="U344" s="121"/>
      <c r="V344" s="125"/>
      <c r="W344" s="121"/>
      <c r="X344" s="125"/>
      <c r="Y344" s="118"/>
      <c r="Z344" s="125"/>
      <c r="AA344" s="121"/>
      <c r="AB344" s="119"/>
      <c r="AC344" s="119"/>
      <c r="AD344" s="119"/>
      <c r="AE344" s="122"/>
      <c r="AF344" s="118"/>
      <c r="AG344" s="120"/>
      <c r="AH344" s="123"/>
      <c r="AI344" s="124"/>
      <c r="AJ344" s="126"/>
    </row>
    <row r="345" spans="1:36" ht="17.100000000000001" hidden="1" customHeight="1">
      <c r="A345" s="177">
        <v>45665</v>
      </c>
      <c r="B345" s="178" t="s">
        <v>66</v>
      </c>
      <c r="C345" s="179" t="s">
        <v>67</v>
      </c>
      <c r="D345" s="180" t="s">
        <v>527</v>
      </c>
      <c r="E345" s="181">
        <v>89000</v>
      </c>
      <c r="F345" s="181"/>
      <c r="G345" s="182">
        <f t="shared" si="7"/>
        <v>89000</v>
      </c>
      <c r="H345" s="183"/>
      <c r="I345" s="184"/>
      <c r="J345" s="22"/>
      <c r="K345" s="118"/>
      <c r="L345" s="119"/>
      <c r="M345" s="119"/>
      <c r="N345" s="119"/>
      <c r="O345" s="122"/>
      <c r="P345" s="122"/>
      <c r="Q345" s="125"/>
      <c r="R345" s="143"/>
      <c r="S345" s="143"/>
      <c r="T345" s="118"/>
      <c r="U345" s="121"/>
      <c r="V345" s="125"/>
      <c r="W345" s="121"/>
      <c r="X345" s="125"/>
      <c r="Y345" s="118"/>
      <c r="Z345" s="125"/>
      <c r="AA345" s="121"/>
      <c r="AB345" s="119"/>
      <c r="AC345" s="119"/>
      <c r="AD345" s="119"/>
      <c r="AE345" s="122"/>
      <c r="AF345" s="118"/>
      <c r="AG345" s="120"/>
      <c r="AH345" s="123"/>
      <c r="AI345" s="124"/>
      <c r="AJ345" s="126"/>
    </row>
    <row r="346" spans="1:36" ht="17.100000000000001" hidden="1" customHeight="1">
      <c r="A346" s="177">
        <v>45666</v>
      </c>
      <c r="B346" s="178" t="s">
        <v>66</v>
      </c>
      <c r="C346" s="179" t="s">
        <v>67</v>
      </c>
      <c r="D346" s="180" t="s">
        <v>523</v>
      </c>
      <c r="E346" s="181">
        <v>17800</v>
      </c>
      <c r="F346" s="181"/>
      <c r="G346" s="182">
        <f t="shared" si="7"/>
        <v>17800</v>
      </c>
      <c r="H346" s="183"/>
      <c r="I346" s="184"/>
      <c r="J346" s="22"/>
      <c r="K346" s="118"/>
      <c r="L346" s="119"/>
      <c r="M346" s="119"/>
      <c r="N346" s="119"/>
      <c r="O346" s="122"/>
      <c r="P346" s="122"/>
      <c r="Q346" s="125"/>
      <c r="R346" s="143"/>
      <c r="S346" s="143"/>
      <c r="T346" s="118"/>
      <c r="U346" s="121"/>
      <c r="V346" s="125"/>
      <c r="W346" s="121"/>
      <c r="X346" s="125"/>
      <c r="Y346" s="118"/>
      <c r="Z346" s="125"/>
      <c r="AA346" s="121"/>
      <c r="AB346" s="119"/>
      <c r="AC346" s="119"/>
      <c r="AD346" s="119"/>
      <c r="AE346" s="122"/>
      <c r="AF346" s="118"/>
      <c r="AG346" s="120"/>
      <c r="AH346" s="123"/>
      <c r="AI346" s="124"/>
      <c r="AJ346" s="126"/>
    </row>
    <row r="347" spans="1:36" ht="17.100000000000001" hidden="1" customHeight="1">
      <c r="A347" s="177">
        <v>45666</v>
      </c>
      <c r="B347" s="178" t="s">
        <v>66</v>
      </c>
      <c r="C347" s="179" t="s">
        <v>67</v>
      </c>
      <c r="D347" s="180" t="s">
        <v>531</v>
      </c>
      <c r="E347" s="181">
        <v>18000</v>
      </c>
      <c r="F347" s="181"/>
      <c r="G347" s="182">
        <f t="shared" si="7"/>
        <v>18000</v>
      </c>
      <c r="H347" s="183"/>
      <c r="I347" s="184"/>
      <c r="J347" s="22"/>
      <c r="K347" s="118"/>
      <c r="L347" s="119"/>
      <c r="M347" s="119"/>
      <c r="N347" s="119"/>
      <c r="O347" s="122"/>
      <c r="P347" s="122"/>
      <c r="Q347" s="125"/>
      <c r="R347" s="143"/>
      <c r="S347" s="143"/>
      <c r="T347" s="118"/>
      <c r="U347" s="121"/>
      <c r="V347" s="125"/>
      <c r="W347" s="121"/>
      <c r="X347" s="125"/>
      <c r="Y347" s="118"/>
      <c r="Z347" s="125"/>
      <c r="AA347" s="121"/>
      <c r="AB347" s="119"/>
      <c r="AC347" s="119"/>
      <c r="AD347" s="119"/>
      <c r="AE347" s="122"/>
      <c r="AF347" s="118"/>
      <c r="AG347" s="120"/>
      <c r="AH347" s="123"/>
      <c r="AI347" s="124"/>
      <c r="AJ347" s="126"/>
    </row>
    <row r="348" spans="1:36" ht="17.100000000000001" hidden="1" customHeight="1">
      <c r="A348" s="177">
        <v>45666</v>
      </c>
      <c r="B348" s="178" t="s">
        <v>66</v>
      </c>
      <c r="C348" s="179" t="s">
        <v>67</v>
      </c>
      <c r="D348" s="180" t="s">
        <v>478</v>
      </c>
      <c r="E348" s="181">
        <v>89000</v>
      </c>
      <c r="F348" s="181"/>
      <c r="G348" s="182">
        <f t="shared" si="7"/>
        <v>89000</v>
      </c>
      <c r="H348" s="183"/>
      <c r="I348" s="184"/>
      <c r="J348" s="22"/>
      <c r="K348" s="118"/>
      <c r="L348" s="119"/>
      <c r="M348" s="119"/>
      <c r="N348" s="119"/>
      <c r="O348" s="122"/>
      <c r="P348" s="122"/>
      <c r="Q348" s="125"/>
      <c r="R348" s="143"/>
      <c r="S348" s="143"/>
      <c r="T348" s="118"/>
      <c r="U348" s="121"/>
      <c r="V348" s="125"/>
      <c r="W348" s="121"/>
      <c r="X348" s="125"/>
      <c r="Y348" s="118"/>
      <c r="Z348" s="125"/>
      <c r="AA348" s="121"/>
      <c r="AB348" s="119"/>
      <c r="AC348" s="119"/>
      <c r="AD348" s="119"/>
      <c r="AE348" s="122"/>
      <c r="AF348" s="118"/>
      <c r="AG348" s="120"/>
      <c r="AH348" s="123"/>
      <c r="AI348" s="124"/>
      <c r="AJ348" s="126"/>
    </row>
    <row r="349" spans="1:36" ht="17.100000000000001" hidden="1" customHeight="1">
      <c r="A349" s="177">
        <v>45667</v>
      </c>
      <c r="B349" s="178" t="s">
        <v>66</v>
      </c>
      <c r="C349" s="179" t="s">
        <v>67</v>
      </c>
      <c r="D349" s="180" t="s">
        <v>210</v>
      </c>
      <c r="E349" s="181">
        <v>12200</v>
      </c>
      <c r="F349" s="181"/>
      <c r="G349" s="182">
        <f t="shared" si="7"/>
        <v>12200</v>
      </c>
      <c r="H349" s="183"/>
      <c r="I349" s="184"/>
      <c r="J349" s="22"/>
      <c r="K349" s="118"/>
      <c r="L349" s="119"/>
      <c r="M349" s="119"/>
      <c r="N349" s="119"/>
      <c r="O349" s="122"/>
      <c r="P349" s="122"/>
      <c r="Q349" s="125"/>
      <c r="R349" s="143"/>
      <c r="S349" s="143"/>
      <c r="T349" s="118"/>
      <c r="U349" s="121"/>
      <c r="V349" s="125"/>
      <c r="W349" s="121"/>
      <c r="X349" s="125"/>
      <c r="Y349" s="118"/>
      <c r="Z349" s="125"/>
      <c r="AA349" s="121"/>
      <c r="AB349" s="119"/>
      <c r="AC349" s="119"/>
      <c r="AD349" s="119"/>
      <c r="AE349" s="122"/>
      <c r="AF349" s="118"/>
      <c r="AG349" s="120"/>
      <c r="AH349" s="123"/>
      <c r="AI349" s="124"/>
      <c r="AJ349" s="126"/>
    </row>
    <row r="350" spans="1:36" ht="17.100000000000001" hidden="1" customHeight="1">
      <c r="A350" s="177">
        <v>45670</v>
      </c>
      <c r="B350" s="178" t="s">
        <v>66</v>
      </c>
      <c r="C350" s="179" t="s">
        <v>67</v>
      </c>
      <c r="D350" s="180" t="s">
        <v>121</v>
      </c>
      <c r="E350" s="181">
        <v>16100</v>
      </c>
      <c r="F350" s="181"/>
      <c r="G350" s="182">
        <f t="shared" si="7"/>
        <v>16100</v>
      </c>
      <c r="H350" s="183"/>
      <c r="I350" s="184"/>
      <c r="J350" s="22"/>
      <c r="K350" s="118"/>
      <c r="L350" s="119"/>
      <c r="M350" s="119"/>
      <c r="N350" s="119"/>
      <c r="O350" s="122"/>
      <c r="P350" s="122"/>
      <c r="Q350" s="125"/>
      <c r="R350" s="143"/>
      <c r="S350" s="143"/>
      <c r="T350" s="118"/>
      <c r="U350" s="121"/>
      <c r="V350" s="125"/>
      <c r="W350" s="121"/>
      <c r="X350" s="125"/>
      <c r="Y350" s="118"/>
      <c r="Z350" s="125"/>
      <c r="AA350" s="121"/>
      <c r="AB350" s="119"/>
      <c r="AC350" s="119"/>
      <c r="AD350" s="119"/>
      <c r="AE350" s="122"/>
      <c r="AF350" s="118"/>
      <c r="AG350" s="120"/>
      <c r="AH350" s="123"/>
      <c r="AI350" s="124"/>
      <c r="AJ350" s="126"/>
    </row>
    <row r="351" spans="1:36" ht="17.100000000000001" hidden="1" customHeight="1">
      <c r="A351" s="177">
        <v>45670</v>
      </c>
      <c r="B351" s="178" t="s">
        <v>533</v>
      </c>
      <c r="C351" s="179" t="s">
        <v>534</v>
      </c>
      <c r="D351" s="180" t="s">
        <v>535</v>
      </c>
      <c r="E351" s="181">
        <v>55028</v>
      </c>
      <c r="F351" s="181"/>
      <c r="G351" s="182">
        <f t="shared" si="7"/>
        <v>55028</v>
      </c>
      <c r="H351" s="183"/>
      <c r="I351" s="184"/>
      <c r="J351" s="22"/>
      <c r="K351" s="118"/>
      <c r="L351" s="119"/>
      <c r="M351" s="119"/>
      <c r="N351" s="119"/>
      <c r="O351" s="122"/>
      <c r="P351" s="122"/>
      <c r="Q351" s="125"/>
      <c r="R351" s="143"/>
      <c r="S351" s="143"/>
      <c r="T351" s="118"/>
      <c r="U351" s="121"/>
      <c r="V351" s="125"/>
      <c r="W351" s="121"/>
      <c r="X351" s="125"/>
      <c r="Y351" s="118"/>
      <c r="Z351" s="125"/>
      <c r="AA351" s="121"/>
      <c r="AB351" s="119"/>
      <c r="AC351" s="119"/>
      <c r="AD351" s="119"/>
      <c r="AE351" s="122"/>
      <c r="AF351" s="118"/>
      <c r="AG351" s="120"/>
      <c r="AH351" s="123"/>
      <c r="AI351" s="124"/>
      <c r="AJ351" s="126"/>
    </row>
    <row r="352" spans="1:36" ht="17.100000000000001" hidden="1" customHeight="1">
      <c r="A352" s="177">
        <v>45670</v>
      </c>
      <c r="B352" s="178" t="s">
        <v>66</v>
      </c>
      <c r="C352" s="179" t="s">
        <v>67</v>
      </c>
      <c r="D352" s="180" t="s">
        <v>538</v>
      </c>
      <c r="E352" s="181">
        <v>75900</v>
      </c>
      <c r="F352" s="181"/>
      <c r="G352" s="182">
        <f t="shared" si="7"/>
        <v>75900</v>
      </c>
      <c r="H352" s="183"/>
      <c r="I352" s="184"/>
      <c r="J352" s="22"/>
      <c r="K352" s="118"/>
      <c r="L352" s="119"/>
      <c r="M352" s="119"/>
      <c r="N352" s="119"/>
      <c r="O352" s="122"/>
      <c r="P352" s="122"/>
      <c r="Q352" s="125"/>
      <c r="R352" s="143"/>
      <c r="S352" s="143"/>
      <c r="T352" s="118"/>
      <c r="U352" s="121"/>
      <c r="V352" s="125"/>
      <c r="W352" s="121"/>
      <c r="X352" s="125"/>
      <c r="Y352" s="118"/>
      <c r="Z352" s="125"/>
      <c r="AA352" s="121"/>
      <c r="AB352" s="119"/>
      <c r="AC352" s="119"/>
      <c r="AD352" s="119"/>
      <c r="AE352" s="122"/>
      <c r="AF352" s="118"/>
      <c r="AG352" s="120"/>
      <c r="AH352" s="123"/>
      <c r="AI352" s="124"/>
      <c r="AJ352" s="126"/>
    </row>
    <row r="353" spans="1:36" ht="17.100000000000001" hidden="1" customHeight="1">
      <c r="A353" s="177">
        <v>45671</v>
      </c>
      <c r="B353" s="178" t="s">
        <v>66</v>
      </c>
      <c r="C353" s="179" t="s">
        <v>67</v>
      </c>
      <c r="D353" s="180" t="s">
        <v>539</v>
      </c>
      <c r="E353" s="181">
        <v>22600</v>
      </c>
      <c r="F353" s="181"/>
      <c r="G353" s="182">
        <f t="shared" si="7"/>
        <v>22600</v>
      </c>
      <c r="H353" s="183"/>
      <c r="I353" s="184"/>
      <c r="J353" s="22"/>
      <c r="K353" s="118"/>
      <c r="L353" s="119"/>
      <c r="M353" s="119"/>
      <c r="N353" s="119"/>
      <c r="O353" s="122"/>
      <c r="P353" s="122"/>
      <c r="Q353" s="125"/>
      <c r="R353" s="143"/>
      <c r="S353" s="143"/>
      <c r="T353" s="118"/>
      <c r="U353" s="121"/>
      <c r="V353" s="125"/>
      <c r="W353" s="121"/>
      <c r="X353" s="125"/>
      <c r="Y353" s="118"/>
      <c r="Z353" s="125"/>
      <c r="AA353" s="121"/>
      <c r="AB353" s="119"/>
      <c r="AC353" s="119"/>
      <c r="AD353" s="119"/>
      <c r="AE353" s="122"/>
      <c r="AF353" s="118"/>
      <c r="AG353" s="120"/>
      <c r="AH353" s="123"/>
      <c r="AI353" s="124"/>
      <c r="AJ353" s="126"/>
    </row>
    <row r="354" spans="1:36" ht="17.100000000000001" hidden="1" customHeight="1">
      <c r="A354" s="177">
        <v>45671</v>
      </c>
      <c r="B354" s="178" t="s">
        <v>66</v>
      </c>
      <c r="C354" s="179" t="s">
        <v>67</v>
      </c>
      <c r="D354" s="180" t="s">
        <v>540</v>
      </c>
      <c r="E354" s="181">
        <v>20000</v>
      </c>
      <c r="F354" s="181"/>
      <c r="G354" s="182">
        <f t="shared" si="7"/>
        <v>20000</v>
      </c>
      <c r="H354" s="183"/>
      <c r="I354" s="184"/>
      <c r="J354" s="22"/>
      <c r="K354" s="118"/>
      <c r="L354" s="119"/>
      <c r="M354" s="119"/>
      <c r="N354" s="119"/>
      <c r="O354" s="122"/>
      <c r="P354" s="122"/>
      <c r="Q354" s="125"/>
      <c r="R354" s="143"/>
      <c r="S354" s="143"/>
      <c r="T354" s="118"/>
      <c r="U354" s="121"/>
      <c r="V354" s="125"/>
      <c r="W354" s="121"/>
      <c r="X354" s="125"/>
      <c r="Y354" s="118"/>
      <c r="Z354" s="125"/>
      <c r="AA354" s="121"/>
      <c r="AB354" s="119"/>
      <c r="AC354" s="119"/>
      <c r="AD354" s="119"/>
      <c r="AE354" s="122"/>
      <c r="AF354" s="118"/>
      <c r="AG354" s="120"/>
      <c r="AH354" s="123"/>
      <c r="AI354" s="124"/>
      <c r="AJ354" s="126"/>
    </row>
    <row r="355" spans="1:36" ht="17.100000000000001" hidden="1" customHeight="1">
      <c r="A355" s="177">
        <v>45671</v>
      </c>
      <c r="B355" s="178" t="s">
        <v>66</v>
      </c>
      <c r="C355" s="179" t="s">
        <v>67</v>
      </c>
      <c r="D355" s="180" t="s">
        <v>541</v>
      </c>
      <c r="E355" s="181">
        <v>54570</v>
      </c>
      <c r="F355" s="181"/>
      <c r="G355" s="182">
        <f t="shared" si="7"/>
        <v>54570</v>
      </c>
      <c r="H355" s="183"/>
      <c r="I355" s="184"/>
      <c r="J355" s="22"/>
      <c r="K355" s="118"/>
      <c r="L355" s="119"/>
      <c r="M355" s="119"/>
      <c r="N355" s="119"/>
      <c r="O355" s="122"/>
      <c r="P355" s="122"/>
      <c r="Q355" s="125"/>
      <c r="R355" s="143"/>
      <c r="S355" s="143"/>
      <c r="T355" s="118"/>
      <c r="U355" s="121"/>
      <c r="V355" s="125"/>
      <c r="W355" s="121"/>
      <c r="X355" s="125"/>
      <c r="Y355" s="118"/>
      <c r="Z355" s="125"/>
      <c r="AA355" s="121"/>
      <c r="AB355" s="119"/>
      <c r="AC355" s="119"/>
      <c r="AD355" s="119"/>
      <c r="AE355" s="122"/>
      <c r="AF355" s="118"/>
      <c r="AG355" s="120"/>
      <c r="AH355" s="123"/>
      <c r="AI355" s="124"/>
      <c r="AJ355" s="126"/>
    </row>
    <row r="356" spans="1:36" ht="17.100000000000001" hidden="1" customHeight="1">
      <c r="A356" s="177">
        <v>45672</v>
      </c>
      <c r="B356" s="178" t="s">
        <v>66</v>
      </c>
      <c r="C356" s="179" t="s">
        <v>67</v>
      </c>
      <c r="D356" s="180" t="s">
        <v>76</v>
      </c>
      <c r="E356" s="181">
        <v>21300</v>
      </c>
      <c r="F356" s="181"/>
      <c r="G356" s="182">
        <f t="shared" si="7"/>
        <v>21300</v>
      </c>
      <c r="H356" s="183"/>
      <c r="I356" s="184"/>
      <c r="J356" s="22"/>
      <c r="K356" s="118"/>
      <c r="L356" s="119"/>
      <c r="M356" s="119"/>
      <c r="N356" s="119"/>
      <c r="O356" s="122"/>
      <c r="P356" s="122"/>
      <c r="Q356" s="125"/>
      <c r="R356" s="143"/>
      <c r="S356" s="143"/>
      <c r="T356" s="118"/>
      <c r="U356" s="121"/>
      <c r="V356" s="125"/>
      <c r="W356" s="121"/>
      <c r="X356" s="125"/>
      <c r="Y356" s="118"/>
      <c r="Z356" s="125"/>
      <c r="AA356" s="121"/>
      <c r="AB356" s="119"/>
      <c r="AC356" s="119"/>
      <c r="AD356" s="119"/>
      <c r="AE356" s="122"/>
      <c r="AF356" s="118"/>
      <c r="AG356" s="120"/>
      <c r="AH356" s="123"/>
      <c r="AI356" s="124"/>
      <c r="AJ356" s="126"/>
    </row>
    <row r="357" spans="1:36" ht="17.100000000000001" hidden="1" customHeight="1">
      <c r="A357" s="177">
        <v>45677</v>
      </c>
      <c r="B357" s="178" t="s">
        <v>66</v>
      </c>
      <c r="C357" s="179" t="s">
        <v>67</v>
      </c>
      <c r="D357" s="180" t="s">
        <v>567</v>
      </c>
      <c r="E357" s="181">
        <v>850000</v>
      </c>
      <c r="F357" s="181"/>
      <c r="G357" s="182">
        <f t="shared" si="7"/>
        <v>850000</v>
      </c>
      <c r="H357" s="183"/>
      <c r="I357" s="184"/>
      <c r="J357" s="22"/>
      <c r="K357" s="118"/>
      <c r="L357" s="119"/>
      <c r="M357" s="119"/>
      <c r="N357" s="119"/>
      <c r="O357" s="122"/>
      <c r="P357" s="122"/>
      <c r="Q357" s="125"/>
      <c r="R357" s="143"/>
      <c r="S357" s="143"/>
      <c r="T357" s="118"/>
      <c r="U357" s="121"/>
      <c r="V357" s="125"/>
      <c r="W357" s="121"/>
      <c r="X357" s="125"/>
      <c r="Y357" s="118"/>
      <c r="Z357" s="125"/>
      <c r="AA357" s="121"/>
      <c r="AB357" s="119"/>
      <c r="AC357" s="119"/>
      <c r="AD357" s="119"/>
      <c r="AE357" s="122"/>
      <c r="AF357" s="118"/>
      <c r="AG357" s="120"/>
      <c r="AH357" s="123"/>
      <c r="AI357" s="124"/>
      <c r="AJ357" s="126"/>
    </row>
    <row r="358" spans="1:36" ht="17.100000000000001" hidden="1" customHeight="1">
      <c r="A358" s="177">
        <v>45677</v>
      </c>
      <c r="B358" s="178" t="s">
        <v>66</v>
      </c>
      <c r="C358" s="179" t="s">
        <v>67</v>
      </c>
      <c r="D358" s="180" t="s">
        <v>558</v>
      </c>
      <c r="E358" s="181">
        <v>92000</v>
      </c>
      <c r="F358" s="181"/>
      <c r="G358" s="182">
        <f t="shared" si="7"/>
        <v>92000</v>
      </c>
      <c r="H358" s="183"/>
      <c r="I358" s="184"/>
      <c r="J358" s="22"/>
      <c r="K358" s="118"/>
      <c r="L358" s="119"/>
      <c r="M358" s="119"/>
      <c r="N358" s="119"/>
      <c r="O358" s="122"/>
      <c r="P358" s="122"/>
      <c r="Q358" s="125"/>
      <c r="R358" s="143"/>
      <c r="S358" s="143"/>
      <c r="T358" s="118"/>
      <c r="U358" s="121"/>
      <c r="V358" s="125"/>
      <c r="W358" s="121"/>
      <c r="X358" s="125"/>
      <c r="Y358" s="118"/>
      <c r="Z358" s="125"/>
      <c r="AA358" s="121"/>
      <c r="AB358" s="119"/>
      <c r="AC358" s="119"/>
      <c r="AD358" s="119"/>
      <c r="AE358" s="122"/>
      <c r="AF358" s="118"/>
      <c r="AG358" s="120"/>
      <c r="AH358" s="123"/>
      <c r="AI358" s="124"/>
      <c r="AJ358" s="126"/>
    </row>
    <row r="359" spans="1:36" ht="17.100000000000001" hidden="1" customHeight="1">
      <c r="A359" s="177">
        <v>45678</v>
      </c>
      <c r="B359" s="178" t="s">
        <v>66</v>
      </c>
      <c r="C359" s="179" t="s">
        <v>67</v>
      </c>
      <c r="D359" s="180" t="s">
        <v>559</v>
      </c>
      <c r="E359" s="181">
        <v>20000</v>
      </c>
      <c r="F359" s="181"/>
      <c r="G359" s="182">
        <f t="shared" si="7"/>
        <v>20000</v>
      </c>
      <c r="H359" s="183"/>
      <c r="I359" s="184"/>
      <c r="J359" s="22"/>
      <c r="K359" s="118"/>
      <c r="L359" s="119"/>
      <c r="M359" s="119"/>
      <c r="N359" s="119"/>
      <c r="O359" s="122"/>
      <c r="P359" s="122"/>
      <c r="Q359" s="125"/>
      <c r="R359" s="143"/>
      <c r="S359" s="143"/>
      <c r="T359" s="118"/>
      <c r="U359" s="121"/>
      <c r="V359" s="125"/>
      <c r="W359" s="121"/>
      <c r="X359" s="125"/>
      <c r="Y359" s="118"/>
      <c r="Z359" s="125"/>
      <c r="AA359" s="121"/>
      <c r="AB359" s="119"/>
      <c r="AC359" s="119"/>
      <c r="AD359" s="119"/>
      <c r="AE359" s="122"/>
      <c r="AF359" s="118"/>
      <c r="AG359" s="120"/>
      <c r="AH359" s="123"/>
      <c r="AI359" s="124"/>
      <c r="AJ359" s="126"/>
    </row>
    <row r="360" spans="1:36" ht="17.100000000000001" hidden="1" customHeight="1">
      <c r="A360" s="177">
        <v>45678</v>
      </c>
      <c r="B360" s="178" t="s">
        <v>66</v>
      </c>
      <c r="C360" s="179" t="s">
        <v>67</v>
      </c>
      <c r="D360" s="180" t="s">
        <v>560</v>
      </c>
      <c r="E360" s="181">
        <v>156000</v>
      </c>
      <c r="F360" s="181"/>
      <c r="G360" s="182">
        <f t="shared" si="7"/>
        <v>156000</v>
      </c>
      <c r="H360" s="183"/>
      <c r="I360" s="184"/>
      <c r="J360" s="22"/>
      <c r="K360" s="118"/>
      <c r="L360" s="119"/>
      <c r="M360" s="119"/>
      <c r="N360" s="119"/>
      <c r="O360" s="122"/>
      <c r="P360" s="122"/>
      <c r="Q360" s="125"/>
      <c r="R360" s="143"/>
      <c r="S360" s="143"/>
      <c r="T360" s="118"/>
      <c r="U360" s="121"/>
      <c r="V360" s="125"/>
      <c r="W360" s="121"/>
      <c r="X360" s="125"/>
      <c r="Y360" s="118"/>
      <c r="Z360" s="125"/>
      <c r="AA360" s="121"/>
      <c r="AB360" s="119"/>
      <c r="AC360" s="119"/>
      <c r="AD360" s="119"/>
      <c r="AE360" s="122"/>
      <c r="AF360" s="118"/>
      <c r="AG360" s="120"/>
      <c r="AH360" s="123"/>
      <c r="AI360" s="124"/>
      <c r="AJ360" s="126"/>
    </row>
    <row r="361" spans="1:36" ht="17.100000000000001" hidden="1" customHeight="1">
      <c r="A361" s="177">
        <v>45678</v>
      </c>
      <c r="B361" s="178" t="s">
        <v>66</v>
      </c>
      <c r="C361" s="179" t="s">
        <v>67</v>
      </c>
      <c r="D361" s="180" t="s">
        <v>565</v>
      </c>
      <c r="E361" s="181">
        <v>60000</v>
      </c>
      <c r="F361" s="181"/>
      <c r="G361" s="182">
        <f t="shared" si="7"/>
        <v>60000</v>
      </c>
      <c r="H361" s="183"/>
      <c r="I361" s="184"/>
      <c r="J361" s="22"/>
      <c r="K361" s="118"/>
      <c r="L361" s="119"/>
      <c r="M361" s="119"/>
      <c r="N361" s="119"/>
      <c r="O361" s="122"/>
      <c r="P361" s="122"/>
      <c r="Q361" s="125"/>
      <c r="R361" s="143"/>
      <c r="S361" s="143"/>
      <c r="T361" s="118"/>
      <c r="U361" s="121"/>
      <c r="V361" s="125"/>
      <c r="W361" s="121"/>
      <c r="X361" s="125"/>
      <c r="Y361" s="118"/>
      <c r="Z361" s="125"/>
      <c r="AA361" s="121"/>
      <c r="AB361" s="119"/>
      <c r="AC361" s="119"/>
      <c r="AD361" s="119"/>
      <c r="AE361" s="122"/>
      <c r="AF361" s="118"/>
      <c r="AG361" s="120"/>
      <c r="AH361" s="123"/>
      <c r="AI361" s="124"/>
      <c r="AJ361" s="126"/>
    </row>
    <row r="362" spans="1:36" ht="17.100000000000001" hidden="1" customHeight="1">
      <c r="A362" s="177">
        <v>45679</v>
      </c>
      <c r="B362" s="178" t="s">
        <v>66</v>
      </c>
      <c r="C362" s="179" t="s">
        <v>67</v>
      </c>
      <c r="D362" s="180" t="s">
        <v>561</v>
      </c>
      <c r="E362" s="181">
        <v>18100</v>
      </c>
      <c r="F362" s="181"/>
      <c r="G362" s="182">
        <f t="shared" si="7"/>
        <v>18100</v>
      </c>
      <c r="H362" s="183"/>
      <c r="I362" s="184"/>
      <c r="J362" s="22"/>
      <c r="K362" s="118"/>
      <c r="L362" s="119"/>
      <c r="M362" s="119"/>
      <c r="N362" s="119"/>
      <c r="O362" s="122"/>
      <c r="P362" s="122"/>
      <c r="Q362" s="125"/>
      <c r="R362" s="143"/>
      <c r="S362" s="143"/>
      <c r="T362" s="118"/>
      <c r="U362" s="121"/>
      <c r="V362" s="125"/>
      <c r="W362" s="121"/>
      <c r="X362" s="125"/>
      <c r="Y362" s="118"/>
      <c r="Z362" s="125"/>
      <c r="AA362" s="121"/>
      <c r="AB362" s="119"/>
      <c r="AC362" s="119"/>
      <c r="AD362" s="119"/>
      <c r="AE362" s="122"/>
      <c r="AF362" s="118"/>
      <c r="AG362" s="120"/>
      <c r="AH362" s="123"/>
      <c r="AI362" s="124"/>
      <c r="AJ362" s="126"/>
    </row>
    <row r="363" spans="1:36" ht="17.100000000000001" hidden="1" customHeight="1">
      <c r="A363" s="177">
        <v>45679</v>
      </c>
      <c r="B363" s="178" t="s">
        <v>66</v>
      </c>
      <c r="C363" s="179" t="s">
        <v>67</v>
      </c>
      <c r="D363" s="180" t="s">
        <v>562</v>
      </c>
      <c r="E363" s="181">
        <v>44000</v>
      </c>
      <c r="F363" s="181"/>
      <c r="G363" s="182">
        <f t="shared" si="7"/>
        <v>44000</v>
      </c>
      <c r="H363" s="183"/>
      <c r="I363" s="184"/>
      <c r="J363" s="22"/>
      <c r="K363" s="118"/>
      <c r="L363" s="119"/>
      <c r="M363" s="119"/>
      <c r="N363" s="119"/>
      <c r="O363" s="122"/>
      <c r="P363" s="122"/>
      <c r="Q363" s="125"/>
      <c r="R363" s="143"/>
      <c r="S363" s="143"/>
      <c r="T363" s="118"/>
      <c r="U363" s="121"/>
      <c r="V363" s="125"/>
      <c r="W363" s="121"/>
      <c r="X363" s="125"/>
      <c r="Y363" s="118"/>
      <c r="Z363" s="125"/>
      <c r="AA363" s="121"/>
      <c r="AB363" s="119"/>
      <c r="AC363" s="119"/>
      <c r="AD363" s="119"/>
      <c r="AE363" s="122"/>
      <c r="AF363" s="118"/>
      <c r="AG363" s="120"/>
      <c r="AH363" s="123"/>
      <c r="AI363" s="124"/>
      <c r="AJ363" s="126"/>
    </row>
    <row r="364" spans="1:36" ht="17.100000000000001" hidden="1" customHeight="1">
      <c r="A364" s="177">
        <v>45679</v>
      </c>
      <c r="B364" s="178" t="s">
        <v>66</v>
      </c>
      <c r="C364" s="179" t="s">
        <v>563</v>
      </c>
      <c r="D364" s="180" t="s">
        <v>564</v>
      </c>
      <c r="E364" s="181">
        <v>91000</v>
      </c>
      <c r="F364" s="181"/>
      <c r="G364" s="182">
        <f t="shared" si="7"/>
        <v>91000</v>
      </c>
      <c r="H364" s="183"/>
      <c r="I364" s="184"/>
      <c r="J364" s="22"/>
      <c r="K364" s="118"/>
      <c r="L364" s="119"/>
      <c r="M364" s="119"/>
      <c r="N364" s="119"/>
      <c r="O364" s="122"/>
      <c r="P364" s="122"/>
      <c r="Q364" s="125"/>
      <c r="R364" s="143"/>
      <c r="S364" s="143"/>
      <c r="T364" s="118"/>
      <c r="U364" s="121"/>
      <c r="V364" s="125"/>
      <c r="W364" s="121"/>
      <c r="X364" s="125"/>
      <c r="Y364" s="118"/>
      <c r="Z364" s="125"/>
      <c r="AA364" s="121"/>
      <c r="AB364" s="119"/>
      <c r="AC364" s="119"/>
      <c r="AD364" s="119"/>
      <c r="AE364" s="122"/>
      <c r="AF364" s="118"/>
      <c r="AG364" s="120"/>
      <c r="AH364" s="123"/>
      <c r="AI364" s="124"/>
      <c r="AJ364" s="126"/>
    </row>
    <row r="365" spans="1:36" ht="17.100000000000001" hidden="1" customHeight="1">
      <c r="A365" s="177">
        <v>45679</v>
      </c>
      <c r="B365" s="178" t="s">
        <v>66</v>
      </c>
      <c r="C365" s="179" t="s">
        <v>67</v>
      </c>
      <c r="D365" s="180" t="s">
        <v>566</v>
      </c>
      <c r="E365" s="181">
        <v>172000</v>
      </c>
      <c r="F365" s="181"/>
      <c r="G365" s="182">
        <f t="shared" si="7"/>
        <v>172000</v>
      </c>
      <c r="H365" s="183"/>
      <c r="I365" s="184"/>
      <c r="J365" s="22"/>
      <c r="K365" s="118"/>
      <c r="L365" s="119"/>
      <c r="M365" s="119"/>
      <c r="N365" s="119"/>
      <c r="O365" s="122"/>
      <c r="P365" s="122"/>
      <c r="Q365" s="125"/>
      <c r="R365" s="143"/>
      <c r="S365" s="143"/>
      <c r="T365" s="118"/>
      <c r="U365" s="121"/>
      <c r="V365" s="125"/>
      <c r="W365" s="121"/>
      <c r="X365" s="125"/>
      <c r="Y365" s="118"/>
      <c r="Z365" s="125"/>
      <c r="AA365" s="121"/>
      <c r="AB365" s="119"/>
      <c r="AC365" s="119"/>
      <c r="AD365" s="119"/>
      <c r="AE365" s="122"/>
      <c r="AF365" s="118"/>
      <c r="AG365" s="120"/>
      <c r="AH365" s="123"/>
      <c r="AI365" s="124"/>
      <c r="AJ365" s="126"/>
    </row>
    <row r="366" spans="1:36" ht="17.100000000000001" hidden="1" customHeight="1">
      <c r="A366" s="177">
        <v>45680</v>
      </c>
      <c r="B366" s="178" t="s">
        <v>66</v>
      </c>
      <c r="C366" s="179" t="s">
        <v>67</v>
      </c>
      <c r="D366" s="180" t="s">
        <v>76</v>
      </c>
      <c r="E366" s="181">
        <v>17800</v>
      </c>
      <c r="F366" s="181"/>
      <c r="G366" s="182">
        <f t="shared" si="7"/>
        <v>17800</v>
      </c>
      <c r="H366" s="183"/>
      <c r="I366" s="184"/>
      <c r="J366" s="22"/>
      <c r="K366" s="118"/>
      <c r="L366" s="119"/>
      <c r="M366" s="119"/>
      <c r="N366" s="119"/>
      <c r="O366" s="122"/>
      <c r="P366" s="122"/>
      <c r="Q366" s="125"/>
      <c r="R366" s="143"/>
      <c r="S366" s="143"/>
      <c r="T366" s="118"/>
      <c r="U366" s="121"/>
      <c r="V366" s="125"/>
      <c r="W366" s="121"/>
      <c r="X366" s="125"/>
      <c r="Y366" s="118"/>
      <c r="Z366" s="125"/>
      <c r="AA366" s="121"/>
      <c r="AB366" s="119"/>
      <c r="AC366" s="119"/>
      <c r="AD366" s="119"/>
      <c r="AE366" s="122"/>
      <c r="AF366" s="118"/>
      <c r="AG366" s="120"/>
      <c r="AH366" s="123"/>
      <c r="AI366" s="124"/>
      <c r="AJ366" s="126"/>
    </row>
    <row r="367" spans="1:36" ht="17.100000000000001" hidden="1" customHeight="1">
      <c r="A367" s="177">
        <v>45680</v>
      </c>
      <c r="B367" s="178" t="s">
        <v>66</v>
      </c>
      <c r="C367" s="179" t="s">
        <v>67</v>
      </c>
      <c r="D367" s="180" t="s">
        <v>568</v>
      </c>
      <c r="E367" s="181">
        <v>26000</v>
      </c>
      <c r="F367" s="181"/>
      <c r="G367" s="182">
        <f t="shared" si="7"/>
        <v>26000</v>
      </c>
      <c r="H367" s="183"/>
      <c r="I367" s="184"/>
      <c r="J367" s="22"/>
      <c r="K367" s="118"/>
      <c r="L367" s="119"/>
      <c r="M367" s="119"/>
      <c r="N367" s="119"/>
      <c r="O367" s="122"/>
      <c r="P367" s="122"/>
      <c r="Q367" s="125"/>
      <c r="R367" s="143"/>
      <c r="S367" s="143"/>
      <c r="T367" s="118"/>
      <c r="U367" s="121"/>
      <c r="V367" s="125"/>
      <c r="W367" s="121"/>
      <c r="X367" s="125"/>
      <c r="Y367" s="118"/>
      <c r="Z367" s="125"/>
      <c r="AA367" s="121"/>
      <c r="AB367" s="119"/>
      <c r="AC367" s="119"/>
      <c r="AD367" s="119"/>
      <c r="AE367" s="122"/>
      <c r="AF367" s="118"/>
      <c r="AG367" s="120"/>
      <c r="AH367" s="123"/>
      <c r="AI367" s="124"/>
      <c r="AJ367" s="126"/>
    </row>
    <row r="368" spans="1:36" ht="17.100000000000001" hidden="1" customHeight="1">
      <c r="A368" s="177">
        <v>45681</v>
      </c>
      <c r="B368" s="178" t="s">
        <v>66</v>
      </c>
      <c r="C368" s="179" t="s">
        <v>67</v>
      </c>
      <c r="D368" s="180" t="s">
        <v>76</v>
      </c>
      <c r="E368" s="181">
        <v>18500</v>
      </c>
      <c r="F368" s="181"/>
      <c r="G368" s="182">
        <f t="shared" si="7"/>
        <v>18500</v>
      </c>
      <c r="H368" s="183"/>
      <c r="I368" s="184"/>
      <c r="J368" s="22"/>
      <c r="K368" s="118"/>
      <c r="L368" s="119"/>
      <c r="M368" s="119"/>
      <c r="N368" s="119"/>
      <c r="O368" s="122"/>
      <c r="P368" s="122"/>
      <c r="Q368" s="125"/>
      <c r="R368" s="143"/>
      <c r="S368" s="143"/>
      <c r="T368" s="118"/>
      <c r="U368" s="121"/>
      <c r="V368" s="125"/>
      <c r="W368" s="121"/>
      <c r="X368" s="125"/>
      <c r="Y368" s="118"/>
      <c r="Z368" s="125"/>
      <c r="AA368" s="121"/>
      <c r="AB368" s="119"/>
      <c r="AC368" s="119"/>
      <c r="AD368" s="119"/>
      <c r="AE368" s="122"/>
      <c r="AF368" s="118"/>
      <c r="AG368" s="120"/>
      <c r="AH368" s="123"/>
      <c r="AI368" s="124"/>
      <c r="AJ368" s="126"/>
    </row>
    <row r="369" spans="1:36" ht="17.100000000000001" hidden="1" customHeight="1">
      <c r="A369" s="177">
        <v>45681</v>
      </c>
      <c r="B369" s="178" t="s">
        <v>66</v>
      </c>
      <c r="C369" s="179" t="s">
        <v>67</v>
      </c>
      <c r="D369" s="180" t="s">
        <v>569</v>
      </c>
      <c r="E369" s="181">
        <v>54000</v>
      </c>
      <c r="F369" s="181"/>
      <c r="G369" s="182">
        <f t="shared" si="7"/>
        <v>54000</v>
      </c>
      <c r="H369" s="183"/>
      <c r="I369" s="184"/>
      <c r="J369" s="22"/>
      <c r="K369" s="118"/>
      <c r="L369" s="119"/>
      <c r="M369" s="119"/>
      <c r="N369" s="119"/>
      <c r="O369" s="122"/>
      <c r="P369" s="122"/>
      <c r="Q369" s="125"/>
      <c r="R369" s="143"/>
      <c r="S369" s="143"/>
      <c r="T369" s="118"/>
      <c r="U369" s="121"/>
      <c r="V369" s="125"/>
      <c r="W369" s="121"/>
      <c r="X369" s="125"/>
      <c r="Y369" s="118"/>
      <c r="Z369" s="125"/>
      <c r="AA369" s="121"/>
      <c r="AB369" s="119"/>
      <c r="AC369" s="119"/>
      <c r="AD369" s="119"/>
      <c r="AE369" s="122"/>
      <c r="AF369" s="118"/>
      <c r="AG369" s="120"/>
      <c r="AH369" s="123"/>
      <c r="AI369" s="124"/>
      <c r="AJ369" s="126"/>
    </row>
    <row r="370" spans="1:36" ht="17.100000000000001" hidden="1" customHeight="1">
      <c r="A370" s="177">
        <v>45681</v>
      </c>
      <c r="B370" s="178" t="s">
        <v>66</v>
      </c>
      <c r="C370" s="179" t="s">
        <v>67</v>
      </c>
      <c r="D370" s="180" t="s">
        <v>95</v>
      </c>
      <c r="E370" s="181">
        <v>31000</v>
      </c>
      <c r="F370" s="181"/>
      <c r="G370" s="182">
        <f t="shared" si="7"/>
        <v>31000</v>
      </c>
      <c r="H370" s="183"/>
      <c r="I370" s="184"/>
      <c r="J370" s="22"/>
      <c r="K370" s="118"/>
      <c r="L370" s="119"/>
      <c r="M370" s="119"/>
      <c r="N370" s="119"/>
      <c r="O370" s="122"/>
      <c r="P370" s="122"/>
      <c r="Q370" s="125"/>
      <c r="R370" s="143"/>
      <c r="S370" s="143"/>
      <c r="T370" s="118"/>
      <c r="U370" s="121"/>
      <c r="V370" s="125"/>
      <c r="W370" s="121"/>
      <c r="X370" s="125"/>
      <c r="Y370" s="118"/>
      <c r="Z370" s="125"/>
      <c r="AA370" s="121"/>
      <c r="AB370" s="119"/>
      <c r="AC370" s="119"/>
      <c r="AD370" s="119"/>
      <c r="AE370" s="122"/>
      <c r="AF370" s="118"/>
      <c r="AG370" s="120"/>
      <c r="AH370" s="123"/>
      <c r="AI370" s="124"/>
      <c r="AJ370" s="126"/>
    </row>
    <row r="371" spans="1:36" ht="17.100000000000001" hidden="1" customHeight="1">
      <c r="A371" s="177">
        <v>45687</v>
      </c>
      <c r="B371" s="178" t="s">
        <v>66</v>
      </c>
      <c r="C371" s="179" t="s">
        <v>563</v>
      </c>
      <c r="D371" s="180" t="s">
        <v>564</v>
      </c>
      <c r="E371" s="181">
        <v>84000</v>
      </c>
      <c r="F371" s="181"/>
      <c r="G371" s="182">
        <f t="shared" si="7"/>
        <v>84000</v>
      </c>
      <c r="H371" s="183"/>
      <c r="I371" s="184"/>
      <c r="J371" s="22"/>
      <c r="K371" s="118"/>
      <c r="L371" s="119"/>
      <c r="M371" s="119"/>
      <c r="N371" s="119"/>
      <c r="O371" s="122"/>
      <c r="P371" s="122"/>
      <c r="Q371" s="125"/>
      <c r="R371" s="143"/>
      <c r="S371" s="143"/>
      <c r="T371" s="118"/>
      <c r="U371" s="121"/>
      <c r="V371" s="125"/>
      <c r="W371" s="121"/>
      <c r="X371" s="125"/>
      <c r="Y371" s="118"/>
      <c r="Z371" s="125"/>
      <c r="AA371" s="121"/>
      <c r="AB371" s="119"/>
      <c r="AC371" s="119"/>
      <c r="AD371" s="119"/>
      <c r="AE371" s="122"/>
      <c r="AF371" s="118"/>
      <c r="AG371" s="120"/>
      <c r="AH371" s="123"/>
      <c r="AI371" s="124"/>
      <c r="AJ371" s="126"/>
    </row>
    <row r="372" spans="1:36" ht="17.100000000000001" hidden="1" customHeight="1">
      <c r="A372" s="177">
        <v>45689</v>
      </c>
      <c r="B372" s="178" t="s">
        <v>66</v>
      </c>
      <c r="C372" s="179" t="s">
        <v>563</v>
      </c>
      <c r="D372" s="180" t="s">
        <v>564</v>
      </c>
      <c r="E372" s="181">
        <v>79000</v>
      </c>
      <c r="F372" s="181"/>
      <c r="G372" s="182">
        <f t="shared" si="7"/>
        <v>79000</v>
      </c>
      <c r="H372" s="183"/>
      <c r="I372" s="184"/>
      <c r="J372" s="22"/>
      <c r="K372" s="118"/>
      <c r="L372" s="119"/>
      <c r="M372" s="119"/>
      <c r="N372" s="119"/>
      <c r="O372" s="122"/>
      <c r="P372" s="122"/>
      <c r="Q372" s="125"/>
      <c r="R372" s="143"/>
      <c r="S372" s="143"/>
      <c r="T372" s="118"/>
      <c r="U372" s="121"/>
      <c r="V372" s="125"/>
      <c r="W372" s="121"/>
      <c r="X372" s="125"/>
      <c r="Y372" s="118"/>
      <c r="Z372" s="125"/>
      <c r="AA372" s="121"/>
      <c r="AB372" s="119"/>
      <c r="AC372" s="119"/>
      <c r="AD372" s="119"/>
      <c r="AE372" s="122"/>
      <c r="AF372" s="118"/>
      <c r="AG372" s="120"/>
      <c r="AH372" s="123"/>
      <c r="AI372" s="124"/>
      <c r="AJ372" s="126"/>
    </row>
    <row r="373" spans="1:36" ht="17.100000000000001" hidden="1" customHeight="1">
      <c r="A373" s="177">
        <v>45691</v>
      </c>
      <c r="B373" s="178" t="s">
        <v>66</v>
      </c>
      <c r="C373" s="179" t="s">
        <v>572</v>
      </c>
      <c r="D373" s="180" t="s">
        <v>573</v>
      </c>
      <c r="E373" s="181">
        <v>15900</v>
      </c>
      <c r="F373" s="181"/>
      <c r="G373" s="182">
        <f t="shared" si="7"/>
        <v>15900</v>
      </c>
      <c r="H373" s="183"/>
      <c r="I373" s="184"/>
      <c r="J373" s="22"/>
      <c r="K373" s="118"/>
      <c r="L373" s="119"/>
      <c r="M373" s="119"/>
      <c r="N373" s="119"/>
      <c r="O373" s="122"/>
      <c r="P373" s="122"/>
      <c r="Q373" s="125"/>
      <c r="R373" s="143"/>
      <c r="S373" s="143"/>
      <c r="T373" s="118"/>
      <c r="U373" s="121"/>
      <c r="V373" s="125"/>
      <c r="W373" s="121"/>
      <c r="X373" s="125"/>
      <c r="Y373" s="118"/>
      <c r="Z373" s="125"/>
      <c r="AA373" s="121"/>
      <c r="AB373" s="119"/>
      <c r="AC373" s="119"/>
      <c r="AD373" s="119"/>
      <c r="AE373" s="122"/>
      <c r="AF373" s="118"/>
      <c r="AG373" s="120"/>
      <c r="AH373" s="123"/>
      <c r="AI373" s="124"/>
      <c r="AJ373" s="126"/>
    </row>
    <row r="374" spans="1:36" ht="17.100000000000001" hidden="1" customHeight="1">
      <c r="A374" s="177">
        <v>45691</v>
      </c>
      <c r="B374" s="178" t="s">
        <v>66</v>
      </c>
      <c r="C374" s="179" t="s">
        <v>572</v>
      </c>
      <c r="D374" s="180" t="s">
        <v>574</v>
      </c>
      <c r="E374" s="181">
        <v>47000</v>
      </c>
      <c r="F374" s="181"/>
      <c r="G374" s="182">
        <f t="shared" si="7"/>
        <v>47000</v>
      </c>
      <c r="H374" s="183"/>
      <c r="I374" s="184"/>
      <c r="J374" s="22"/>
      <c r="K374" s="118"/>
      <c r="L374" s="119"/>
      <c r="M374" s="119"/>
      <c r="N374" s="119"/>
      <c r="O374" s="122"/>
      <c r="P374" s="122"/>
      <c r="Q374" s="125"/>
      <c r="R374" s="143"/>
      <c r="S374" s="143"/>
      <c r="T374" s="118"/>
      <c r="U374" s="121"/>
      <c r="V374" s="125"/>
      <c r="W374" s="121"/>
      <c r="X374" s="125"/>
      <c r="Y374" s="118"/>
      <c r="Z374" s="125"/>
      <c r="AA374" s="121"/>
      <c r="AB374" s="119"/>
      <c r="AC374" s="119"/>
      <c r="AD374" s="119"/>
      <c r="AE374" s="122"/>
      <c r="AF374" s="118"/>
      <c r="AG374" s="120"/>
      <c r="AH374" s="123"/>
      <c r="AI374" s="124"/>
      <c r="AJ374" s="126"/>
    </row>
    <row r="375" spans="1:36" ht="17.100000000000001" hidden="1" customHeight="1">
      <c r="A375" s="177">
        <v>45691</v>
      </c>
      <c r="B375" s="178" t="s">
        <v>66</v>
      </c>
      <c r="C375" s="179" t="s">
        <v>98</v>
      </c>
      <c r="D375" s="180" t="s">
        <v>578</v>
      </c>
      <c r="E375" s="181">
        <v>105000</v>
      </c>
      <c r="F375" s="181"/>
      <c r="G375" s="182">
        <f t="shared" si="7"/>
        <v>105000</v>
      </c>
      <c r="H375" s="183"/>
      <c r="I375" s="184"/>
      <c r="J375" s="22"/>
      <c r="K375" s="118"/>
      <c r="L375" s="119"/>
      <c r="M375" s="119"/>
      <c r="N375" s="119"/>
      <c r="O375" s="122"/>
      <c r="P375" s="122"/>
      <c r="Q375" s="125"/>
      <c r="R375" s="143"/>
      <c r="S375" s="143"/>
      <c r="T375" s="118"/>
      <c r="U375" s="121"/>
      <c r="V375" s="125"/>
      <c r="W375" s="121"/>
      <c r="X375" s="125"/>
      <c r="Y375" s="118"/>
      <c r="Z375" s="125"/>
      <c r="AA375" s="121"/>
      <c r="AB375" s="119"/>
      <c r="AC375" s="119"/>
      <c r="AD375" s="119"/>
      <c r="AE375" s="122"/>
      <c r="AF375" s="118"/>
      <c r="AG375" s="120"/>
      <c r="AH375" s="123"/>
      <c r="AI375" s="124"/>
      <c r="AJ375" s="126"/>
    </row>
    <row r="376" spans="1:36" ht="17.100000000000001" hidden="1" customHeight="1">
      <c r="A376" s="177">
        <v>45691</v>
      </c>
      <c r="B376" s="178" t="s">
        <v>66</v>
      </c>
      <c r="C376" s="179" t="s">
        <v>572</v>
      </c>
      <c r="D376" s="180" t="s">
        <v>577</v>
      </c>
      <c r="E376" s="181">
        <v>195000</v>
      </c>
      <c r="F376" s="181"/>
      <c r="G376" s="182">
        <f t="shared" si="7"/>
        <v>195000</v>
      </c>
      <c r="H376" s="183"/>
      <c r="I376" s="184"/>
      <c r="J376" s="22"/>
      <c r="K376" s="118"/>
      <c r="L376" s="119"/>
      <c r="M376" s="119"/>
      <c r="N376" s="119"/>
      <c r="O376" s="122"/>
      <c r="P376" s="122"/>
      <c r="Q376" s="125"/>
      <c r="R376" s="143"/>
      <c r="S376" s="143"/>
      <c r="T376" s="118"/>
      <c r="U376" s="121"/>
      <c r="V376" s="125"/>
      <c r="W376" s="121"/>
      <c r="X376" s="125"/>
      <c r="Y376" s="118"/>
      <c r="Z376" s="125"/>
      <c r="AA376" s="121"/>
      <c r="AB376" s="119"/>
      <c r="AC376" s="119"/>
      <c r="AD376" s="119"/>
      <c r="AE376" s="122"/>
      <c r="AF376" s="118"/>
      <c r="AG376" s="120"/>
      <c r="AH376" s="123"/>
      <c r="AI376" s="124"/>
      <c r="AJ376" s="126"/>
    </row>
    <row r="377" spans="1:36" ht="17.100000000000001" hidden="1" customHeight="1">
      <c r="A377" s="177">
        <v>45692</v>
      </c>
      <c r="B377" s="178" t="s">
        <v>66</v>
      </c>
      <c r="C377" s="179" t="s">
        <v>572</v>
      </c>
      <c r="D377" s="180" t="s">
        <v>580</v>
      </c>
      <c r="E377" s="181">
        <v>58000</v>
      </c>
      <c r="F377" s="181"/>
      <c r="G377" s="182">
        <f t="shared" si="7"/>
        <v>58000</v>
      </c>
      <c r="H377" s="183"/>
      <c r="I377" s="184"/>
      <c r="J377" s="22"/>
      <c r="K377" s="118"/>
      <c r="L377" s="119"/>
      <c r="M377" s="119"/>
      <c r="N377" s="119"/>
      <c r="O377" s="122"/>
      <c r="P377" s="122"/>
      <c r="Q377" s="125"/>
      <c r="R377" s="143"/>
      <c r="S377" s="143"/>
      <c r="T377" s="118"/>
      <c r="U377" s="121"/>
      <c r="V377" s="125"/>
      <c r="W377" s="121"/>
      <c r="X377" s="125"/>
      <c r="Y377" s="118"/>
      <c r="Z377" s="125"/>
      <c r="AA377" s="121"/>
      <c r="AB377" s="119"/>
      <c r="AC377" s="119"/>
      <c r="AD377" s="119"/>
      <c r="AE377" s="122"/>
      <c r="AF377" s="118"/>
      <c r="AG377" s="120"/>
      <c r="AH377" s="123"/>
      <c r="AI377" s="124"/>
      <c r="AJ377" s="126"/>
    </row>
    <row r="378" spans="1:36" ht="17.100000000000001" hidden="1" customHeight="1">
      <c r="A378" s="177">
        <v>45692</v>
      </c>
      <c r="B378" s="178" t="s">
        <v>66</v>
      </c>
      <c r="C378" s="179" t="s">
        <v>72</v>
      </c>
      <c r="D378" s="180" t="s">
        <v>579</v>
      </c>
      <c r="E378" s="181">
        <v>69000</v>
      </c>
      <c r="F378" s="181"/>
      <c r="G378" s="182">
        <f t="shared" si="7"/>
        <v>69000</v>
      </c>
      <c r="H378" s="183"/>
      <c r="I378" s="184"/>
      <c r="J378" s="22"/>
      <c r="K378" s="118"/>
      <c r="L378" s="119"/>
      <c r="M378" s="119"/>
      <c r="N378" s="119"/>
      <c r="O378" s="122"/>
      <c r="P378" s="122"/>
      <c r="Q378" s="125"/>
      <c r="R378" s="143"/>
      <c r="S378" s="143"/>
      <c r="T378" s="118"/>
      <c r="U378" s="121"/>
      <c r="V378" s="125"/>
      <c r="W378" s="121"/>
      <c r="X378" s="125"/>
      <c r="Y378" s="118"/>
      <c r="Z378" s="125"/>
      <c r="AA378" s="121"/>
      <c r="AB378" s="119"/>
      <c r="AC378" s="119"/>
      <c r="AD378" s="119"/>
      <c r="AE378" s="122"/>
      <c r="AF378" s="118"/>
      <c r="AG378" s="120"/>
      <c r="AH378" s="123"/>
      <c r="AI378" s="124"/>
      <c r="AJ378" s="126"/>
    </row>
    <row r="379" spans="1:36" ht="17.100000000000001" hidden="1" customHeight="1">
      <c r="A379" s="177">
        <v>45693</v>
      </c>
      <c r="B379" s="178" t="s">
        <v>66</v>
      </c>
      <c r="C379" s="179" t="s">
        <v>242</v>
      </c>
      <c r="D379" s="180" t="s">
        <v>573</v>
      </c>
      <c r="E379" s="181">
        <v>23500</v>
      </c>
      <c r="F379" s="181"/>
      <c r="G379" s="182">
        <f t="shared" si="7"/>
        <v>23500</v>
      </c>
      <c r="H379" s="183"/>
      <c r="I379" s="184"/>
      <c r="J379" s="22"/>
      <c r="K379" s="118"/>
      <c r="L379" s="119"/>
      <c r="M379" s="119"/>
      <c r="N379" s="119"/>
      <c r="O379" s="122"/>
      <c r="P379" s="122"/>
      <c r="Q379" s="125"/>
      <c r="R379" s="143"/>
      <c r="S379" s="143"/>
      <c r="T379" s="118"/>
      <c r="U379" s="121"/>
      <c r="V379" s="125"/>
      <c r="W379" s="121"/>
      <c r="X379" s="125"/>
      <c r="Y379" s="118"/>
      <c r="Z379" s="125"/>
      <c r="AA379" s="121"/>
      <c r="AB379" s="119"/>
      <c r="AC379" s="119"/>
      <c r="AD379" s="119"/>
      <c r="AE379" s="122"/>
      <c r="AF379" s="118"/>
      <c r="AG379" s="120"/>
      <c r="AH379" s="123"/>
      <c r="AI379" s="124"/>
      <c r="AJ379" s="126"/>
    </row>
    <row r="380" spans="1:36" ht="17.100000000000001" hidden="1" customHeight="1">
      <c r="A380" s="177">
        <v>45693</v>
      </c>
      <c r="B380" s="178" t="s">
        <v>66</v>
      </c>
      <c r="C380" s="179" t="s">
        <v>242</v>
      </c>
      <c r="D380" s="180" t="s">
        <v>583</v>
      </c>
      <c r="E380" s="181">
        <v>77900</v>
      </c>
      <c r="F380" s="181"/>
      <c r="G380" s="182">
        <f t="shared" si="7"/>
        <v>77900</v>
      </c>
      <c r="H380" s="183"/>
      <c r="I380" s="184"/>
      <c r="J380" s="22"/>
      <c r="K380" s="118"/>
      <c r="L380" s="119"/>
      <c r="M380" s="119"/>
      <c r="N380" s="119"/>
      <c r="O380" s="122"/>
      <c r="P380" s="122"/>
      <c r="Q380" s="125"/>
      <c r="R380" s="143"/>
      <c r="S380" s="143"/>
      <c r="T380" s="118"/>
      <c r="U380" s="121"/>
      <c r="V380" s="125"/>
      <c r="W380" s="121"/>
      <c r="X380" s="125"/>
      <c r="Y380" s="118"/>
      <c r="Z380" s="125"/>
      <c r="AA380" s="121"/>
      <c r="AB380" s="119"/>
      <c r="AC380" s="119"/>
      <c r="AD380" s="119"/>
      <c r="AE380" s="122"/>
      <c r="AF380" s="118"/>
      <c r="AG380" s="120"/>
      <c r="AH380" s="123"/>
      <c r="AI380" s="124"/>
      <c r="AJ380" s="126"/>
    </row>
    <row r="381" spans="1:36" ht="17.100000000000001" hidden="1" customHeight="1">
      <c r="A381" s="177">
        <v>45693</v>
      </c>
      <c r="B381" s="178" t="s">
        <v>66</v>
      </c>
      <c r="C381" s="179" t="s">
        <v>572</v>
      </c>
      <c r="D381" s="180" t="s">
        <v>585</v>
      </c>
      <c r="E381" s="181">
        <v>45000</v>
      </c>
      <c r="F381" s="181"/>
      <c r="G381" s="182">
        <f t="shared" si="7"/>
        <v>45000</v>
      </c>
      <c r="H381" s="183"/>
      <c r="I381" s="184"/>
      <c r="J381" s="22"/>
      <c r="K381" s="118"/>
      <c r="L381" s="119"/>
      <c r="M381" s="119"/>
      <c r="N381" s="119"/>
      <c r="O381" s="122"/>
      <c r="P381" s="122"/>
      <c r="Q381" s="125"/>
      <c r="R381" s="143"/>
      <c r="S381" s="143"/>
      <c r="T381" s="118"/>
      <c r="U381" s="121"/>
      <c r="V381" s="125"/>
      <c r="W381" s="121"/>
      <c r="X381" s="125"/>
      <c r="Y381" s="118"/>
      <c r="Z381" s="125"/>
      <c r="AA381" s="121"/>
      <c r="AB381" s="119"/>
      <c r="AC381" s="119"/>
      <c r="AD381" s="119"/>
      <c r="AE381" s="122"/>
      <c r="AF381" s="118"/>
      <c r="AG381" s="120"/>
      <c r="AH381" s="123"/>
      <c r="AI381" s="124"/>
      <c r="AJ381" s="126"/>
    </row>
    <row r="382" spans="1:36" ht="17.100000000000001" hidden="1" customHeight="1">
      <c r="A382" s="177">
        <v>45693</v>
      </c>
      <c r="B382" s="178" t="s">
        <v>66</v>
      </c>
      <c r="C382" s="179" t="s">
        <v>572</v>
      </c>
      <c r="D382" s="180" t="s">
        <v>585</v>
      </c>
      <c r="E382" s="181">
        <v>30000</v>
      </c>
      <c r="F382" s="181"/>
      <c r="G382" s="182">
        <f t="shared" si="7"/>
        <v>30000</v>
      </c>
      <c r="H382" s="183"/>
      <c r="I382" s="184"/>
      <c r="J382" s="22"/>
      <c r="K382" s="118"/>
      <c r="L382" s="119"/>
      <c r="M382" s="119"/>
      <c r="N382" s="119"/>
      <c r="O382" s="122"/>
      <c r="P382" s="122"/>
      <c r="Q382" s="125"/>
      <c r="R382" s="143"/>
      <c r="S382" s="143"/>
      <c r="T382" s="118"/>
      <c r="U382" s="121"/>
      <c r="V382" s="125"/>
      <c r="W382" s="121"/>
      <c r="X382" s="125"/>
      <c r="Y382" s="118"/>
      <c r="Z382" s="125"/>
      <c r="AA382" s="121"/>
      <c r="AB382" s="119"/>
      <c r="AC382" s="119"/>
      <c r="AD382" s="119"/>
      <c r="AE382" s="122"/>
      <c r="AF382" s="118"/>
      <c r="AG382" s="120"/>
      <c r="AH382" s="123"/>
      <c r="AI382" s="124"/>
      <c r="AJ382" s="126"/>
    </row>
    <row r="383" spans="1:36" ht="17.100000000000001" hidden="1" customHeight="1">
      <c r="A383" s="177">
        <v>45693</v>
      </c>
      <c r="B383" s="178" t="s">
        <v>66</v>
      </c>
      <c r="C383" s="179" t="s">
        <v>572</v>
      </c>
      <c r="D383" s="180" t="s">
        <v>586</v>
      </c>
      <c r="E383" s="181">
        <v>113000</v>
      </c>
      <c r="F383" s="181"/>
      <c r="G383" s="182">
        <f t="shared" si="7"/>
        <v>113000</v>
      </c>
      <c r="H383" s="183"/>
      <c r="I383" s="184"/>
      <c r="J383" s="22"/>
      <c r="K383" s="118"/>
      <c r="L383" s="119"/>
      <c r="M383" s="119"/>
      <c r="N383" s="119"/>
      <c r="O383" s="122"/>
      <c r="P383" s="122"/>
      <c r="Q383" s="125"/>
      <c r="R383" s="143"/>
      <c r="S383" s="143"/>
      <c r="T383" s="118"/>
      <c r="U383" s="121"/>
      <c r="V383" s="125"/>
      <c r="W383" s="121"/>
      <c r="X383" s="125"/>
      <c r="Y383" s="118"/>
      <c r="Z383" s="125"/>
      <c r="AA383" s="121"/>
      <c r="AB383" s="119"/>
      <c r="AC383" s="119"/>
      <c r="AD383" s="119"/>
      <c r="AE383" s="122"/>
      <c r="AF383" s="118"/>
      <c r="AG383" s="120"/>
      <c r="AH383" s="123"/>
      <c r="AI383" s="124"/>
      <c r="AJ383" s="126"/>
    </row>
    <row r="384" spans="1:36" ht="17.100000000000001" hidden="1" customHeight="1">
      <c r="A384" s="177">
        <v>45694</v>
      </c>
      <c r="B384" s="178" t="s">
        <v>66</v>
      </c>
      <c r="C384" s="179" t="s">
        <v>242</v>
      </c>
      <c r="D384" s="180" t="s">
        <v>573</v>
      </c>
      <c r="E384" s="181">
        <v>15600</v>
      </c>
      <c r="F384" s="181"/>
      <c r="G384" s="182">
        <f t="shared" si="7"/>
        <v>15600</v>
      </c>
      <c r="H384" s="183"/>
      <c r="I384" s="184"/>
      <c r="J384" s="22"/>
      <c r="K384" s="118"/>
      <c r="L384" s="119"/>
      <c r="M384" s="119"/>
      <c r="N384" s="119"/>
      <c r="O384" s="122"/>
      <c r="P384" s="122"/>
      <c r="Q384" s="125"/>
      <c r="R384" s="143"/>
      <c r="S384" s="143"/>
      <c r="T384" s="118"/>
      <c r="U384" s="121"/>
      <c r="V384" s="125"/>
      <c r="W384" s="121"/>
      <c r="X384" s="125"/>
      <c r="Y384" s="118"/>
      <c r="Z384" s="125"/>
      <c r="AA384" s="121"/>
      <c r="AB384" s="119"/>
      <c r="AC384" s="119"/>
      <c r="AD384" s="119"/>
      <c r="AE384" s="122"/>
      <c r="AF384" s="118"/>
      <c r="AG384" s="120"/>
      <c r="AH384" s="123"/>
      <c r="AI384" s="124"/>
      <c r="AJ384" s="126"/>
    </row>
    <row r="385" spans="1:36" ht="17.100000000000001" hidden="1" customHeight="1">
      <c r="A385" s="177">
        <v>45694</v>
      </c>
      <c r="B385" s="178" t="s">
        <v>66</v>
      </c>
      <c r="C385" s="179" t="s">
        <v>242</v>
      </c>
      <c r="D385" s="180" t="s">
        <v>587</v>
      </c>
      <c r="E385" s="181">
        <v>40000</v>
      </c>
      <c r="F385" s="181"/>
      <c r="G385" s="182">
        <f t="shared" si="7"/>
        <v>40000</v>
      </c>
      <c r="H385" s="183"/>
      <c r="I385" s="184"/>
      <c r="J385" s="22"/>
      <c r="K385" s="118"/>
      <c r="L385" s="119"/>
      <c r="M385" s="119"/>
      <c r="N385" s="119"/>
      <c r="O385" s="122"/>
      <c r="P385" s="122"/>
      <c r="Q385" s="125"/>
      <c r="R385" s="143"/>
      <c r="S385" s="143"/>
      <c r="T385" s="118"/>
      <c r="U385" s="121"/>
      <c r="V385" s="125"/>
      <c r="W385" s="121"/>
      <c r="X385" s="125"/>
      <c r="Y385" s="118"/>
      <c r="Z385" s="125"/>
      <c r="AA385" s="121"/>
      <c r="AB385" s="119"/>
      <c r="AC385" s="119"/>
      <c r="AD385" s="119"/>
      <c r="AE385" s="122"/>
      <c r="AF385" s="118"/>
      <c r="AG385" s="120"/>
      <c r="AH385" s="123"/>
      <c r="AI385" s="124"/>
      <c r="AJ385" s="126"/>
    </row>
    <row r="386" spans="1:36" ht="17.100000000000001" hidden="1" customHeight="1">
      <c r="A386" s="177">
        <v>45694</v>
      </c>
      <c r="B386" s="178" t="s">
        <v>66</v>
      </c>
      <c r="C386" s="179" t="s">
        <v>242</v>
      </c>
      <c r="D386" s="180" t="s">
        <v>590</v>
      </c>
      <c r="E386" s="181">
        <v>33000</v>
      </c>
      <c r="F386" s="181"/>
      <c r="G386" s="182">
        <f t="shared" si="7"/>
        <v>33000</v>
      </c>
      <c r="H386" s="183"/>
      <c r="I386" s="184"/>
      <c r="J386" s="22"/>
      <c r="K386" s="118"/>
      <c r="L386" s="119"/>
      <c r="M386" s="119"/>
      <c r="N386" s="119"/>
      <c r="O386" s="122"/>
      <c r="P386" s="122"/>
      <c r="Q386" s="125"/>
      <c r="R386" s="143"/>
      <c r="S386" s="143"/>
      <c r="T386" s="118"/>
      <c r="U386" s="121"/>
      <c r="V386" s="125"/>
      <c r="W386" s="121"/>
      <c r="X386" s="125"/>
      <c r="Y386" s="118"/>
      <c r="Z386" s="125"/>
      <c r="AA386" s="121"/>
      <c r="AB386" s="119"/>
      <c r="AC386" s="119"/>
      <c r="AD386" s="119"/>
      <c r="AE386" s="122"/>
      <c r="AF386" s="118"/>
      <c r="AG386" s="120"/>
      <c r="AH386" s="123"/>
      <c r="AI386" s="124"/>
      <c r="AJ386" s="126"/>
    </row>
    <row r="387" spans="1:36" ht="17.100000000000001" hidden="1" customHeight="1">
      <c r="A387" s="177">
        <v>45695</v>
      </c>
      <c r="B387" s="178" t="s">
        <v>66</v>
      </c>
      <c r="C387" s="179" t="s">
        <v>242</v>
      </c>
      <c r="D387" s="180" t="s">
        <v>573</v>
      </c>
      <c r="E387" s="181">
        <v>27200</v>
      </c>
      <c r="F387" s="181"/>
      <c r="G387" s="182">
        <f t="shared" si="7"/>
        <v>27200</v>
      </c>
      <c r="H387" s="183"/>
      <c r="I387" s="184"/>
      <c r="J387" s="22"/>
      <c r="K387" s="118"/>
      <c r="L387" s="119"/>
      <c r="M387" s="119"/>
      <c r="N387" s="119"/>
      <c r="O387" s="122"/>
      <c r="P387" s="122"/>
      <c r="Q387" s="125"/>
      <c r="R387" s="143"/>
      <c r="S387" s="143"/>
      <c r="T387" s="118"/>
      <c r="U387" s="121"/>
      <c r="V387" s="125"/>
      <c r="W387" s="121"/>
      <c r="X387" s="125"/>
      <c r="Y387" s="118"/>
      <c r="Z387" s="125"/>
      <c r="AA387" s="121"/>
      <c r="AB387" s="119"/>
      <c r="AC387" s="119"/>
      <c r="AD387" s="119"/>
      <c r="AE387" s="122"/>
      <c r="AF387" s="118"/>
      <c r="AG387" s="120"/>
      <c r="AH387" s="123"/>
      <c r="AI387" s="124"/>
      <c r="AJ387" s="126"/>
    </row>
    <row r="388" spans="1:36" ht="17.100000000000001" hidden="1" customHeight="1">
      <c r="A388" s="177">
        <v>45695</v>
      </c>
      <c r="B388" s="178" t="s">
        <v>66</v>
      </c>
      <c r="C388" s="179" t="s">
        <v>242</v>
      </c>
      <c r="D388" s="180" t="s">
        <v>591</v>
      </c>
      <c r="E388" s="181">
        <v>80000</v>
      </c>
      <c r="F388" s="181"/>
      <c r="G388" s="182">
        <f t="shared" si="7"/>
        <v>80000</v>
      </c>
      <c r="H388" s="183"/>
      <c r="I388" s="184"/>
      <c r="J388" s="22"/>
      <c r="K388" s="118"/>
      <c r="L388" s="119"/>
      <c r="M388" s="119"/>
      <c r="N388" s="119"/>
      <c r="O388" s="122"/>
      <c r="P388" s="122"/>
      <c r="Q388" s="125"/>
      <c r="R388" s="143"/>
      <c r="S388" s="143"/>
      <c r="T388" s="118"/>
      <c r="U388" s="121"/>
      <c r="V388" s="125"/>
      <c r="W388" s="121"/>
      <c r="X388" s="125"/>
      <c r="Y388" s="118"/>
      <c r="Z388" s="125"/>
      <c r="AA388" s="121"/>
      <c r="AB388" s="119"/>
      <c r="AC388" s="119"/>
      <c r="AD388" s="119"/>
      <c r="AE388" s="122"/>
      <c r="AF388" s="118"/>
      <c r="AG388" s="120"/>
      <c r="AH388" s="123"/>
      <c r="AI388" s="124"/>
      <c r="AJ388" s="126"/>
    </row>
    <row r="389" spans="1:36" ht="17.100000000000001" hidden="1" customHeight="1">
      <c r="A389" s="177">
        <v>45695</v>
      </c>
      <c r="B389" s="178" t="s">
        <v>66</v>
      </c>
      <c r="C389" s="179" t="s">
        <v>242</v>
      </c>
      <c r="D389" s="180" t="s">
        <v>527</v>
      </c>
      <c r="E389" s="181">
        <v>71000</v>
      </c>
      <c r="F389" s="181"/>
      <c r="G389" s="182">
        <f t="shared" si="7"/>
        <v>71000</v>
      </c>
      <c r="H389" s="183"/>
      <c r="I389" s="184"/>
      <c r="J389" s="22"/>
      <c r="K389" s="118"/>
      <c r="L389" s="119"/>
      <c r="M389" s="119"/>
      <c r="N389" s="119"/>
      <c r="O389" s="122"/>
      <c r="P389" s="122"/>
      <c r="Q389" s="125"/>
      <c r="R389" s="143"/>
      <c r="S389" s="143"/>
      <c r="T389" s="118"/>
      <c r="U389" s="121"/>
      <c r="V389" s="125"/>
      <c r="W389" s="121"/>
      <c r="X389" s="125"/>
      <c r="Y389" s="118"/>
      <c r="Z389" s="125"/>
      <c r="AA389" s="121"/>
      <c r="AB389" s="119"/>
      <c r="AC389" s="119"/>
      <c r="AD389" s="119"/>
      <c r="AE389" s="122"/>
      <c r="AF389" s="118"/>
      <c r="AG389" s="120"/>
      <c r="AH389" s="123"/>
      <c r="AI389" s="124"/>
      <c r="AJ389" s="126"/>
    </row>
    <row r="390" spans="1:36" ht="17.100000000000001" hidden="1" customHeight="1">
      <c r="A390" s="177">
        <v>45696</v>
      </c>
      <c r="B390" s="178" t="s">
        <v>66</v>
      </c>
      <c r="C390" s="179" t="s">
        <v>242</v>
      </c>
      <c r="D390" s="180" t="s">
        <v>592</v>
      </c>
      <c r="E390" s="181">
        <v>30000</v>
      </c>
      <c r="F390" s="181"/>
      <c r="G390" s="182">
        <f t="shared" si="7"/>
        <v>30000</v>
      </c>
      <c r="H390" s="183"/>
      <c r="I390" s="184"/>
      <c r="J390" s="22"/>
      <c r="K390" s="118"/>
      <c r="L390" s="119"/>
      <c r="M390" s="119"/>
      <c r="N390" s="119"/>
      <c r="O390" s="122"/>
      <c r="P390" s="122"/>
      <c r="Q390" s="125"/>
      <c r="R390" s="143"/>
      <c r="S390" s="143"/>
      <c r="T390" s="118"/>
      <c r="U390" s="121"/>
      <c r="V390" s="125"/>
      <c r="W390" s="121"/>
      <c r="X390" s="125"/>
      <c r="Y390" s="118"/>
      <c r="Z390" s="125"/>
      <c r="AA390" s="121"/>
      <c r="AB390" s="119"/>
      <c r="AC390" s="119"/>
      <c r="AD390" s="119"/>
      <c r="AE390" s="122"/>
      <c r="AF390" s="118"/>
      <c r="AG390" s="120"/>
      <c r="AH390" s="123"/>
      <c r="AI390" s="124"/>
      <c r="AJ390" s="126"/>
    </row>
    <row r="391" spans="1:36" ht="17.100000000000001" hidden="1" customHeight="1">
      <c r="A391" s="177">
        <v>45698</v>
      </c>
      <c r="B391" s="178" t="s">
        <v>66</v>
      </c>
      <c r="C391" s="179" t="s">
        <v>98</v>
      </c>
      <c r="D391" s="180" t="s">
        <v>573</v>
      </c>
      <c r="E391" s="181">
        <v>19000</v>
      </c>
      <c r="F391" s="181"/>
      <c r="G391" s="182">
        <f t="shared" si="7"/>
        <v>19000</v>
      </c>
      <c r="H391" s="183"/>
      <c r="I391" s="184"/>
      <c r="J391" s="22"/>
      <c r="K391" s="118"/>
      <c r="L391" s="119"/>
      <c r="M391" s="119"/>
      <c r="N391" s="119"/>
      <c r="O391" s="122"/>
      <c r="P391" s="122"/>
      <c r="Q391" s="125"/>
      <c r="R391" s="143"/>
      <c r="S391" s="143"/>
      <c r="T391" s="118"/>
      <c r="U391" s="121"/>
      <c r="V391" s="125"/>
      <c r="W391" s="121"/>
      <c r="X391" s="125"/>
      <c r="Y391" s="118"/>
      <c r="Z391" s="125"/>
      <c r="AA391" s="121"/>
      <c r="AB391" s="119"/>
      <c r="AC391" s="119"/>
      <c r="AD391" s="119"/>
      <c r="AE391" s="122"/>
      <c r="AF391" s="118"/>
      <c r="AG391" s="120"/>
      <c r="AH391" s="123"/>
      <c r="AI391" s="124"/>
      <c r="AJ391" s="126"/>
    </row>
    <row r="392" spans="1:36" ht="17.100000000000001" hidden="1" customHeight="1">
      <c r="A392" s="177">
        <v>45698</v>
      </c>
      <c r="B392" s="178" t="s">
        <v>66</v>
      </c>
      <c r="C392" s="179" t="s">
        <v>98</v>
      </c>
      <c r="D392" s="180" t="s">
        <v>593</v>
      </c>
      <c r="E392" s="181">
        <v>49000</v>
      </c>
      <c r="F392" s="181"/>
      <c r="G392" s="182">
        <f t="shared" si="7"/>
        <v>49000</v>
      </c>
      <c r="H392" s="183"/>
      <c r="I392" s="184"/>
      <c r="J392" s="22"/>
      <c r="K392" s="118"/>
      <c r="L392" s="119"/>
      <c r="M392" s="119"/>
      <c r="N392" s="119"/>
      <c r="O392" s="122"/>
      <c r="P392" s="122"/>
      <c r="Q392" s="125"/>
      <c r="R392" s="143"/>
      <c r="S392" s="143"/>
      <c r="T392" s="118"/>
      <c r="U392" s="121"/>
      <c r="V392" s="125"/>
      <c r="W392" s="121"/>
      <c r="X392" s="125"/>
      <c r="Y392" s="118"/>
      <c r="Z392" s="125"/>
      <c r="AA392" s="121"/>
      <c r="AB392" s="119"/>
      <c r="AC392" s="119"/>
      <c r="AD392" s="119"/>
      <c r="AE392" s="122"/>
      <c r="AF392" s="118"/>
      <c r="AG392" s="120"/>
      <c r="AH392" s="123"/>
      <c r="AI392" s="124"/>
      <c r="AJ392" s="126"/>
    </row>
    <row r="393" spans="1:36" ht="17.100000000000001" hidden="1" customHeight="1">
      <c r="A393" s="177">
        <v>45698</v>
      </c>
      <c r="B393" s="178" t="s">
        <v>66</v>
      </c>
      <c r="C393" s="179" t="s">
        <v>72</v>
      </c>
      <c r="D393" s="180" t="s">
        <v>594</v>
      </c>
      <c r="E393" s="181">
        <v>150000</v>
      </c>
      <c r="F393" s="181"/>
      <c r="G393" s="182">
        <f t="shared" si="7"/>
        <v>150000</v>
      </c>
      <c r="H393" s="183"/>
      <c r="I393" s="184"/>
      <c r="J393" s="22"/>
      <c r="K393" s="118"/>
      <c r="L393" s="119"/>
      <c r="M393" s="119"/>
      <c r="N393" s="119"/>
      <c r="O393" s="122"/>
      <c r="P393" s="122"/>
      <c r="Q393" s="125"/>
      <c r="R393" s="143"/>
      <c r="S393" s="143"/>
      <c r="T393" s="118"/>
      <c r="U393" s="121"/>
      <c r="V393" s="125"/>
      <c r="W393" s="121"/>
      <c r="X393" s="125"/>
      <c r="Y393" s="118"/>
      <c r="Z393" s="125"/>
      <c r="AA393" s="121"/>
      <c r="AB393" s="119"/>
      <c r="AC393" s="119"/>
      <c r="AD393" s="119"/>
      <c r="AE393" s="122"/>
      <c r="AF393" s="118"/>
      <c r="AG393" s="120"/>
      <c r="AH393" s="123"/>
      <c r="AI393" s="124"/>
      <c r="AJ393" s="126"/>
    </row>
    <row r="394" spans="1:36" ht="17.100000000000001" hidden="1" customHeight="1">
      <c r="A394" s="177">
        <v>45699</v>
      </c>
      <c r="B394" s="178" t="s">
        <v>66</v>
      </c>
      <c r="C394" s="179" t="s">
        <v>98</v>
      </c>
      <c r="D394" s="180" t="s">
        <v>573</v>
      </c>
      <c r="E394" s="181">
        <v>21500</v>
      </c>
      <c r="F394" s="181"/>
      <c r="G394" s="182">
        <f t="shared" si="7"/>
        <v>21500</v>
      </c>
      <c r="H394" s="183"/>
      <c r="I394" s="184"/>
      <c r="J394" s="22"/>
      <c r="K394" s="118"/>
      <c r="L394" s="119"/>
      <c r="M394" s="119"/>
      <c r="N394" s="119"/>
      <c r="O394" s="122"/>
      <c r="P394" s="122"/>
      <c r="Q394" s="125"/>
      <c r="R394" s="143"/>
      <c r="S394" s="143"/>
      <c r="T394" s="118"/>
      <c r="U394" s="121"/>
      <c r="V394" s="125"/>
      <c r="W394" s="121"/>
      <c r="X394" s="125"/>
      <c r="Y394" s="118"/>
      <c r="Z394" s="125"/>
      <c r="AA394" s="121"/>
      <c r="AB394" s="119"/>
      <c r="AC394" s="119"/>
      <c r="AD394" s="119"/>
      <c r="AE394" s="122"/>
      <c r="AF394" s="118"/>
      <c r="AG394" s="120"/>
      <c r="AH394" s="123"/>
      <c r="AI394" s="124"/>
      <c r="AJ394" s="126"/>
    </row>
    <row r="395" spans="1:36" ht="17.100000000000001" hidden="1" customHeight="1">
      <c r="A395" s="177">
        <v>45699</v>
      </c>
      <c r="B395" s="178" t="s">
        <v>66</v>
      </c>
      <c r="C395" s="179" t="s">
        <v>98</v>
      </c>
      <c r="D395" s="180" t="s">
        <v>595</v>
      </c>
      <c r="E395" s="181">
        <v>183760</v>
      </c>
      <c r="F395" s="181"/>
      <c r="G395" s="182">
        <f t="shared" si="7"/>
        <v>183760</v>
      </c>
      <c r="H395" s="183"/>
      <c r="I395" s="184"/>
      <c r="J395" s="22"/>
      <c r="K395" s="118"/>
      <c r="L395" s="119"/>
      <c r="M395" s="119"/>
      <c r="N395" s="119"/>
      <c r="O395" s="122"/>
      <c r="P395" s="122"/>
      <c r="Q395" s="125"/>
      <c r="R395" s="143"/>
      <c r="S395" s="143"/>
      <c r="T395" s="118"/>
      <c r="U395" s="121"/>
      <c r="V395" s="125"/>
      <c r="W395" s="121"/>
      <c r="X395" s="125"/>
      <c r="Y395" s="118"/>
      <c r="Z395" s="125"/>
      <c r="AA395" s="121"/>
      <c r="AB395" s="119"/>
      <c r="AC395" s="119"/>
      <c r="AD395" s="119"/>
      <c r="AE395" s="122"/>
      <c r="AF395" s="118"/>
      <c r="AG395" s="120"/>
      <c r="AH395" s="123"/>
      <c r="AI395" s="124"/>
      <c r="AJ395" s="126"/>
    </row>
    <row r="396" spans="1:36" ht="17.100000000000001" hidden="1" customHeight="1">
      <c r="A396" s="177">
        <v>45699</v>
      </c>
      <c r="B396" s="178" t="s">
        <v>66</v>
      </c>
      <c r="C396" s="179" t="s">
        <v>98</v>
      </c>
      <c r="D396" s="180" t="s">
        <v>593</v>
      </c>
      <c r="E396" s="181">
        <v>40000</v>
      </c>
      <c r="F396" s="181"/>
      <c r="G396" s="182">
        <f t="shared" si="7"/>
        <v>40000</v>
      </c>
      <c r="H396" s="183"/>
      <c r="I396" s="184"/>
      <c r="J396" s="22"/>
      <c r="K396" s="118"/>
      <c r="L396" s="119"/>
      <c r="M396" s="119"/>
      <c r="N396" s="119"/>
      <c r="O396" s="122"/>
      <c r="P396" s="122"/>
      <c r="Q396" s="125"/>
      <c r="R396" s="143"/>
      <c r="S396" s="143"/>
      <c r="T396" s="118"/>
      <c r="U396" s="121"/>
      <c r="V396" s="125"/>
      <c r="W396" s="121"/>
      <c r="X396" s="125"/>
      <c r="Y396" s="118"/>
      <c r="Z396" s="125"/>
      <c r="AA396" s="121"/>
      <c r="AB396" s="119"/>
      <c r="AC396" s="119"/>
      <c r="AD396" s="119"/>
      <c r="AE396" s="122"/>
      <c r="AF396" s="118"/>
      <c r="AG396" s="120"/>
      <c r="AH396" s="123"/>
      <c r="AI396" s="124"/>
      <c r="AJ396" s="126"/>
    </row>
    <row r="397" spans="1:36" ht="17.100000000000001" hidden="1" customHeight="1">
      <c r="A397" s="177">
        <v>45699</v>
      </c>
      <c r="B397" s="178" t="s">
        <v>66</v>
      </c>
      <c r="C397" s="179" t="s">
        <v>98</v>
      </c>
      <c r="D397" s="180" t="s">
        <v>599</v>
      </c>
      <c r="E397" s="181">
        <v>63000</v>
      </c>
      <c r="F397" s="181"/>
      <c r="G397" s="182">
        <f t="shared" si="7"/>
        <v>63000</v>
      </c>
      <c r="H397" s="183"/>
      <c r="I397" s="184"/>
      <c r="J397" s="22"/>
      <c r="K397" s="118"/>
      <c r="L397" s="119"/>
      <c r="M397" s="119"/>
      <c r="N397" s="119"/>
      <c r="O397" s="122"/>
      <c r="P397" s="122"/>
      <c r="Q397" s="125"/>
      <c r="R397" s="143"/>
      <c r="S397" s="143"/>
      <c r="T397" s="118"/>
      <c r="U397" s="121"/>
      <c r="V397" s="125"/>
      <c r="W397" s="121"/>
      <c r="X397" s="125"/>
      <c r="Y397" s="118"/>
      <c r="Z397" s="125"/>
      <c r="AA397" s="121"/>
      <c r="AB397" s="119"/>
      <c r="AC397" s="119"/>
      <c r="AD397" s="119"/>
      <c r="AE397" s="122"/>
      <c r="AF397" s="118"/>
      <c r="AG397" s="120"/>
      <c r="AH397" s="123"/>
      <c r="AI397" s="124"/>
      <c r="AJ397" s="126"/>
    </row>
    <row r="398" spans="1:36" ht="17.100000000000001" hidden="1" customHeight="1">
      <c r="A398" s="177">
        <v>45700</v>
      </c>
      <c r="B398" s="178" t="s">
        <v>66</v>
      </c>
      <c r="C398" s="179" t="s">
        <v>98</v>
      </c>
      <c r="D398" s="180" t="s">
        <v>76</v>
      </c>
      <c r="E398" s="181">
        <v>21700</v>
      </c>
      <c r="F398" s="181"/>
      <c r="G398" s="182">
        <f t="shared" si="7"/>
        <v>21700</v>
      </c>
      <c r="H398" s="183"/>
      <c r="I398" s="184"/>
      <c r="J398" s="22"/>
      <c r="K398" s="118"/>
      <c r="L398" s="119"/>
      <c r="M398" s="119"/>
      <c r="N398" s="119"/>
      <c r="O398" s="122"/>
      <c r="P398" s="122"/>
      <c r="Q398" s="125"/>
      <c r="R398" s="143"/>
      <c r="S398" s="143"/>
      <c r="T398" s="118"/>
      <c r="U398" s="121"/>
      <c r="V398" s="125"/>
      <c r="W398" s="121"/>
      <c r="X398" s="125"/>
      <c r="Y398" s="118"/>
      <c r="Z398" s="125"/>
      <c r="AA398" s="121"/>
      <c r="AB398" s="119"/>
      <c r="AC398" s="119"/>
      <c r="AD398" s="119"/>
      <c r="AE398" s="122"/>
      <c r="AF398" s="118"/>
      <c r="AG398" s="120"/>
      <c r="AH398" s="123"/>
      <c r="AI398" s="124"/>
      <c r="AJ398" s="126"/>
    </row>
    <row r="399" spans="1:36" ht="17.100000000000001" hidden="1" customHeight="1">
      <c r="A399" s="177">
        <v>45700</v>
      </c>
      <c r="B399" s="178" t="s">
        <v>66</v>
      </c>
      <c r="C399" s="179" t="s">
        <v>98</v>
      </c>
      <c r="D399" s="180" t="s">
        <v>596</v>
      </c>
      <c r="E399" s="181">
        <v>126000</v>
      </c>
      <c r="F399" s="181"/>
      <c r="G399" s="182">
        <f t="shared" si="7"/>
        <v>126000</v>
      </c>
      <c r="H399" s="183"/>
      <c r="I399" s="184"/>
      <c r="J399" s="22"/>
      <c r="K399" s="118"/>
      <c r="L399" s="119"/>
      <c r="M399" s="119"/>
      <c r="N399" s="119"/>
      <c r="O399" s="122"/>
      <c r="P399" s="122"/>
      <c r="Q399" s="125"/>
      <c r="R399" s="143"/>
      <c r="S399" s="143"/>
      <c r="T399" s="118"/>
      <c r="U399" s="121"/>
      <c r="V399" s="125"/>
      <c r="W399" s="121"/>
      <c r="X399" s="125"/>
      <c r="Y399" s="118"/>
      <c r="Z399" s="125"/>
      <c r="AA399" s="121"/>
      <c r="AB399" s="119"/>
      <c r="AC399" s="119"/>
      <c r="AD399" s="119"/>
      <c r="AE399" s="122"/>
      <c r="AF399" s="118"/>
      <c r="AG399" s="120"/>
      <c r="AH399" s="123"/>
      <c r="AI399" s="124"/>
      <c r="AJ399" s="126"/>
    </row>
    <row r="400" spans="1:36" ht="17.100000000000001" hidden="1" customHeight="1">
      <c r="A400" s="177">
        <v>45700</v>
      </c>
      <c r="B400" s="178" t="s">
        <v>66</v>
      </c>
      <c r="C400" s="179" t="s">
        <v>98</v>
      </c>
      <c r="D400" s="180" t="s">
        <v>238</v>
      </c>
      <c r="E400" s="181">
        <v>79000</v>
      </c>
      <c r="F400" s="181"/>
      <c r="G400" s="182">
        <f t="shared" si="7"/>
        <v>79000</v>
      </c>
      <c r="H400" s="183"/>
      <c r="I400" s="184"/>
      <c r="J400" s="22"/>
      <c r="K400" s="118"/>
      <c r="L400" s="119"/>
      <c r="M400" s="119"/>
      <c r="N400" s="119"/>
      <c r="O400" s="122"/>
      <c r="P400" s="122"/>
      <c r="Q400" s="125"/>
      <c r="R400" s="143"/>
      <c r="S400" s="143"/>
      <c r="T400" s="118"/>
      <c r="U400" s="121"/>
      <c r="V400" s="125"/>
      <c r="W400" s="121"/>
      <c r="X400" s="125"/>
      <c r="Y400" s="118"/>
      <c r="Z400" s="125"/>
      <c r="AA400" s="121"/>
      <c r="AB400" s="119"/>
      <c r="AC400" s="119"/>
      <c r="AD400" s="119"/>
      <c r="AE400" s="122"/>
      <c r="AF400" s="118"/>
      <c r="AG400" s="120"/>
      <c r="AH400" s="123"/>
      <c r="AI400" s="124"/>
      <c r="AJ400" s="126"/>
    </row>
    <row r="401" spans="1:36" ht="17.100000000000001" hidden="1" customHeight="1">
      <c r="A401" s="177">
        <v>45701</v>
      </c>
      <c r="B401" s="178" t="s">
        <v>66</v>
      </c>
      <c r="C401" s="179" t="s">
        <v>98</v>
      </c>
      <c r="D401" s="180" t="s">
        <v>76</v>
      </c>
      <c r="E401" s="181">
        <v>16000</v>
      </c>
      <c r="F401" s="181"/>
      <c r="G401" s="182">
        <f t="shared" si="7"/>
        <v>16000</v>
      </c>
      <c r="H401" s="183"/>
      <c r="I401" s="184"/>
      <c r="J401" s="22"/>
      <c r="K401" s="118"/>
      <c r="L401" s="119"/>
      <c r="M401" s="119"/>
      <c r="N401" s="119"/>
      <c r="O401" s="122"/>
      <c r="P401" s="122"/>
      <c r="Q401" s="125"/>
      <c r="R401" s="143"/>
      <c r="S401" s="143"/>
      <c r="T401" s="118"/>
      <c r="U401" s="121"/>
      <c r="V401" s="125"/>
      <c r="W401" s="121"/>
      <c r="X401" s="125"/>
      <c r="Y401" s="118"/>
      <c r="Z401" s="125"/>
      <c r="AA401" s="121"/>
      <c r="AB401" s="119"/>
      <c r="AC401" s="119"/>
      <c r="AD401" s="119"/>
      <c r="AE401" s="122"/>
      <c r="AF401" s="118"/>
      <c r="AG401" s="120"/>
      <c r="AH401" s="123"/>
      <c r="AI401" s="124"/>
      <c r="AJ401" s="126"/>
    </row>
    <row r="402" spans="1:36" ht="17.100000000000001" hidden="1" customHeight="1">
      <c r="A402" s="177">
        <v>45701</v>
      </c>
      <c r="B402" s="178" t="s">
        <v>66</v>
      </c>
      <c r="C402" s="179" t="s">
        <v>98</v>
      </c>
      <c r="D402" s="180" t="s">
        <v>598</v>
      </c>
      <c r="E402" s="181">
        <v>45000</v>
      </c>
      <c r="F402" s="181"/>
      <c r="G402" s="182">
        <f t="shared" si="7"/>
        <v>45000</v>
      </c>
      <c r="H402" s="183"/>
      <c r="I402" s="184"/>
      <c r="J402" s="22"/>
      <c r="K402" s="118"/>
      <c r="L402" s="119"/>
      <c r="M402" s="119"/>
      <c r="N402" s="119"/>
      <c r="O402" s="122"/>
      <c r="P402" s="122"/>
      <c r="Q402" s="125"/>
      <c r="R402" s="143"/>
      <c r="S402" s="143"/>
      <c r="T402" s="118"/>
      <c r="U402" s="121"/>
      <c r="V402" s="125"/>
      <c r="W402" s="121"/>
      <c r="X402" s="125"/>
      <c r="Y402" s="118"/>
      <c r="Z402" s="125"/>
      <c r="AA402" s="121"/>
      <c r="AB402" s="119"/>
      <c r="AC402" s="119"/>
      <c r="AD402" s="119"/>
      <c r="AE402" s="122"/>
      <c r="AF402" s="118"/>
      <c r="AG402" s="120"/>
      <c r="AH402" s="123"/>
      <c r="AI402" s="124"/>
      <c r="AJ402" s="126"/>
    </row>
    <row r="403" spans="1:36" ht="17.100000000000001" hidden="1" customHeight="1">
      <c r="A403" s="177">
        <v>45701</v>
      </c>
      <c r="B403" s="178" t="s">
        <v>66</v>
      </c>
      <c r="C403" s="179" t="s">
        <v>98</v>
      </c>
      <c r="D403" s="180" t="s">
        <v>597</v>
      </c>
      <c r="E403" s="181">
        <v>15200</v>
      </c>
      <c r="F403" s="181"/>
      <c r="G403" s="182">
        <f t="shared" si="7"/>
        <v>15200</v>
      </c>
      <c r="H403" s="183"/>
      <c r="I403" s="184"/>
      <c r="J403" s="22"/>
      <c r="K403" s="118"/>
      <c r="L403" s="119"/>
      <c r="M403" s="119"/>
      <c r="N403" s="119"/>
      <c r="O403" s="122"/>
      <c r="P403" s="122"/>
      <c r="Q403" s="125"/>
      <c r="R403" s="143"/>
      <c r="S403" s="143"/>
      <c r="T403" s="118"/>
      <c r="U403" s="121"/>
      <c r="V403" s="125"/>
      <c r="W403" s="121"/>
      <c r="X403" s="125"/>
      <c r="Y403" s="118"/>
      <c r="Z403" s="125"/>
      <c r="AA403" s="121"/>
      <c r="AB403" s="119"/>
      <c r="AC403" s="119"/>
      <c r="AD403" s="119"/>
      <c r="AE403" s="122"/>
      <c r="AF403" s="118"/>
      <c r="AG403" s="120"/>
      <c r="AH403" s="123"/>
      <c r="AI403" s="124"/>
      <c r="AJ403" s="126"/>
    </row>
    <row r="404" spans="1:36" ht="17.100000000000001" hidden="1" customHeight="1">
      <c r="A404" s="177">
        <v>45702</v>
      </c>
      <c r="B404" s="178" t="s">
        <v>66</v>
      </c>
      <c r="C404" s="179" t="s">
        <v>98</v>
      </c>
      <c r="D404" s="180" t="s">
        <v>76</v>
      </c>
      <c r="E404" s="181">
        <v>21400</v>
      </c>
      <c r="F404" s="181"/>
      <c r="G404" s="182">
        <f t="shared" si="7"/>
        <v>21400</v>
      </c>
      <c r="H404" s="183"/>
      <c r="I404" s="184"/>
      <c r="J404" s="22"/>
      <c r="K404" s="118"/>
      <c r="L404" s="119"/>
      <c r="M404" s="119"/>
      <c r="N404" s="119"/>
      <c r="O404" s="122"/>
      <c r="P404" s="122"/>
      <c r="Q404" s="125"/>
      <c r="R404" s="143"/>
      <c r="S404" s="143"/>
      <c r="T404" s="118"/>
      <c r="U404" s="121"/>
      <c r="V404" s="125"/>
      <c r="W404" s="121"/>
      <c r="X404" s="125"/>
      <c r="Y404" s="118"/>
      <c r="Z404" s="125"/>
      <c r="AA404" s="121"/>
      <c r="AB404" s="119"/>
      <c r="AC404" s="119"/>
      <c r="AD404" s="119"/>
      <c r="AE404" s="122"/>
      <c r="AF404" s="118"/>
      <c r="AG404" s="120"/>
      <c r="AH404" s="123"/>
      <c r="AI404" s="124"/>
      <c r="AJ404" s="126"/>
    </row>
    <row r="405" spans="1:36" ht="17.100000000000001" hidden="1" customHeight="1">
      <c r="A405" s="177">
        <v>45702</v>
      </c>
      <c r="B405" s="178" t="s">
        <v>66</v>
      </c>
      <c r="C405" s="179" t="s">
        <v>98</v>
      </c>
      <c r="D405" s="180" t="s">
        <v>601</v>
      </c>
      <c r="E405" s="181">
        <v>49000</v>
      </c>
      <c r="F405" s="181"/>
      <c r="G405" s="182">
        <f t="shared" si="7"/>
        <v>49000</v>
      </c>
      <c r="H405" s="183"/>
      <c r="I405" s="184"/>
      <c r="J405" s="22"/>
      <c r="K405" s="118"/>
      <c r="L405" s="119"/>
      <c r="M405" s="119"/>
      <c r="N405" s="119"/>
      <c r="O405" s="122"/>
      <c r="P405" s="122"/>
      <c r="Q405" s="125"/>
      <c r="R405" s="143"/>
      <c r="S405" s="143"/>
      <c r="T405" s="118"/>
      <c r="U405" s="121"/>
      <c r="V405" s="125"/>
      <c r="W405" s="121"/>
      <c r="X405" s="125"/>
      <c r="Y405" s="118"/>
      <c r="Z405" s="125"/>
      <c r="AA405" s="121"/>
      <c r="AB405" s="119"/>
      <c r="AC405" s="119"/>
      <c r="AD405" s="119"/>
      <c r="AE405" s="122"/>
      <c r="AF405" s="118"/>
      <c r="AG405" s="120"/>
      <c r="AH405" s="123"/>
      <c r="AI405" s="124"/>
      <c r="AJ405" s="126"/>
    </row>
    <row r="406" spans="1:36" ht="17.100000000000001" hidden="1" customHeight="1">
      <c r="A406" s="177">
        <v>45703</v>
      </c>
      <c r="B406" s="178" t="s">
        <v>66</v>
      </c>
      <c r="C406" s="179" t="s">
        <v>67</v>
      </c>
      <c r="D406" s="180" t="s">
        <v>602</v>
      </c>
      <c r="E406" s="181">
        <v>20000</v>
      </c>
      <c r="F406" s="181"/>
      <c r="G406" s="182">
        <f t="shared" si="7"/>
        <v>20000</v>
      </c>
      <c r="H406" s="183"/>
      <c r="I406" s="184"/>
      <c r="J406" s="22"/>
      <c r="K406" s="118"/>
      <c r="L406" s="119"/>
      <c r="M406" s="119"/>
      <c r="N406" s="119"/>
      <c r="O406" s="122"/>
      <c r="P406" s="122"/>
      <c r="Q406" s="125"/>
      <c r="R406" s="143"/>
      <c r="S406" s="143"/>
      <c r="T406" s="118"/>
      <c r="U406" s="121"/>
      <c r="V406" s="125"/>
      <c r="W406" s="121"/>
      <c r="X406" s="125"/>
      <c r="Y406" s="118"/>
      <c r="Z406" s="125"/>
      <c r="AA406" s="121"/>
      <c r="AB406" s="119"/>
      <c r="AC406" s="119"/>
      <c r="AD406" s="119"/>
      <c r="AE406" s="122"/>
      <c r="AF406" s="118"/>
      <c r="AG406" s="120"/>
      <c r="AH406" s="123"/>
      <c r="AI406" s="124"/>
      <c r="AJ406" s="126"/>
    </row>
    <row r="407" spans="1:36" ht="17.100000000000001" hidden="1" customHeight="1">
      <c r="A407" s="177">
        <v>45705</v>
      </c>
      <c r="B407" s="178" t="s">
        <v>66</v>
      </c>
      <c r="C407" s="179" t="s">
        <v>67</v>
      </c>
      <c r="D407" s="180" t="s">
        <v>76</v>
      </c>
      <c r="E407" s="181">
        <v>20200</v>
      </c>
      <c r="F407" s="181"/>
      <c r="G407" s="182">
        <f t="shared" si="7"/>
        <v>20200</v>
      </c>
      <c r="H407" s="183"/>
      <c r="I407" s="184"/>
      <c r="J407" s="22"/>
      <c r="K407" s="118"/>
      <c r="L407" s="119"/>
      <c r="M407" s="119"/>
      <c r="N407" s="119"/>
      <c r="O407" s="122"/>
      <c r="P407" s="122"/>
      <c r="Q407" s="125"/>
      <c r="R407" s="143"/>
      <c r="S407" s="143"/>
      <c r="T407" s="118"/>
      <c r="U407" s="121"/>
      <c r="V407" s="125"/>
      <c r="W407" s="121"/>
      <c r="X407" s="125"/>
      <c r="Y407" s="118"/>
      <c r="Z407" s="125"/>
      <c r="AA407" s="121"/>
      <c r="AB407" s="119"/>
      <c r="AC407" s="119"/>
      <c r="AD407" s="119"/>
      <c r="AE407" s="122"/>
      <c r="AF407" s="118"/>
      <c r="AG407" s="120"/>
      <c r="AH407" s="123"/>
      <c r="AI407" s="124"/>
      <c r="AJ407" s="126"/>
    </row>
    <row r="408" spans="1:36" ht="17.100000000000001" hidden="1" customHeight="1">
      <c r="A408" s="177">
        <v>45705</v>
      </c>
      <c r="B408" s="178" t="s">
        <v>66</v>
      </c>
      <c r="C408" s="179" t="s">
        <v>67</v>
      </c>
      <c r="D408" s="180" t="s">
        <v>607</v>
      </c>
      <c r="E408" s="181">
        <v>97000</v>
      </c>
      <c r="F408" s="181"/>
      <c r="G408" s="182">
        <f t="shared" si="7"/>
        <v>97000</v>
      </c>
      <c r="H408" s="183"/>
      <c r="I408" s="184"/>
      <c r="J408" s="22"/>
      <c r="K408" s="118"/>
      <c r="L408" s="119"/>
      <c r="M408" s="119"/>
      <c r="N408" s="119"/>
      <c r="O408" s="122"/>
      <c r="P408" s="122"/>
      <c r="Q408" s="125"/>
      <c r="R408" s="143"/>
      <c r="S408" s="143"/>
      <c r="T408" s="118"/>
      <c r="U408" s="121"/>
      <c r="V408" s="125"/>
      <c r="W408" s="121"/>
      <c r="X408" s="125"/>
      <c r="Y408" s="118"/>
      <c r="Z408" s="125"/>
      <c r="AA408" s="121"/>
      <c r="AB408" s="119"/>
      <c r="AC408" s="119"/>
      <c r="AD408" s="119"/>
      <c r="AE408" s="122"/>
      <c r="AF408" s="118"/>
      <c r="AG408" s="120"/>
      <c r="AH408" s="123"/>
      <c r="AI408" s="124"/>
      <c r="AJ408" s="126"/>
    </row>
    <row r="409" spans="1:36" ht="17.100000000000001" hidden="1" customHeight="1">
      <c r="A409" s="177">
        <v>45706</v>
      </c>
      <c r="B409" s="178" t="s">
        <v>66</v>
      </c>
      <c r="C409" s="179" t="s">
        <v>67</v>
      </c>
      <c r="D409" s="180" t="s">
        <v>606</v>
      </c>
      <c r="E409" s="181">
        <v>16500</v>
      </c>
      <c r="F409" s="181"/>
      <c r="G409" s="182">
        <f t="shared" si="7"/>
        <v>16500</v>
      </c>
      <c r="H409" s="183"/>
      <c r="I409" s="184"/>
      <c r="J409" s="22"/>
      <c r="K409" s="118"/>
      <c r="L409" s="119"/>
      <c r="M409" s="119"/>
      <c r="N409" s="119"/>
      <c r="O409" s="122"/>
      <c r="P409" s="122"/>
      <c r="Q409" s="125"/>
      <c r="R409" s="143"/>
      <c r="S409" s="143"/>
      <c r="T409" s="118"/>
      <c r="U409" s="121"/>
      <c r="V409" s="125"/>
      <c r="W409" s="121"/>
      <c r="X409" s="125"/>
      <c r="Y409" s="118"/>
      <c r="Z409" s="125"/>
      <c r="AA409" s="121"/>
      <c r="AB409" s="119"/>
      <c r="AC409" s="119"/>
      <c r="AD409" s="119"/>
      <c r="AE409" s="122"/>
      <c r="AF409" s="118"/>
      <c r="AG409" s="120"/>
      <c r="AH409" s="123"/>
      <c r="AI409" s="124"/>
      <c r="AJ409" s="126"/>
    </row>
    <row r="410" spans="1:36" ht="17.100000000000001" hidden="1" customHeight="1">
      <c r="A410" s="177">
        <v>45706</v>
      </c>
      <c r="B410" s="178" t="s">
        <v>66</v>
      </c>
      <c r="C410" s="179" t="s">
        <v>67</v>
      </c>
      <c r="D410" s="180" t="s">
        <v>611</v>
      </c>
      <c r="E410" s="181">
        <v>70000</v>
      </c>
      <c r="F410" s="181"/>
      <c r="G410" s="182">
        <f t="shared" si="7"/>
        <v>70000</v>
      </c>
      <c r="H410" s="183"/>
      <c r="I410" s="184"/>
      <c r="J410" s="22"/>
      <c r="K410" s="118"/>
      <c r="L410" s="119"/>
      <c r="M410" s="119"/>
      <c r="N410" s="119"/>
      <c r="O410" s="122"/>
      <c r="P410" s="122"/>
      <c r="Q410" s="125"/>
      <c r="R410" s="143"/>
      <c r="S410" s="143"/>
      <c r="T410" s="118"/>
      <c r="U410" s="121"/>
      <c r="V410" s="125"/>
      <c r="W410" s="121"/>
      <c r="X410" s="125"/>
      <c r="Y410" s="118"/>
      <c r="Z410" s="125"/>
      <c r="AA410" s="121"/>
      <c r="AB410" s="119"/>
      <c r="AC410" s="119"/>
      <c r="AD410" s="119"/>
      <c r="AE410" s="122"/>
      <c r="AF410" s="118"/>
      <c r="AG410" s="120"/>
      <c r="AH410" s="123"/>
      <c r="AI410" s="124"/>
      <c r="AJ410" s="126"/>
    </row>
    <row r="411" spans="1:36" ht="17.100000000000001" hidden="1" customHeight="1">
      <c r="A411" s="177">
        <v>45706</v>
      </c>
      <c r="B411" s="178" t="s">
        <v>66</v>
      </c>
      <c r="C411" s="179" t="s">
        <v>612</v>
      </c>
      <c r="D411" s="180" t="s">
        <v>613</v>
      </c>
      <c r="E411" s="181">
        <v>96000</v>
      </c>
      <c r="F411" s="181"/>
      <c r="G411" s="182">
        <f t="shared" si="7"/>
        <v>96000</v>
      </c>
      <c r="H411" s="183"/>
      <c r="I411" s="184"/>
      <c r="J411" s="22"/>
      <c r="K411" s="118"/>
      <c r="L411" s="119"/>
      <c r="M411" s="119"/>
      <c r="N411" s="119"/>
      <c r="O411" s="122"/>
      <c r="P411" s="122"/>
      <c r="Q411" s="125"/>
      <c r="R411" s="143"/>
      <c r="S411" s="143"/>
      <c r="T411" s="118"/>
      <c r="U411" s="121"/>
      <c r="V411" s="125"/>
      <c r="W411" s="121"/>
      <c r="X411" s="125"/>
      <c r="Y411" s="118"/>
      <c r="Z411" s="125"/>
      <c r="AA411" s="121"/>
      <c r="AB411" s="119"/>
      <c r="AC411" s="119"/>
      <c r="AD411" s="119"/>
      <c r="AE411" s="122"/>
      <c r="AF411" s="118"/>
      <c r="AG411" s="120"/>
      <c r="AH411" s="123"/>
      <c r="AI411" s="124"/>
      <c r="AJ411" s="126"/>
    </row>
    <row r="412" spans="1:36" ht="17.100000000000001" hidden="1" customHeight="1">
      <c r="A412" s="177">
        <v>45707</v>
      </c>
      <c r="B412" s="178" t="s">
        <v>66</v>
      </c>
      <c r="C412" s="179" t="s">
        <v>67</v>
      </c>
      <c r="D412" s="180" t="s">
        <v>121</v>
      </c>
      <c r="E412" s="181">
        <v>21200</v>
      </c>
      <c r="F412" s="181"/>
      <c r="G412" s="182">
        <f t="shared" si="7"/>
        <v>21200</v>
      </c>
      <c r="H412" s="183"/>
      <c r="I412" s="184"/>
      <c r="J412" s="22"/>
      <c r="K412" s="118"/>
      <c r="L412" s="119"/>
      <c r="M412" s="119"/>
      <c r="N412" s="119"/>
      <c r="O412" s="122"/>
      <c r="P412" s="122"/>
      <c r="Q412" s="125"/>
      <c r="R412" s="143"/>
      <c r="S412" s="143"/>
      <c r="T412" s="118"/>
      <c r="U412" s="121"/>
      <c r="V412" s="125"/>
      <c r="W412" s="121"/>
      <c r="X412" s="125"/>
      <c r="Y412" s="118"/>
      <c r="Z412" s="125"/>
      <c r="AA412" s="121"/>
      <c r="AB412" s="119"/>
      <c r="AC412" s="119"/>
      <c r="AD412" s="119"/>
      <c r="AE412" s="122"/>
      <c r="AF412" s="118"/>
      <c r="AG412" s="120"/>
      <c r="AH412" s="123"/>
      <c r="AI412" s="124"/>
      <c r="AJ412" s="126"/>
    </row>
    <row r="413" spans="1:36" ht="17.100000000000001" hidden="1" customHeight="1">
      <c r="A413" s="177">
        <v>45707</v>
      </c>
      <c r="B413" s="178" t="s">
        <v>66</v>
      </c>
      <c r="C413" s="179" t="s">
        <v>67</v>
      </c>
      <c r="D413" s="180" t="s">
        <v>617</v>
      </c>
      <c r="E413" s="181">
        <v>160000</v>
      </c>
      <c r="F413" s="181"/>
      <c r="G413" s="182">
        <f t="shared" si="7"/>
        <v>160000</v>
      </c>
      <c r="H413" s="183"/>
      <c r="I413" s="184"/>
      <c r="J413" s="22"/>
      <c r="K413" s="118"/>
      <c r="L413" s="119"/>
      <c r="M413" s="119"/>
      <c r="N413" s="119"/>
      <c r="O413" s="122"/>
      <c r="P413" s="122"/>
      <c r="Q413" s="125"/>
      <c r="R413" s="143"/>
      <c r="S413" s="143"/>
      <c r="T413" s="118"/>
      <c r="U413" s="121"/>
      <c r="V413" s="125"/>
      <c r="W413" s="121"/>
      <c r="X413" s="125"/>
      <c r="Y413" s="118"/>
      <c r="Z413" s="125"/>
      <c r="AA413" s="121"/>
      <c r="AB413" s="119"/>
      <c r="AC413" s="119"/>
      <c r="AD413" s="119"/>
      <c r="AE413" s="122"/>
      <c r="AF413" s="118"/>
      <c r="AG413" s="120"/>
      <c r="AH413" s="123"/>
      <c r="AI413" s="124"/>
      <c r="AJ413" s="126"/>
    </row>
    <row r="414" spans="1:36" ht="17.100000000000001" hidden="1" customHeight="1">
      <c r="A414" s="177">
        <v>45708</v>
      </c>
      <c r="B414" s="178" t="s">
        <v>66</v>
      </c>
      <c r="C414" s="179" t="s">
        <v>67</v>
      </c>
      <c r="D414" s="180" t="s">
        <v>615</v>
      </c>
      <c r="E414" s="181">
        <v>48950</v>
      </c>
      <c r="F414" s="181"/>
      <c r="G414" s="182">
        <f t="shared" si="7"/>
        <v>48950</v>
      </c>
      <c r="H414" s="183"/>
      <c r="I414" s="184"/>
      <c r="J414" s="22"/>
      <c r="K414" s="118"/>
      <c r="L414" s="119"/>
      <c r="M414" s="119"/>
      <c r="N414" s="119"/>
      <c r="O414" s="122"/>
      <c r="P414" s="122"/>
      <c r="Q414" s="125"/>
      <c r="R414" s="143"/>
      <c r="S414" s="143"/>
      <c r="T414" s="118"/>
      <c r="U414" s="121"/>
      <c r="V414" s="125"/>
      <c r="W414" s="121"/>
      <c r="X414" s="125"/>
      <c r="Y414" s="118"/>
      <c r="Z414" s="125"/>
      <c r="AA414" s="121"/>
      <c r="AB414" s="119"/>
      <c r="AC414" s="119"/>
      <c r="AD414" s="119"/>
      <c r="AE414" s="122"/>
      <c r="AF414" s="118"/>
      <c r="AG414" s="120"/>
      <c r="AH414" s="123"/>
      <c r="AI414" s="124"/>
      <c r="AJ414" s="126"/>
    </row>
    <row r="415" spans="1:36" ht="17.100000000000001" hidden="1" customHeight="1">
      <c r="A415" s="177">
        <v>45708</v>
      </c>
      <c r="B415" s="178" t="s">
        <v>66</v>
      </c>
      <c r="C415" s="179" t="s">
        <v>67</v>
      </c>
      <c r="D415" s="180" t="s">
        <v>616</v>
      </c>
      <c r="E415" s="181">
        <v>196000</v>
      </c>
      <c r="F415" s="181"/>
      <c r="G415" s="182">
        <f t="shared" si="7"/>
        <v>196000</v>
      </c>
      <c r="H415" s="183"/>
      <c r="I415" s="184"/>
      <c r="J415" s="22"/>
      <c r="K415" s="118"/>
      <c r="L415" s="119"/>
      <c r="M415" s="119"/>
      <c r="N415" s="119"/>
      <c r="O415" s="122"/>
      <c r="P415" s="122"/>
      <c r="Q415" s="125"/>
      <c r="R415" s="143"/>
      <c r="S415" s="143"/>
      <c r="T415" s="118"/>
      <c r="U415" s="121"/>
      <c r="V415" s="125"/>
      <c r="W415" s="121"/>
      <c r="X415" s="125"/>
      <c r="Y415" s="118"/>
      <c r="Z415" s="125"/>
      <c r="AA415" s="121"/>
      <c r="AB415" s="119"/>
      <c r="AC415" s="119"/>
      <c r="AD415" s="119"/>
      <c r="AE415" s="122"/>
      <c r="AF415" s="118"/>
      <c r="AG415" s="120"/>
      <c r="AH415" s="123"/>
      <c r="AI415" s="124"/>
      <c r="AJ415" s="126"/>
    </row>
    <row r="416" spans="1:36" ht="17.100000000000001" hidden="1" customHeight="1">
      <c r="A416" s="177">
        <v>45708</v>
      </c>
      <c r="B416" s="178" t="s">
        <v>66</v>
      </c>
      <c r="C416" s="179" t="s">
        <v>67</v>
      </c>
      <c r="D416" s="180" t="s">
        <v>619</v>
      </c>
      <c r="E416" s="181">
        <v>402000</v>
      </c>
      <c r="F416" s="181"/>
      <c r="G416" s="182">
        <f t="shared" si="7"/>
        <v>402000</v>
      </c>
      <c r="H416" s="183"/>
      <c r="I416" s="184"/>
      <c r="J416" s="22"/>
      <c r="K416" s="118"/>
      <c r="L416" s="119"/>
      <c r="M416" s="119"/>
      <c r="N416" s="119"/>
      <c r="O416" s="122"/>
      <c r="P416" s="122"/>
      <c r="Q416" s="125"/>
      <c r="R416" s="143"/>
      <c r="S416" s="143"/>
      <c r="T416" s="118"/>
      <c r="U416" s="121"/>
      <c r="V416" s="125"/>
      <c r="W416" s="121"/>
      <c r="X416" s="125"/>
      <c r="Y416" s="118"/>
      <c r="Z416" s="125"/>
      <c r="AA416" s="121"/>
      <c r="AB416" s="119"/>
      <c r="AC416" s="119"/>
      <c r="AD416" s="119"/>
      <c r="AE416" s="122"/>
      <c r="AF416" s="118"/>
      <c r="AG416" s="120"/>
      <c r="AH416" s="123"/>
      <c r="AI416" s="124"/>
      <c r="AJ416" s="126"/>
    </row>
    <row r="417" spans="1:36" ht="17.100000000000001" hidden="1" customHeight="1">
      <c r="A417" s="177">
        <v>45708</v>
      </c>
      <c r="B417" s="178" t="s">
        <v>66</v>
      </c>
      <c r="C417" s="179" t="s">
        <v>67</v>
      </c>
      <c r="D417" s="180" t="s">
        <v>619</v>
      </c>
      <c r="E417" s="181">
        <v>760000</v>
      </c>
      <c r="F417" s="181"/>
      <c r="G417" s="182">
        <f t="shared" si="7"/>
        <v>760000</v>
      </c>
      <c r="H417" s="183"/>
      <c r="I417" s="184"/>
      <c r="J417" s="22"/>
      <c r="K417" s="118"/>
      <c r="L417" s="119"/>
      <c r="M417" s="119"/>
      <c r="N417" s="119"/>
      <c r="O417" s="122"/>
      <c r="P417" s="122"/>
      <c r="Q417" s="125"/>
      <c r="R417" s="143"/>
      <c r="S417" s="143"/>
      <c r="T417" s="118"/>
      <c r="U417" s="121"/>
      <c r="V417" s="125"/>
      <c r="W417" s="121"/>
      <c r="X417" s="125"/>
      <c r="Y417" s="118"/>
      <c r="Z417" s="125"/>
      <c r="AA417" s="121"/>
      <c r="AB417" s="119"/>
      <c r="AC417" s="119"/>
      <c r="AD417" s="119"/>
      <c r="AE417" s="122"/>
      <c r="AF417" s="118"/>
      <c r="AG417" s="120"/>
      <c r="AH417" s="123"/>
      <c r="AI417" s="124"/>
      <c r="AJ417" s="126"/>
    </row>
    <row r="418" spans="1:36" ht="17.100000000000001" hidden="1" customHeight="1">
      <c r="A418" s="177">
        <v>45708</v>
      </c>
      <c r="B418" s="178" t="s">
        <v>66</v>
      </c>
      <c r="C418" s="179" t="s">
        <v>67</v>
      </c>
      <c r="D418" s="180" t="s">
        <v>619</v>
      </c>
      <c r="E418" s="181">
        <v>500000</v>
      </c>
      <c r="F418" s="181"/>
      <c r="G418" s="182">
        <f t="shared" si="7"/>
        <v>500000</v>
      </c>
      <c r="H418" s="183"/>
      <c r="I418" s="184"/>
      <c r="J418" s="22"/>
      <c r="K418" s="118"/>
      <c r="L418" s="119"/>
      <c r="M418" s="119"/>
      <c r="N418" s="119"/>
      <c r="O418" s="122"/>
      <c r="P418" s="122"/>
      <c r="Q418" s="125"/>
      <c r="R418" s="143"/>
      <c r="S418" s="143"/>
      <c r="T418" s="118"/>
      <c r="U418" s="121"/>
      <c r="V418" s="125"/>
      <c r="W418" s="121"/>
      <c r="X418" s="125"/>
      <c r="Y418" s="118"/>
      <c r="Z418" s="125"/>
      <c r="AA418" s="121"/>
      <c r="AB418" s="119"/>
      <c r="AC418" s="119"/>
      <c r="AD418" s="119"/>
      <c r="AE418" s="122"/>
      <c r="AF418" s="118"/>
      <c r="AG418" s="120"/>
      <c r="AH418" s="123"/>
      <c r="AI418" s="124"/>
      <c r="AJ418" s="126"/>
    </row>
    <row r="419" spans="1:36" ht="17.100000000000001" hidden="1" customHeight="1">
      <c r="A419" s="177">
        <v>45710</v>
      </c>
      <c r="B419" s="178" t="s">
        <v>66</v>
      </c>
      <c r="C419" s="179" t="s">
        <v>67</v>
      </c>
      <c r="D419" s="180" t="s">
        <v>620</v>
      </c>
      <c r="E419" s="181">
        <v>52000</v>
      </c>
      <c r="F419" s="181"/>
      <c r="G419" s="182">
        <f t="shared" si="7"/>
        <v>52000</v>
      </c>
      <c r="H419" s="183"/>
      <c r="I419" s="184"/>
      <c r="J419" s="22"/>
      <c r="K419" s="118"/>
      <c r="L419" s="119"/>
      <c r="M419" s="119"/>
      <c r="N419" s="119"/>
      <c r="O419" s="122"/>
      <c r="P419" s="122"/>
      <c r="Q419" s="125"/>
      <c r="R419" s="143"/>
      <c r="S419" s="143"/>
      <c r="T419" s="118"/>
      <c r="U419" s="121"/>
      <c r="V419" s="125"/>
      <c r="W419" s="121"/>
      <c r="X419" s="125"/>
      <c r="Y419" s="118"/>
      <c r="Z419" s="125"/>
      <c r="AA419" s="121"/>
      <c r="AB419" s="119"/>
      <c r="AC419" s="119"/>
      <c r="AD419" s="119"/>
      <c r="AE419" s="122"/>
      <c r="AF419" s="118"/>
      <c r="AG419" s="120"/>
      <c r="AH419" s="123"/>
      <c r="AI419" s="124"/>
      <c r="AJ419" s="126"/>
    </row>
    <row r="420" spans="1:36" ht="17.100000000000001" hidden="1" customHeight="1">
      <c r="A420" s="177">
        <v>45712</v>
      </c>
      <c r="B420" s="178" t="s">
        <v>66</v>
      </c>
      <c r="C420" s="179" t="s">
        <v>67</v>
      </c>
      <c r="D420" s="180" t="s">
        <v>625</v>
      </c>
      <c r="E420" s="181">
        <v>18300</v>
      </c>
      <c r="F420" s="181"/>
      <c r="G420" s="182">
        <f>E420+F420</f>
        <v>18300</v>
      </c>
      <c r="H420" s="183"/>
      <c r="I420" s="184"/>
      <c r="J420" s="22"/>
      <c r="K420" s="118"/>
      <c r="L420" s="119"/>
      <c r="M420" s="119"/>
      <c r="N420" s="119"/>
      <c r="O420" s="122"/>
      <c r="P420" s="122"/>
      <c r="Q420" s="125"/>
      <c r="R420" s="143"/>
      <c r="S420" s="143"/>
      <c r="T420" s="118"/>
      <c r="U420" s="121"/>
      <c r="V420" s="125"/>
      <c r="W420" s="121"/>
      <c r="X420" s="125"/>
      <c r="Y420" s="118"/>
      <c r="Z420" s="125"/>
      <c r="AA420" s="121"/>
      <c r="AB420" s="119"/>
      <c r="AC420" s="119"/>
      <c r="AD420" s="119"/>
      <c r="AE420" s="122"/>
      <c r="AF420" s="118"/>
      <c r="AG420" s="120"/>
      <c r="AH420" s="123"/>
      <c r="AI420" s="124"/>
      <c r="AJ420" s="126"/>
    </row>
    <row r="421" spans="1:36" ht="17.100000000000001" hidden="1" customHeight="1">
      <c r="A421" s="177">
        <v>45712</v>
      </c>
      <c r="B421" s="178" t="s">
        <v>66</v>
      </c>
      <c r="C421" s="179" t="s">
        <v>67</v>
      </c>
      <c r="D421" s="180" t="s">
        <v>626</v>
      </c>
      <c r="E421" s="181">
        <v>35000</v>
      </c>
      <c r="F421" s="181"/>
      <c r="G421" s="182">
        <f t="shared" ref="G421:G507" si="8">E421+F421</f>
        <v>35000</v>
      </c>
      <c r="H421" s="183"/>
      <c r="I421" s="184"/>
      <c r="J421" s="22"/>
      <c r="K421" s="118"/>
      <c r="L421" s="119"/>
      <c r="M421" s="119"/>
      <c r="N421" s="119"/>
      <c r="O421" s="122"/>
      <c r="P421" s="122"/>
      <c r="Q421" s="125"/>
      <c r="R421" s="143"/>
      <c r="S421" s="143"/>
      <c r="T421" s="118"/>
      <c r="U421" s="121"/>
      <c r="V421" s="125"/>
      <c r="W421" s="121"/>
      <c r="X421" s="125"/>
      <c r="Y421" s="118"/>
      <c r="Z421" s="125"/>
      <c r="AA421" s="121"/>
      <c r="AB421" s="119"/>
      <c r="AC421" s="119"/>
      <c r="AD421" s="119"/>
      <c r="AE421" s="122"/>
      <c r="AF421" s="118"/>
      <c r="AG421" s="120"/>
      <c r="AH421" s="123"/>
      <c r="AI421" s="124"/>
      <c r="AJ421" s="126"/>
    </row>
    <row r="422" spans="1:36" ht="17.100000000000001" hidden="1" customHeight="1">
      <c r="A422" s="177">
        <v>45712</v>
      </c>
      <c r="B422" s="178" t="s">
        <v>66</v>
      </c>
      <c r="C422" s="179" t="s">
        <v>67</v>
      </c>
      <c r="D422" s="180" t="s">
        <v>631</v>
      </c>
      <c r="E422" s="181">
        <v>52000</v>
      </c>
      <c r="F422" s="181"/>
      <c r="G422" s="182">
        <f t="shared" si="8"/>
        <v>52000</v>
      </c>
      <c r="H422" s="183"/>
      <c r="I422" s="184"/>
      <c r="J422" s="22"/>
      <c r="K422" s="118"/>
      <c r="L422" s="119"/>
      <c r="M422" s="119"/>
      <c r="N422" s="119"/>
      <c r="O422" s="122"/>
      <c r="P422" s="122"/>
      <c r="Q422" s="125"/>
      <c r="R422" s="143"/>
      <c r="S422" s="143"/>
      <c r="T422" s="118"/>
      <c r="U422" s="121"/>
      <c r="V422" s="125"/>
      <c r="W422" s="121"/>
      <c r="X422" s="125"/>
      <c r="Y422" s="118"/>
      <c r="Z422" s="125"/>
      <c r="AA422" s="121"/>
      <c r="AB422" s="119"/>
      <c r="AC422" s="119"/>
      <c r="AD422" s="119"/>
      <c r="AE422" s="122"/>
      <c r="AF422" s="118"/>
      <c r="AG422" s="120"/>
      <c r="AH422" s="123"/>
      <c r="AI422" s="124"/>
      <c r="AJ422" s="126"/>
    </row>
    <row r="423" spans="1:36" ht="17.100000000000001" hidden="1" customHeight="1">
      <c r="A423" s="177">
        <v>45713</v>
      </c>
      <c r="B423" s="178" t="s">
        <v>66</v>
      </c>
      <c r="C423" s="179" t="s">
        <v>67</v>
      </c>
      <c r="D423" s="180" t="s">
        <v>363</v>
      </c>
      <c r="E423" s="181">
        <v>30000</v>
      </c>
      <c r="F423" s="181"/>
      <c r="G423" s="182">
        <f t="shared" si="8"/>
        <v>30000</v>
      </c>
      <c r="H423" s="183"/>
      <c r="I423" s="184"/>
      <c r="J423" s="22"/>
      <c r="K423" s="118"/>
      <c r="L423" s="119"/>
      <c r="M423" s="119"/>
      <c r="N423" s="119"/>
      <c r="O423" s="122"/>
      <c r="P423" s="122"/>
      <c r="Q423" s="125"/>
      <c r="R423" s="143"/>
      <c r="S423" s="143"/>
      <c r="T423" s="118"/>
      <c r="U423" s="121"/>
      <c r="V423" s="125"/>
      <c r="W423" s="121"/>
      <c r="X423" s="125"/>
      <c r="Y423" s="118"/>
      <c r="Z423" s="125"/>
      <c r="AA423" s="121"/>
      <c r="AB423" s="119"/>
      <c r="AC423" s="119"/>
      <c r="AD423" s="119"/>
      <c r="AE423" s="122"/>
      <c r="AF423" s="118"/>
      <c r="AG423" s="120"/>
      <c r="AH423" s="123"/>
      <c r="AI423" s="124"/>
      <c r="AJ423" s="126"/>
    </row>
    <row r="424" spans="1:36" ht="17.100000000000001" hidden="1" customHeight="1">
      <c r="A424" s="177">
        <v>45713</v>
      </c>
      <c r="B424" s="178" t="s">
        <v>66</v>
      </c>
      <c r="C424" s="179" t="s">
        <v>67</v>
      </c>
      <c r="D424" s="180" t="s">
        <v>634</v>
      </c>
      <c r="E424" s="181">
        <v>16000</v>
      </c>
      <c r="F424" s="181"/>
      <c r="G424" s="182">
        <f t="shared" si="8"/>
        <v>16000</v>
      </c>
      <c r="H424" s="183"/>
      <c r="I424" s="184"/>
      <c r="J424" s="22"/>
      <c r="K424" s="118"/>
      <c r="L424" s="119"/>
      <c r="M424" s="119"/>
      <c r="N424" s="119"/>
      <c r="O424" s="122"/>
      <c r="P424" s="122"/>
      <c r="Q424" s="125"/>
      <c r="R424" s="143"/>
      <c r="S424" s="143"/>
      <c r="T424" s="118"/>
      <c r="U424" s="121"/>
      <c r="V424" s="125"/>
      <c r="W424" s="121"/>
      <c r="X424" s="125"/>
      <c r="Y424" s="118"/>
      <c r="Z424" s="125"/>
      <c r="AA424" s="121"/>
      <c r="AB424" s="119"/>
      <c r="AC424" s="119"/>
      <c r="AD424" s="119"/>
      <c r="AE424" s="122"/>
      <c r="AF424" s="118"/>
      <c r="AG424" s="120"/>
      <c r="AH424" s="123"/>
      <c r="AI424" s="124"/>
      <c r="AJ424" s="126"/>
    </row>
    <row r="425" spans="1:36" ht="17.100000000000001" hidden="1" customHeight="1">
      <c r="A425" s="177">
        <v>45713</v>
      </c>
      <c r="B425" s="178" t="s">
        <v>66</v>
      </c>
      <c r="C425" s="179" t="s">
        <v>67</v>
      </c>
      <c r="D425" s="180" t="s">
        <v>635</v>
      </c>
      <c r="E425" s="181">
        <v>132500</v>
      </c>
      <c r="F425" s="181"/>
      <c r="G425" s="182">
        <f t="shared" si="8"/>
        <v>132500</v>
      </c>
      <c r="H425" s="183"/>
      <c r="I425" s="184"/>
      <c r="J425" s="22"/>
      <c r="K425" s="118"/>
      <c r="L425" s="119"/>
      <c r="M425" s="119"/>
      <c r="N425" s="119"/>
      <c r="O425" s="122"/>
      <c r="P425" s="122"/>
      <c r="Q425" s="125"/>
      <c r="R425" s="143"/>
      <c r="S425" s="143"/>
      <c r="T425" s="118"/>
      <c r="U425" s="121"/>
      <c r="V425" s="125"/>
      <c r="W425" s="121"/>
      <c r="X425" s="125"/>
      <c r="Y425" s="118"/>
      <c r="Z425" s="125"/>
      <c r="AA425" s="121"/>
      <c r="AB425" s="119"/>
      <c r="AC425" s="119"/>
      <c r="AD425" s="119"/>
      <c r="AE425" s="122"/>
      <c r="AF425" s="118"/>
      <c r="AG425" s="120"/>
      <c r="AH425" s="123"/>
      <c r="AI425" s="124"/>
      <c r="AJ425" s="126"/>
    </row>
    <row r="426" spans="1:36" ht="17.100000000000001" hidden="1" customHeight="1">
      <c r="A426" s="177">
        <v>45713</v>
      </c>
      <c r="B426" s="178" t="s">
        <v>66</v>
      </c>
      <c r="C426" s="179" t="s">
        <v>67</v>
      </c>
      <c r="D426" s="180" t="s">
        <v>636</v>
      </c>
      <c r="E426" s="181">
        <v>159400</v>
      </c>
      <c r="F426" s="181"/>
      <c r="G426" s="182">
        <f t="shared" si="8"/>
        <v>159400</v>
      </c>
      <c r="H426" s="183"/>
      <c r="I426" s="184"/>
      <c r="J426" s="22"/>
      <c r="K426" s="118"/>
      <c r="L426" s="119"/>
      <c r="M426" s="119"/>
      <c r="N426" s="119"/>
      <c r="O426" s="122"/>
      <c r="P426" s="122"/>
      <c r="Q426" s="125"/>
      <c r="R426" s="143"/>
      <c r="S426" s="143"/>
      <c r="T426" s="118"/>
      <c r="U426" s="121"/>
      <c r="V426" s="125"/>
      <c r="W426" s="121"/>
      <c r="X426" s="125"/>
      <c r="Y426" s="118"/>
      <c r="Z426" s="125"/>
      <c r="AA426" s="121"/>
      <c r="AB426" s="119"/>
      <c r="AC426" s="119"/>
      <c r="AD426" s="119"/>
      <c r="AE426" s="122"/>
      <c r="AF426" s="118"/>
      <c r="AG426" s="120"/>
      <c r="AH426" s="123"/>
      <c r="AI426" s="124"/>
      <c r="AJ426" s="126"/>
    </row>
    <row r="427" spans="1:36" ht="17.100000000000001" hidden="1" customHeight="1">
      <c r="A427" s="177">
        <v>45714</v>
      </c>
      <c r="B427" s="178" t="s">
        <v>66</v>
      </c>
      <c r="C427" s="179" t="s">
        <v>67</v>
      </c>
      <c r="D427" s="180" t="s">
        <v>210</v>
      </c>
      <c r="E427" s="181">
        <v>17900</v>
      </c>
      <c r="F427" s="181"/>
      <c r="G427" s="182">
        <f t="shared" si="8"/>
        <v>17900</v>
      </c>
      <c r="H427" s="183"/>
      <c r="I427" s="184"/>
      <c r="J427" s="22"/>
      <c r="K427" s="118"/>
      <c r="L427" s="119"/>
      <c r="M427" s="119"/>
      <c r="N427" s="119"/>
      <c r="O427" s="122"/>
      <c r="P427" s="122"/>
      <c r="Q427" s="125"/>
      <c r="R427" s="143"/>
      <c r="S427" s="143"/>
      <c r="T427" s="118"/>
      <c r="U427" s="121"/>
      <c r="V427" s="125"/>
      <c r="W427" s="121"/>
      <c r="X427" s="125"/>
      <c r="Y427" s="118"/>
      <c r="Z427" s="125"/>
      <c r="AA427" s="121"/>
      <c r="AB427" s="119"/>
      <c r="AC427" s="119"/>
      <c r="AD427" s="119"/>
      <c r="AE427" s="122"/>
      <c r="AF427" s="118"/>
      <c r="AG427" s="120"/>
      <c r="AH427" s="123"/>
      <c r="AI427" s="124"/>
      <c r="AJ427" s="126"/>
    </row>
    <row r="428" spans="1:36" ht="17.100000000000001" hidden="1" customHeight="1">
      <c r="A428" s="177">
        <v>45714</v>
      </c>
      <c r="B428" s="178" t="s">
        <v>66</v>
      </c>
      <c r="C428" s="179" t="s">
        <v>67</v>
      </c>
      <c r="D428" s="180" t="s">
        <v>637</v>
      </c>
      <c r="E428" s="181">
        <v>92400</v>
      </c>
      <c r="F428" s="181"/>
      <c r="G428" s="182">
        <f t="shared" si="8"/>
        <v>92400</v>
      </c>
      <c r="H428" s="183"/>
      <c r="I428" s="184"/>
      <c r="J428" s="22"/>
      <c r="K428" s="118"/>
      <c r="L428" s="119"/>
      <c r="M428" s="119"/>
      <c r="N428" s="119"/>
      <c r="O428" s="122"/>
      <c r="P428" s="122"/>
      <c r="Q428" s="125"/>
      <c r="R428" s="143"/>
      <c r="S428" s="143"/>
      <c r="T428" s="118"/>
      <c r="U428" s="121"/>
      <c r="V428" s="125"/>
      <c r="W428" s="121"/>
      <c r="X428" s="125"/>
      <c r="Y428" s="118"/>
      <c r="Z428" s="125"/>
      <c r="AA428" s="121"/>
      <c r="AB428" s="119"/>
      <c r="AC428" s="119"/>
      <c r="AD428" s="119"/>
      <c r="AE428" s="122"/>
      <c r="AF428" s="118"/>
      <c r="AG428" s="120"/>
      <c r="AH428" s="123"/>
      <c r="AI428" s="124"/>
      <c r="AJ428" s="126"/>
    </row>
    <row r="429" spans="1:36" ht="17.100000000000001" hidden="1" customHeight="1">
      <c r="A429" s="177">
        <v>45715</v>
      </c>
      <c r="B429" s="178" t="s">
        <v>66</v>
      </c>
      <c r="C429" s="179" t="s">
        <v>67</v>
      </c>
      <c r="D429" s="180" t="s">
        <v>210</v>
      </c>
      <c r="E429" s="181">
        <v>21500</v>
      </c>
      <c r="F429" s="181"/>
      <c r="G429" s="182">
        <f t="shared" si="8"/>
        <v>21500</v>
      </c>
      <c r="H429" s="183"/>
      <c r="I429" s="184"/>
      <c r="J429" s="22"/>
      <c r="K429" s="118"/>
      <c r="L429" s="119"/>
      <c r="M429" s="119"/>
      <c r="N429" s="119"/>
      <c r="O429" s="122"/>
      <c r="P429" s="122"/>
      <c r="Q429" s="125"/>
      <c r="R429" s="143"/>
      <c r="S429" s="143"/>
      <c r="T429" s="118"/>
      <c r="U429" s="121"/>
      <c r="V429" s="125"/>
      <c r="W429" s="121"/>
      <c r="X429" s="125"/>
      <c r="Y429" s="118"/>
      <c r="Z429" s="125"/>
      <c r="AA429" s="121"/>
      <c r="AB429" s="119"/>
      <c r="AC429" s="119"/>
      <c r="AD429" s="119"/>
      <c r="AE429" s="122"/>
      <c r="AF429" s="118"/>
      <c r="AG429" s="120"/>
      <c r="AH429" s="123"/>
      <c r="AI429" s="124"/>
      <c r="AJ429" s="126"/>
    </row>
    <row r="430" spans="1:36" ht="17.100000000000001" hidden="1" customHeight="1">
      <c r="A430" s="177">
        <v>45715</v>
      </c>
      <c r="B430" s="178" t="s">
        <v>66</v>
      </c>
      <c r="C430" s="179" t="s">
        <v>67</v>
      </c>
      <c r="D430" s="180" t="s">
        <v>639</v>
      </c>
      <c r="E430" s="181">
        <v>45000</v>
      </c>
      <c r="F430" s="181"/>
      <c r="G430" s="182">
        <f t="shared" si="8"/>
        <v>45000</v>
      </c>
      <c r="H430" s="183"/>
      <c r="I430" s="184"/>
      <c r="J430" s="22"/>
      <c r="K430" s="118"/>
      <c r="L430" s="119"/>
      <c r="M430" s="119"/>
      <c r="N430" s="119"/>
      <c r="O430" s="122"/>
      <c r="P430" s="122"/>
      <c r="Q430" s="125"/>
      <c r="R430" s="143"/>
      <c r="S430" s="143"/>
      <c r="T430" s="118"/>
      <c r="U430" s="121"/>
      <c r="V430" s="125"/>
      <c r="W430" s="121"/>
      <c r="X430" s="125"/>
      <c r="Y430" s="118"/>
      <c r="Z430" s="125"/>
      <c r="AA430" s="121"/>
      <c r="AB430" s="119"/>
      <c r="AC430" s="119"/>
      <c r="AD430" s="119"/>
      <c r="AE430" s="122"/>
      <c r="AF430" s="118"/>
      <c r="AG430" s="120"/>
      <c r="AH430" s="123"/>
      <c r="AI430" s="124"/>
      <c r="AJ430" s="126"/>
    </row>
    <row r="431" spans="1:36" ht="17.100000000000001" hidden="1" customHeight="1">
      <c r="A431" s="177">
        <v>45715</v>
      </c>
      <c r="B431" s="178" t="s">
        <v>66</v>
      </c>
      <c r="C431" s="179" t="s">
        <v>67</v>
      </c>
      <c r="D431" s="180" t="s">
        <v>636</v>
      </c>
      <c r="E431" s="181">
        <v>127000</v>
      </c>
      <c r="F431" s="181"/>
      <c r="G431" s="182">
        <f t="shared" si="8"/>
        <v>127000</v>
      </c>
      <c r="H431" s="183"/>
      <c r="I431" s="184"/>
      <c r="J431" s="22"/>
      <c r="K431" s="118"/>
      <c r="L431" s="119"/>
      <c r="M431" s="119"/>
      <c r="N431" s="119"/>
      <c r="O431" s="122"/>
      <c r="P431" s="122"/>
      <c r="Q431" s="125"/>
      <c r="R431" s="143"/>
      <c r="S431" s="143"/>
      <c r="T431" s="118"/>
      <c r="U431" s="121"/>
      <c r="V431" s="125"/>
      <c r="W431" s="121"/>
      <c r="X431" s="125"/>
      <c r="Y431" s="118"/>
      <c r="Z431" s="125"/>
      <c r="AA431" s="121"/>
      <c r="AB431" s="119"/>
      <c r="AC431" s="119"/>
      <c r="AD431" s="119"/>
      <c r="AE431" s="122"/>
      <c r="AF431" s="118"/>
      <c r="AG431" s="120"/>
      <c r="AH431" s="123"/>
      <c r="AI431" s="124"/>
      <c r="AJ431" s="126"/>
    </row>
    <row r="432" spans="1:36" ht="17.100000000000001" hidden="1" customHeight="1">
      <c r="A432" s="177">
        <v>45716</v>
      </c>
      <c r="B432" s="178" t="s">
        <v>66</v>
      </c>
      <c r="C432" s="179" t="s">
        <v>67</v>
      </c>
      <c r="D432" s="180" t="s">
        <v>640</v>
      </c>
      <c r="E432" s="181">
        <v>42000</v>
      </c>
      <c r="F432" s="181"/>
      <c r="G432" s="182">
        <f t="shared" si="8"/>
        <v>42000</v>
      </c>
      <c r="H432" s="183"/>
      <c r="I432" s="184"/>
      <c r="J432" s="22"/>
      <c r="K432" s="118"/>
      <c r="L432" s="119"/>
      <c r="M432" s="119"/>
      <c r="N432" s="119"/>
      <c r="O432" s="122"/>
      <c r="P432" s="122"/>
      <c r="Q432" s="125"/>
      <c r="R432" s="143"/>
      <c r="S432" s="143"/>
      <c r="T432" s="118"/>
      <c r="U432" s="121"/>
      <c r="V432" s="125"/>
      <c r="W432" s="121"/>
      <c r="X432" s="125"/>
      <c r="Y432" s="118"/>
      <c r="Z432" s="125"/>
      <c r="AA432" s="121"/>
      <c r="AB432" s="119"/>
      <c r="AC432" s="119"/>
      <c r="AD432" s="119"/>
      <c r="AE432" s="122"/>
      <c r="AF432" s="118"/>
      <c r="AG432" s="120"/>
      <c r="AH432" s="123"/>
      <c r="AI432" s="124"/>
      <c r="AJ432" s="126"/>
    </row>
    <row r="433" spans="1:36" ht="17.100000000000001" hidden="1" customHeight="1">
      <c r="A433" s="177">
        <v>45716</v>
      </c>
      <c r="B433" s="178" t="s">
        <v>66</v>
      </c>
      <c r="C433" s="179" t="s">
        <v>67</v>
      </c>
      <c r="D433" s="180" t="s">
        <v>641</v>
      </c>
      <c r="E433" s="181">
        <v>53000</v>
      </c>
      <c r="F433" s="181"/>
      <c r="G433" s="182">
        <f t="shared" si="8"/>
        <v>53000</v>
      </c>
      <c r="H433" s="183"/>
      <c r="I433" s="184"/>
      <c r="J433" s="22"/>
      <c r="K433" s="118"/>
      <c r="L433" s="119"/>
      <c r="M433" s="119"/>
      <c r="N433" s="119"/>
      <c r="O433" s="122"/>
      <c r="P433" s="122"/>
      <c r="Q433" s="125"/>
      <c r="R433" s="143"/>
      <c r="S433" s="143"/>
      <c r="T433" s="118"/>
      <c r="U433" s="121"/>
      <c r="V433" s="125"/>
      <c r="W433" s="121"/>
      <c r="X433" s="125"/>
      <c r="Y433" s="118"/>
      <c r="Z433" s="125"/>
      <c r="AA433" s="121"/>
      <c r="AB433" s="119"/>
      <c r="AC433" s="119"/>
      <c r="AD433" s="119"/>
      <c r="AE433" s="122"/>
      <c r="AF433" s="118"/>
      <c r="AG433" s="120"/>
      <c r="AH433" s="123"/>
      <c r="AI433" s="124"/>
      <c r="AJ433" s="126"/>
    </row>
    <row r="434" spans="1:36" ht="17.100000000000001" hidden="1" customHeight="1">
      <c r="A434" s="177">
        <v>45720</v>
      </c>
      <c r="B434" s="178" t="s">
        <v>66</v>
      </c>
      <c r="C434" s="179" t="s">
        <v>67</v>
      </c>
      <c r="D434" s="180" t="s">
        <v>121</v>
      </c>
      <c r="E434" s="181">
        <v>18500</v>
      </c>
      <c r="F434" s="181"/>
      <c r="G434" s="182">
        <f t="shared" si="8"/>
        <v>18500</v>
      </c>
      <c r="H434" s="183"/>
      <c r="I434" s="184"/>
      <c r="J434" s="22"/>
      <c r="K434" s="118"/>
      <c r="L434" s="119"/>
      <c r="M434" s="119"/>
      <c r="N434" s="119"/>
      <c r="O434" s="122"/>
      <c r="P434" s="122"/>
      <c r="Q434" s="125"/>
      <c r="R434" s="143"/>
      <c r="S434" s="143"/>
      <c r="T434" s="118"/>
      <c r="U434" s="121"/>
      <c r="V434" s="125"/>
      <c r="W434" s="121"/>
      <c r="X434" s="125"/>
      <c r="Y434" s="118"/>
      <c r="Z434" s="125"/>
      <c r="AA434" s="121"/>
      <c r="AB434" s="119"/>
      <c r="AC434" s="119"/>
      <c r="AD434" s="119"/>
      <c r="AE434" s="122"/>
      <c r="AF434" s="118"/>
      <c r="AG434" s="120"/>
      <c r="AH434" s="123"/>
      <c r="AI434" s="124"/>
      <c r="AJ434" s="126"/>
    </row>
    <row r="435" spans="1:36" ht="17.100000000000001" hidden="1" customHeight="1">
      <c r="A435" s="177">
        <v>45720</v>
      </c>
      <c r="B435" s="178" t="s">
        <v>66</v>
      </c>
      <c r="C435" s="179" t="s">
        <v>67</v>
      </c>
      <c r="D435" s="180" t="s">
        <v>645</v>
      </c>
      <c r="E435" s="181">
        <v>90000</v>
      </c>
      <c r="F435" s="181"/>
      <c r="G435" s="182">
        <f t="shared" si="8"/>
        <v>90000</v>
      </c>
      <c r="H435" s="183"/>
      <c r="I435" s="184"/>
      <c r="J435" s="22"/>
      <c r="K435" s="118"/>
      <c r="L435" s="119"/>
      <c r="M435" s="119"/>
      <c r="N435" s="119"/>
      <c r="O435" s="122"/>
      <c r="P435" s="122"/>
      <c r="Q435" s="125"/>
      <c r="R435" s="143"/>
      <c r="S435" s="143"/>
      <c r="T435" s="118"/>
      <c r="U435" s="121"/>
      <c r="V435" s="125"/>
      <c r="W435" s="121"/>
      <c r="X435" s="125"/>
      <c r="Y435" s="118"/>
      <c r="Z435" s="125"/>
      <c r="AA435" s="121"/>
      <c r="AB435" s="119"/>
      <c r="AC435" s="119"/>
      <c r="AD435" s="119"/>
      <c r="AE435" s="122"/>
      <c r="AF435" s="118"/>
      <c r="AG435" s="120"/>
      <c r="AH435" s="123"/>
      <c r="AI435" s="124"/>
      <c r="AJ435" s="126"/>
    </row>
    <row r="436" spans="1:36" ht="17.100000000000001" hidden="1" customHeight="1">
      <c r="A436" s="177">
        <v>45721</v>
      </c>
      <c r="B436" s="178" t="s">
        <v>66</v>
      </c>
      <c r="C436" s="179" t="s">
        <v>67</v>
      </c>
      <c r="D436" s="180" t="s">
        <v>646</v>
      </c>
      <c r="E436" s="181">
        <v>35000</v>
      </c>
      <c r="F436" s="181"/>
      <c r="G436" s="182">
        <f t="shared" si="8"/>
        <v>35000</v>
      </c>
      <c r="H436" s="183"/>
      <c r="I436" s="184"/>
      <c r="J436" s="22"/>
      <c r="K436" s="118"/>
      <c r="L436" s="119"/>
      <c r="M436" s="119"/>
      <c r="N436" s="119"/>
      <c r="O436" s="122"/>
      <c r="P436" s="122"/>
      <c r="Q436" s="125"/>
      <c r="R436" s="143"/>
      <c r="S436" s="143"/>
      <c r="T436" s="118"/>
      <c r="U436" s="121"/>
      <c r="V436" s="125"/>
      <c r="W436" s="121"/>
      <c r="X436" s="125"/>
      <c r="Y436" s="118"/>
      <c r="Z436" s="125"/>
      <c r="AA436" s="121"/>
      <c r="AB436" s="119"/>
      <c r="AC436" s="119"/>
      <c r="AD436" s="119"/>
      <c r="AE436" s="122"/>
      <c r="AF436" s="118"/>
      <c r="AG436" s="120"/>
      <c r="AH436" s="123"/>
      <c r="AI436" s="124"/>
      <c r="AJ436" s="126"/>
    </row>
    <row r="437" spans="1:36" ht="17.100000000000001" hidden="1" customHeight="1">
      <c r="A437" s="177">
        <v>45721</v>
      </c>
      <c r="B437" s="178" t="s">
        <v>66</v>
      </c>
      <c r="C437" s="179" t="s">
        <v>647</v>
      </c>
      <c r="D437" s="180" t="s">
        <v>648</v>
      </c>
      <c r="E437" s="181">
        <v>87000</v>
      </c>
      <c r="F437" s="181"/>
      <c r="G437" s="182">
        <f t="shared" si="8"/>
        <v>87000</v>
      </c>
      <c r="H437" s="183"/>
      <c r="I437" s="184"/>
      <c r="J437" s="22"/>
      <c r="K437" s="118"/>
      <c r="L437" s="119"/>
      <c r="M437" s="119"/>
      <c r="N437" s="119"/>
      <c r="O437" s="122"/>
      <c r="P437" s="122"/>
      <c r="Q437" s="125"/>
      <c r="R437" s="143"/>
      <c r="S437" s="143"/>
      <c r="T437" s="118"/>
      <c r="U437" s="121"/>
      <c r="V437" s="125"/>
      <c r="W437" s="121"/>
      <c r="X437" s="125"/>
      <c r="Y437" s="118"/>
      <c r="Z437" s="125"/>
      <c r="AA437" s="121"/>
      <c r="AB437" s="119"/>
      <c r="AC437" s="119"/>
      <c r="AD437" s="119"/>
      <c r="AE437" s="122"/>
      <c r="AF437" s="118"/>
      <c r="AG437" s="120"/>
      <c r="AH437" s="123"/>
      <c r="AI437" s="124"/>
      <c r="AJ437" s="126"/>
    </row>
    <row r="438" spans="1:36" ht="17.100000000000001" hidden="1" customHeight="1">
      <c r="A438" s="177">
        <v>45721</v>
      </c>
      <c r="B438" s="178" t="s">
        <v>66</v>
      </c>
      <c r="C438" s="179" t="s">
        <v>67</v>
      </c>
      <c r="D438" s="180" t="s">
        <v>649</v>
      </c>
      <c r="E438" s="181">
        <v>2000</v>
      </c>
      <c r="F438" s="181"/>
      <c r="G438" s="182">
        <f t="shared" si="8"/>
        <v>2000</v>
      </c>
      <c r="H438" s="183"/>
      <c r="I438" s="184"/>
      <c r="J438" s="22"/>
      <c r="K438" s="118"/>
      <c r="L438" s="119"/>
      <c r="M438" s="119"/>
      <c r="N438" s="119"/>
      <c r="O438" s="122"/>
      <c r="P438" s="122"/>
      <c r="Q438" s="125"/>
      <c r="R438" s="143"/>
      <c r="S438" s="143"/>
      <c r="T438" s="118"/>
      <c r="U438" s="121"/>
      <c r="V438" s="125"/>
      <c r="W438" s="121"/>
      <c r="X438" s="125"/>
      <c r="Y438" s="118"/>
      <c r="Z438" s="125"/>
      <c r="AA438" s="121"/>
      <c r="AB438" s="119"/>
      <c r="AC438" s="119"/>
      <c r="AD438" s="119"/>
      <c r="AE438" s="122"/>
      <c r="AF438" s="118"/>
      <c r="AG438" s="120"/>
      <c r="AH438" s="123"/>
      <c r="AI438" s="124"/>
      <c r="AJ438" s="126"/>
    </row>
    <row r="439" spans="1:36" ht="17.100000000000001" hidden="1" customHeight="1">
      <c r="A439" s="177">
        <v>45721</v>
      </c>
      <c r="B439" s="178" t="s">
        <v>66</v>
      </c>
      <c r="C439" s="179" t="s">
        <v>67</v>
      </c>
      <c r="D439" s="180" t="s">
        <v>650</v>
      </c>
      <c r="E439" s="181">
        <v>49300</v>
      </c>
      <c r="F439" s="181"/>
      <c r="G439" s="182">
        <f t="shared" si="8"/>
        <v>49300</v>
      </c>
      <c r="H439" s="183"/>
      <c r="I439" s="184"/>
      <c r="J439" s="22"/>
      <c r="K439" s="118"/>
      <c r="L439" s="119"/>
      <c r="M439" s="119"/>
      <c r="N439" s="119"/>
      <c r="O439" s="122"/>
      <c r="P439" s="122"/>
      <c r="Q439" s="125"/>
      <c r="R439" s="143"/>
      <c r="S439" s="143"/>
      <c r="T439" s="118"/>
      <c r="U439" s="121"/>
      <c r="V439" s="125"/>
      <c r="W439" s="121"/>
      <c r="X439" s="125"/>
      <c r="Y439" s="118"/>
      <c r="Z439" s="125"/>
      <c r="AA439" s="121"/>
      <c r="AB439" s="119"/>
      <c r="AC439" s="119"/>
      <c r="AD439" s="119"/>
      <c r="AE439" s="122"/>
      <c r="AF439" s="118"/>
      <c r="AG439" s="120"/>
      <c r="AH439" s="123"/>
      <c r="AI439" s="124"/>
      <c r="AJ439" s="126"/>
    </row>
    <row r="440" spans="1:36" ht="17.100000000000001" hidden="1" customHeight="1">
      <c r="A440" s="177">
        <v>45722</v>
      </c>
      <c r="B440" s="178" t="s">
        <v>66</v>
      </c>
      <c r="C440" s="179" t="s">
        <v>67</v>
      </c>
      <c r="D440" s="180" t="s">
        <v>76</v>
      </c>
      <c r="E440" s="181">
        <v>17700</v>
      </c>
      <c r="F440" s="181"/>
      <c r="G440" s="182">
        <f t="shared" si="8"/>
        <v>17700</v>
      </c>
      <c r="H440" s="183"/>
      <c r="I440" s="184"/>
      <c r="J440" s="22"/>
      <c r="K440" s="118"/>
      <c r="L440" s="119"/>
      <c r="M440" s="119"/>
      <c r="N440" s="119"/>
      <c r="O440" s="122"/>
      <c r="P440" s="122"/>
      <c r="Q440" s="125"/>
      <c r="R440" s="143"/>
      <c r="S440" s="143"/>
      <c r="T440" s="118"/>
      <c r="U440" s="121"/>
      <c r="V440" s="125"/>
      <c r="W440" s="121"/>
      <c r="X440" s="125"/>
      <c r="Y440" s="118"/>
      <c r="Z440" s="125"/>
      <c r="AA440" s="121"/>
      <c r="AB440" s="119"/>
      <c r="AC440" s="119"/>
      <c r="AD440" s="119"/>
      <c r="AE440" s="122"/>
      <c r="AF440" s="118"/>
      <c r="AG440" s="120"/>
      <c r="AH440" s="123"/>
      <c r="AI440" s="124"/>
      <c r="AJ440" s="126"/>
    </row>
    <row r="441" spans="1:36" ht="17.100000000000001" hidden="1" customHeight="1">
      <c r="A441" s="177">
        <v>45722</v>
      </c>
      <c r="B441" s="178" t="s">
        <v>66</v>
      </c>
      <c r="C441" s="179" t="s">
        <v>67</v>
      </c>
      <c r="D441" s="180" t="s">
        <v>524</v>
      </c>
      <c r="E441" s="181">
        <v>43000</v>
      </c>
      <c r="F441" s="181"/>
      <c r="G441" s="182">
        <f t="shared" si="8"/>
        <v>43000</v>
      </c>
      <c r="H441" s="183"/>
      <c r="I441" s="184"/>
      <c r="J441" s="22"/>
      <c r="K441" s="118"/>
      <c r="L441" s="119"/>
      <c r="M441" s="119"/>
      <c r="N441" s="119"/>
      <c r="O441" s="122"/>
      <c r="P441" s="122"/>
      <c r="Q441" s="125"/>
      <c r="R441" s="143"/>
      <c r="S441" s="143"/>
      <c r="T441" s="118"/>
      <c r="U441" s="121"/>
      <c r="V441" s="125"/>
      <c r="W441" s="121"/>
      <c r="X441" s="125"/>
      <c r="Y441" s="118"/>
      <c r="Z441" s="125"/>
      <c r="AA441" s="121"/>
      <c r="AB441" s="119"/>
      <c r="AC441" s="119"/>
      <c r="AD441" s="119"/>
      <c r="AE441" s="122"/>
      <c r="AF441" s="118"/>
      <c r="AG441" s="120"/>
      <c r="AH441" s="123"/>
      <c r="AI441" s="124"/>
      <c r="AJ441" s="126"/>
    </row>
    <row r="442" spans="1:36" ht="17.100000000000001" hidden="1" customHeight="1">
      <c r="A442" s="177">
        <v>45723</v>
      </c>
      <c r="B442" s="178" t="s">
        <v>66</v>
      </c>
      <c r="C442" s="179" t="s">
        <v>85</v>
      </c>
      <c r="D442" s="180" t="s">
        <v>653</v>
      </c>
      <c r="E442" s="181">
        <v>80000</v>
      </c>
      <c r="F442" s="181"/>
      <c r="G442" s="182">
        <f t="shared" si="8"/>
        <v>80000</v>
      </c>
      <c r="H442" s="183"/>
      <c r="I442" s="184"/>
      <c r="J442" s="22"/>
      <c r="K442" s="118"/>
      <c r="L442" s="119"/>
      <c r="M442" s="119"/>
      <c r="N442" s="119"/>
      <c r="O442" s="122"/>
      <c r="P442" s="122"/>
      <c r="Q442" s="125"/>
      <c r="R442" s="143"/>
      <c r="S442" s="143"/>
      <c r="T442" s="118"/>
      <c r="U442" s="121"/>
      <c r="V442" s="125"/>
      <c r="W442" s="121"/>
      <c r="X442" s="125"/>
      <c r="Y442" s="118"/>
      <c r="Z442" s="125"/>
      <c r="AA442" s="121"/>
      <c r="AB442" s="119"/>
      <c r="AC442" s="119"/>
      <c r="AD442" s="119"/>
      <c r="AE442" s="122"/>
      <c r="AF442" s="118"/>
      <c r="AG442" s="120"/>
      <c r="AH442" s="123"/>
      <c r="AI442" s="124"/>
      <c r="AJ442" s="126"/>
    </row>
    <row r="443" spans="1:36" ht="17.100000000000001" hidden="1" customHeight="1">
      <c r="A443" s="177">
        <v>45723</v>
      </c>
      <c r="B443" s="178" t="s">
        <v>66</v>
      </c>
      <c r="C443" s="179" t="s">
        <v>67</v>
      </c>
      <c r="D443" s="180" t="s">
        <v>655</v>
      </c>
      <c r="E443" s="181">
        <v>64000</v>
      </c>
      <c r="F443" s="181"/>
      <c r="G443" s="182">
        <f t="shared" si="8"/>
        <v>64000</v>
      </c>
      <c r="H443" s="183"/>
      <c r="I443" s="184"/>
      <c r="J443" s="22"/>
      <c r="K443" s="118"/>
      <c r="L443" s="119"/>
      <c r="M443" s="119"/>
      <c r="N443" s="119"/>
      <c r="O443" s="122"/>
      <c r="P443" s="122"/>
      <c r="Q443" s="125"/>
      <c r="R443" s="143"/>
      <c r="S443" s="143"/>
      <c r="T443" s="118"/>
      <c r="U443" s="121"/>
      <c r="V443" s="125"/>
      <c r="W443" s="121"/>
      <c r="X443" s="125"/>
      <c r="Y443" s="118"/>
      <c r="Z443" s="125"/>
      <c r="AA443" s="121"/>
      <c r="AB443" s="119"/>
      <c r="AC443" s="119"/>
      <c r="AD443" s="119"/>
      <c r="AE443" s="122"/>
      <c r="AF443" s="118"/>
      <c r="AG443" s="120"/>
      <c r="AH443" s="123"/>
      <c r="AI443" s="124"/>
      <c r="AJ443" s="126"/>
    </row>
    <row r="444" spans="1:36" ht="17.100000000000001" hidden="1" customHeight="1">
      <c r="A444" s="177">
        <v>45724</v>
      </c>
      <c r="B444" s="178" t="s">
        <v>66</v>
      </c>
      <c r="C444" s="179" t="s">
        <v>67</v>
      </c>
      <c r="D444" s="180" t="s">
        <v>665</v>
      </c>
      <c r="E444" s="181">
        <v>20000</v>
      </c>
      <c r="F444" s="181"/>
      <c r="G444" s="182">
        <f t="shared" si="8"/>
        <v>20000</v>
      </c>
      <c r="H444" s="183"/>
      <c r="I444" s="184"/>
      <c r="J444" s="22"/>
      <c r="K444" s="118"/>
      <c r="L444" s="119"/>
      <c r="M444" s="119"/>
      <c r="N444" s="119"/>
      <c r="O444" s="122"/>
      <c r="P444" s="122"/>
      <c r="Q444" s="125"/>
      <c r="R444" s="143"/>
      <c r="S444" s="143"/>
      <c r="T444" s="118"/>
      <c r="U444" s="121"/>
      <c r="V444" s="125"/>
      <c r="W444" s="121"/>
      <c r="X444" s="125"/>
      <c r="Y444" s="118"/>
      <c r="Z444" s="125"/>
      <c r="AA444" s="121"/>
      <c r="AB444" s="119"/>
      <c r="AC444" s="119"/>
      <c r="AD444" s="119"/>
      <c r="AE444" s="122"/>
      <c r="AF444" s="118"/>
      <c r="AG444" s="120"/>
      <c r="AH444" s="123"/>
      <c r="AI444" s="124"/>
      <c r="AJ444" s="126"/>
    </row>
    <row r="445" spans="1:36" ht="17.100000000000001" hidden="1" customHeight="1">
      <c r="A445" s="177">
        <v>45724</v>
      </c>
      <c r="B445" s="178" t="s">
        <v>66</v>
      </c>
      <c r="C445" s="179" t="s">
        <v>67</v>
      </c>
      <c r="D445" s="180" t="s">
        <v>667</v>
      </c>
      <c r="E445" s="181">
        <v>80000</v>
      </c>
      <c r="F445" s="181"/>
      <c r="G445" s="182">
        <f t="shared" si="8"/>
        <v>80000</v>
      </c>
      <c r="H445" s="183"/>
      <c r="I445" s="184"/>
      <c r="J445" s="22"/>
      <c r="K445" s="118"/>
      <c r="L445" s="119"/>
      <c r="M445" s="119"/>
      <c r="N445" s="119"/>
      <c r="O445" s="122"/>
      <c r="P445" s="122"/>
      <c r="Q445" s="125"/>
      <c r="R445" s="143"/>
      <c r="S445" s="143"/>
      <c r="T445" s="118"/>
      <c r="U445" s="121"/>
      <c r="V445" s="125"/>
      <c r="W445" s="121"/>
      <c r="X445" s="125"/>
      <c r="Y445" s="118"/>
      <c r="Z445" s="125"/>
      <c r="AA445" s="121"/>
      <c r="AB445" s="119"/>
      <c r="AC445" s="119"/>
      <c r="AD445" s="119"/>
      <c r="AE445" s="122"/>
      <c r="AF445" s="118"/>
      <c r="AG445" s="120"/>
      <c r="AH445" s="123"/>
      <c r="AI445" s="124"/>
      <c r="AJ445" s="126"/>
    </row>
    <row r="446" spans="1:36" ht="17.100000000000001" hidden="1" customHeight="1">
      <c r="A446" s="177">
        <v>45725</v>
      </c>
      <c r="B446" s="178" t="s">
        <v>66</v>
      </c>
      <c r="C446" s="179" t="s">
        <v>67</v>
      </c>
      <c r="D446" s="180" t="s">
        <v>668</v>
      </c>
      <c r="E446" s="181">
        <v>100000</v>
      </c>
      <c r="F446" s="181"/>
      <c r="G446" s="182">
        <f t="shared" si="8"/>
        <v>100000</v>
      </c>
      <c r="H446" s="183"/>
      <c r="I446" s="184"/>
      <c r="J446" s="22"/>
      <c r="K446" s="118"/>
      <c r="L446" s="119"/>
      <c r="M446" s="119"/>
      <c r="N446" s="119"/>
      <c r="O446" s="122"/>
      <c r="P446" s="122"/>
      <c r="Q446" s="125"/>
      <c r="R446" s="143"/>
      <c r="S446" s="143"/>
      <c r="T446" s="118"/>
      <c r="U446" s="121"/>
      <c r="V446" s="125"/>
      <c r="W446" s="121"/>
      <c r="X446" s="125"/>
      <c r="Y446" s="118"/>
      <c r="Z446" s="125"/>
      <c r="AA446" s="121"/>
      <c r="AB446" s="119"/>
      <c r="AC446" s="119"/>
      <c r="AD446" s="119"/>
      <c r="AE446" s="122"/>
      <c r="AF446" s="118"/>
      <c r="AG446" s="120"/>
      <c r="AH446" s="123"/>
      <c r="AI446" s="124"/>
      <c r="AJ446" s="126"/>
    </row>
    <row r="447" spans="1:36" ht="17.100000000000001" hidden="1" customHeight="1">
      <c r="A447" s="177">
        <v>45726</v>
      </c>
      <c r="B447" s="178" t="s">
        <v>66</v>
      </c>
      <c r="C447" s="179" t="s">
        <v>67</v>
      </c>
      <c r="D447" s="180" t="s">
        <v>670</v>
      </c>
      <c r="E447" s="181">
        <v>41000</v>
      </c>
      <c r="F447" s="181"/>
      <c r="G447" s="182">
        <f t="shared" si="8"/>
        <v>41000</v>
      </c>
      <c r="H447" s="183"/>
      <c r="I447" s="184"/>
      <c r="J447" s="22"/>
      <c r="K447" s="118"/>
      <c r="L447" s="119"/>
      <c r="M447" s="119"/>
      <c r="N447" s="119"/>
      <c r="O447" s="122"/>
      <c r="P447" s="122"/>
      <c r="Q447" s="125"/>
      <c r="R447" s="143"/>
      <c r="S447" s="143"/>
      <c r="T447" s="118"/>
      <c r="U447" s="121"/>
      <c r="V447" s="125"/>
      <c r="W447" s="121"/>
      <c r="X447" s="125"/>
      <c r="Y447" s="118"/>
      <c r="Z447" s="125"/>
      <c r="AA447" s="121"/>
      <c r="AB447" s="119"/>
      <c r="AC447" s="119"/>
      <c r="AD447" s="119"/>
      <c r="AE447" s="122"/>
      <c r="AF447" s="118"/>
      <c r="AG447" s="120"/>
      <c r="AH447" s="123"/>
      <c r="AI447" s="124"/>
      <c r="AJ447" s="126"/>
    </row>
    <row r="448" spans="1:36" ht="17.100000000000001" hidden="1" customHeight="1">
      <c r="A448" s="177">
        <v>45726</v>
      </c>
      <c r="B448" s="178" t="s">
        <v>66</v>
      </c>
      <c r="C448" s="179" t="s">
        <v>67</v>
      </c>
      <c r="D448" s="180" t="s">
        <v>671</v>
      </c>
      <c r="E448" s="181">
        <v>80000</v>
      </c>
      <c r="F448" s="181"/>
      <c r="G448" s="182">
        <f t="shared" si="8"/>
        <v>80000</v>
      </c>
      <c r="H448" s="183"/>
      <c r="I448" s="184"/>
      <c r="J448" s="22"/>
      <c r="K448" s="118"/>
      <c r="L448" s="119"/>
      <c r="M448" s="119"/>
      <c r="N448" s="119"/>
      <c r="O448" s="122"/>
      <c r="P448" s="122"/>
      <c r="Q448" s="125"/>
      <c r="R448" s="143"/>
      <c r="S448" s="143"/>
      <c r="T448" s="118"/>
      <c r="U448" s="121"/>
      <c r="V448" s="125"/>
      <c r="W448" s="121"/>
      <c r="X448" s="125"/>
      <c r="Y448" s="118"/>
      <c r="Z448" s="125"/>
      <c r="AA448" s="121"/>
      <c r="AB448" s="119"/>
      <c r="AC448" s="119"/>
      <c r="AD448" s="119"/>
      <c r="AE448" s="122"/>
      <c r="AF448" s="118"/>
      <c r="AG448" s="120"/>
      <c r="AH448" s="123"/>
      <c r="AI448" s="124"/>
      <c r="AJ448" s="126"/>
    </row>
    <row r="449" spans="1:36" ht="17.100000000000001" hidden="1" customHeight="1">
      <c r="A449" s="177">
        <v>45727</v>
      </c>
      <c r="B449" s="178" t="s">
        <v>66</v>
      </c>
      <c r="C449" s="179" t="s">
        <v>67</v>
      </c>
      <c r="D449" s="180" t="s">
        <v>670</v>
      </c>
      <c r="E449" s="181">
        <v>35000</v>
      </c>
      <c r="F449" s="181"/>
      <c r="G449" s="182">
        <f t="shared" si="8"/>
        <v>35000</v>
      </c>
      <c r="H449" s="183"/>
      <c r="I449" s="184"/>
      <c r="J449" s="22"/>
      <c r="K449" s="118"/>
      <c r="L449" s="119"/>
      <c r="M449" s="119"/>
      <c r="N449" s="119"/>
      <c r="O449" s="122"/>
      <c r="P449" s="122"/>
      <c r="Q449" s="125"/>
      <c r="R449" s="143"/>
      <c r="S449" s="143"/>
      <c r="T449" s="118"/>
      <c r="U449" s="121"/>
      <c r="V449" s="125"/>
      <c r="W449" s="121"/>
      <c r="X449" s="125"/>
      <c r="Y449" s="118"/>
      <c r="Z449" s="125"/>
      <c r="AA449" s="121"/>
      <c r="AB449" s="119"/>
      <c r="AC449" s="119"/>
      <c r="AD449" s="119"/>
      <c r="AE449" s="122"/>
      <c r="AF449" s="118"/>
      <c r="AG449" s="120"/>
      <c r="AH449" s="123"/>
      <c r="AI449" s="124"/>
      <c r="AJ449" s="126"/>
    </row>
    <row r="450" spans="1:36" ht="17.100000000000001" hidden="1" customHeight="1">
      <c r="A450" s="177">
        <v>45727</v>
      </c>
      <c r="B450" s="178" t="s">
        <v>66</v>
      </c>
      <c r="C450" s="179" t="s">
        <v>67</v>
      </c>
      <c r="D450" s="180" t="s">
        <v>675</v>
      </c>
      <c r="E450" s="181">
        <v>65000</v>
      </c>
      <c r="F450" s="181"/>
      <c r="G450" s="182">
        <f t="shared" si="8"/>
        <v>65000</v>
      </c>
      <c r="H450" s="183"/>
      <c r="I450" s="184"/>
      <c r="J450" s="22"/>
      <c r="K450" s="118"/>
      <c r="L450" s="119"/>
      <c r="M450" s="119"/>
      <c r="N450" s="119"/>
      <c r="O450" s="122"/>
      <c r="P450" s="122"/>
      <c r="Q450" s="125"/>
      <c r="R450" s="143"/>
      <c r="S450" s="143"/>
      <c r="T450" s="118"/>
      <c r="U450" s="121"/>
      <c r="V450" s="125"/>
      <c r="W450" s="121"/>
      <c r="X450" s="125"/>
      <c r="Y450" s="118"/>
      <c r="Z450" s="125"/>
      <c r="AA450" s="121"/>
      <c r="AB450" s="119"/>
      <c r="AC450" s="119"/>
      <c r="AD450" s="119"/>
      <c r="AE450" s="122"/>
      <c r="AF450" s="118"/>
      <c r="AG450" s="120"/>
      <c r="AH450" s="123"/>
      <c r="AI450" s="124"/>
      <c r="AJ450" s="126"/>
    </row>
    <row r="451" spans="1:36" ht="17.100000000000001" hidden="1" customHeight="1">
      <c r="A451" s="177">
        <v>45728</v>
      </c>
      <c r="B451" s="178" t="s">
        <v>66</v>
      </c>
      <c r="C451" s="179" t="s">
        <v>67</v>
      </c>
      <c r="D451" s="180" t="s">
        <v>676</v>
      </c>
      <c r="E451" s="181">
        <v>20400</v>
      </c>
      <c r="F451" s="181"/>
      <c r="G451" s="182">
        <f t="shared" si="8"/>
        <v>20400</v>
      </c>
      <c r="H451" s="183"/>
      <c r="I451" s="184"/>
      <c r="J451" s="22"/>
      <c r="K451" s="118"/>
      <c r="L451" s="119"/>
      <c r="M451" s="119"/>
      <c r="N451" s="119"/>
      <c r="O451" s="122"/>
      <c r="P451" s="122"/>
      <c r="Q451" s="125"/>
      <c r="R451" s="143"/>
      <c r="S451" s="143"/>
      <c r="T451" s="118"/>
      <c r="U451" s="121"/>
      <c r="V451" s="125"/>
      <c r="W451" s="121"/>
      <c r="X451" s="125"/>
      <c r="Y451" s="118"/>
      <c r="Z451" s="125"/>
      <c r="AA451" s="121"/>
      <c r="AB451" s="119"/>
      <c r="AC451" s="119"/>
      <c r="AD451" s="119"/>
      <c r="AE451" s="122"/>
      <c r="AF451" s="118"/>
      <c r="AG451" s="120"/>
      <c r="AH451" s="123"/>
      <c r="AI451" s="124"/>
      <c r="AJ451" s="126"/>
    </row>
    <row r="452" spans="1:36" ht="17.100000000000001" hidden="1" customHeight="1">
      <c r="A452" s="177">
        <v>45728</v>
      </c>
      <c r="B452" s="178" t="s">
        <v>66</v>
      </c>
      <c r="C452" s="179" t="s">
        <v>677</v>
      </c>
      <c r="D452" s="180" t="s">
        <v>678</v>
      </c>
      <c r="E452" s="181">
        <v>90000</v>
      </c>
      <c r="F452" s="181"/>
      <c r="G452" s="182">
        <f t="shared" si="8"/>
        <v>90000</v>
      </c>
      <c r="H452" s="183"/>
      <c r="I452" s="184"/>
      <c r="J452" s="22"/>
      <c r="K452" s="118"/>
      <c r="L452" s="119"/>
      <c r="M452" s="119"/>
      <c r="N452" s="119"/>
      <c r="O452" s="122"/>
      <c r="P452" s="122"/>
      <c r="Q452" s="125"/>
      <c r="R452" s="143"/>
      <c r="S452" s="143"/>
      <c r="T452" s="118"/>
      <c r="U452" s="121"/>
      <c r="V452" s="125"/>
      <c r="W452" s="121"/>
      <c r="X452" s="125"/>
      <c r="Y452" s="118"/>
      <c r="Z452" s="125"/>
      <c r="AA452" s="121"/>
      <c r="AB452" s="119"/>
      <c r="AC452" s="119"/>
      <c r="AD452" s="119"/>
      <c r="AE452" s="122"/>
      <c r="AF452" s="118"/>
      <c r="AG452" s="120"/>
      <c r="AH452" s="123"/>
      <c r="AI452" s="124"/>
      <c r="AJ452" s="126"/>
    </row>
    <row r="453" spans="1:36" ht="17.100000000000001" hidden="1" customHeight="1">
      <c r="A453" s="177">
        <v>45728</v>
      </c>
      <c r="B453" s="178" t="s">
        <v>66</v>
      </c>
      <c r="C453" s="179" t="s">
        <v>67</v>
      </c>
      <c r="D453" s="180" t="s">
        <v>679</v>
      </c>
      <c r="E453" s="181">
        <v>40000</v>
      </c>
      <c r="F453" s="181"/>
      <c r="G453" s="182">
        <f t="shared" si="8"/>
        <v>40000</v>
      </c>
      <c r="H453" s="183"/>
      <c r="I453" s="184"/>
      <c r="J453" s="22"/>
      <c r="K453" s="118"/>
      <c r="L453" s="119"/>
      <c r="M453" s="119"/>
      <c r="N453" s="119"/>
      <c r="O453" s="122"/>
      <c r="P453" s="122"/>
      <c r="Q453" s="125"/>
      <c r="R453" s="143"/>
      <c r="S453" s="143"/>
      <c r="T453" s="118"/>
      <c r="U453" s="121"/>
      <c r="V453" s="125"/>
      <c r="W453" s="121"/>
      <c r="X453" s="125"/>
      <c r="Y453" s="118"/>
      <c r="Z453" s="125"/>
      <c r="AA453" s="121"/>
      <c r="AB453" s="119"/>
      <c r="AC453" s="119"/>
      <c r="AD453" s="119"/>
      <c r="AE453" s="122"/>
      <c r="AF453" s="118"/>
      <c r="AG453" s="120"/>
      <c r="AH453" s="123"/>
      <c r="AI453" s="124"/>
      <c r="AJ453" s="126"/>
    </row>
    <row r="454" spans="1:36" ht="17.100000000000001" hidden="1" customHeight="1">
      <c r="A454" s="177">
        <v>45729</v>
      </c>
      <c r="B454" s="178" t="s">
        <v>66</v>
      </c>
      <c r="C454" s="179" t="s">
        <v>67</v>
      </c>
      <c r="D454" s="180" t="s">
        <v>683</v>
      </c>
      <c r="E454" s="181">
        <v>95700</v>
      </c>
      <c r="F454" s="181"/>
      <c r="G454" s="182">
        <f t="shared" si="8"/>
        <v>95700</v>
      </c>
      <c r="H454" s="183"/>
      <c r="I454" s="184"/>
      <c r="J454" s="22"/>
      <c r="K454" s="118"/>
      <c r="L454" s="119"/>
      <c r="M454" s="119"/>
      <c r="N454" s="119"/>
      <c r="O454" s="122"/>
      <c r="P454" s="122"/>
      <c r="Q454" s="125"/>
      <c r="R454" s="143"/>
      <c r="S454" s="143"/>
      <c r="T454" s="118"/>
      <c r="U454" s="121"/>
      <c r="V454" s="125"/>
      <c r="W454" s="121"/>
      <c r="X454" s="125"/>
      <c r="Y454" s="118"/>
      <c r="Z454" s="125"/>
      <c r="AA454" s="121"/>
      <c r="AB454" s="119"/>
      <c r="AC454" s="119"/>
      <c r="AD454" s="119"/>
      <c r="AE454" s="122"/>
      <c r="AF454" s="118"/>
      <c r="AG454" s="120"/>
      <c r="AH454" s="123"/>
      <c r="AI454" s="124"/>
      <c r="AJ454" s="126"/>
    </row>
    <row r="455" spans="1:36" ht="17.100000000000001" hidden="1" customHeight="1">
      <c r="A455" s="177">
        <v>45729</v>
      </c>
      <c r="B455" s="178" t="s">
        <v>66</v>
      </c>
      <c r="C455" s="179" t="s">
        <v>67</v>
      </c>
      <c r="D455" s="180" t="s">
        <v>238</v>
      </c>
      <c r="E455" s="181">
        <v>65000</v>
      </c>
      <c r="F455" s="181"/>
      <c r="G455" s="182">
        <f t="shared" si="8"/>
        <v>65000</v>
      </c>
      <c r="H455" s="183"/>
      <c r="I455" s="184"/>
      <c r="J455" s="22"/>
      <c r="K455" s="118"/>
      <c r="L455" s="119"/>
      <c r="M455" s="119"/>
      <c r="N455" s="119"/>
      <c r="O455" s="122"/>
      <c r="P455" s="122"/>
      <c r="Q455" s="125"/>
      <c r="R455" s="143"/>
      <c r="S455" s="143"/>
      <c r="T455" s="118"/>
      <c r="U455" s="121"/>
      <c r="V455" s="125"/>
      <c r="W455" s="121"/>
      <c r="X455" s="125"/>
      <c r="Y455" s="118"/>
      <c r="Z455" s="125"/>
      <c r="AA455" s="121"/>
      <c r="AB455" s="119"/>
      <c r="AC455" s="119"/>
      <c r="AD455" s="119"/>
      <c r="AE455" s="122"/>
      <c r="AF455" s="118"/>
      <c r="AG455" s="120"/>
      <c r="AH455" s="123"/>
      <c r="AI455" s="124"/>
      <c r="AJ455" s="126"/>
    </row>
    <row r="456" spans="1:36" ht="17.100000000000001" hidden="1" customHeight="1">
      <c r="A456" s="177">
        <v>45730</v>
      </c>
      <c r="B456" s="178" t="s">
        <v>66</v>
      </c>
      <c r="C456" s="179" t="s">
        <v>67</v>
      </c>
      <c r="D456" s="180" t="s">
        <v>640</v>
      </c>
      <c r="E456" s="181">
        <v>42000</v>
      </c>
      <c r="F456" s="181"/>
      <c r="G456" s="182">
        <f t="shared" si="8"/>
        <v>42000</v>
      </c>
      <c r="H456" s="183"/>
      <c r="I456" s="184"/>
      <c r="J456" s="22"/>
      <c r="K456" s="118"/>
      <c r="L456" s="119"/>
      <c r="M456" s="119"/>
      <c r="N456" s="119"/>
      <c r="O456" s="122"/>
      <c r="P456" s="122"/>
      <c r="Q456" s="125"/>
      <c r="R456" s="143"/>
      <c r="S456" s="143"/>
      <c r="T456" s="118"/>
      <c r="U456" s="121"/>
      <c r="V456" s="125"/>
      <c r="W456" s="121"/>
      <c r="X456" s="125"/>
      <c r="Y456" s="118"/>
      <c r="Z456" s="125"/>
      <c r="AA456" s="121"/>
      <c r="AB456" s="119"/>
      <c r="AC456" s="119"/>
      <c r="AD456" s="119"/>
      <c r="AE456" s="122"/>
      <c r="AF456" s="118"/>
      <c r="AG456" s="120"/>
      <c r="AH456" s="123"/>
      <c r="AI456" s="124"/>
      <c r="AJ456" s="126"/>
    </row>
    <row r="457" spans="1:36" ht="17.100000000000001" hidden="1" customHeight="1">
      <c r="A457" s="177">
        <v>45731</v>
      </c>
      <c r="B457" s="178" t="s">
        <v>66</v>
      </c>
      <c r="C457" s="179" t="s">
        <v>67</v>
      </c>
      <c r="D457" s="180" t="s">
        <v>687</v>
      </c>
      <c r="E457" s="181">
        <v>45000</v>
      </c>
      <c r="F457" s="181"/>
      <c r="G457" s="182">
        <f t="shared" si="8"/>
        <v>45000</v>
      </c>
      <c r="H457" s="183"/>
      <c r="I457" s="184"/>
      <c r="J457" s="22"/>
      <c r="K457" s="118"/>
      <c r="L457" s="119"/>
      <c r="M457" s="119"/>
      <c r="N457" s="119"/>
      <c r="O457" s="122"/>
      <c r="P457" s="122"/>
      <c r="Q457" s="125"/>
      <c r="R457" s="143"/>
      <c r="S457" s="143"/>
      <c r="T457" s="118"/>
      <c r="U457" s="121"/>
      <c r="V457" s="125"/>
      <c r="W457" s="121"/>
      <c r="X457" s="125"/>
      <c r="Y457" s="118"/>
      <c r="Z457" s="125"/>
      <c r="AA457" s="121"/>
      <c r="AB457" s="119"/>
      <c r="AC457" s="119"/>
      <c r="AD457" s="119"/>
      <c r="AE457" s="122"/>
      <c r="AF457" s="118"/>
      <c r="AG457" s="120"/>
      <c r="AH457" s="123"/>
      <c r="AI457" s="124"/>
      <c r="AJ457" s="126"/>
    </row>
    <row r="458" spans="1:36" ht="17.100000000000001" hidden="1" customHeight="1">
      <c r="A458" s="177">
        <v>45733</v>
      </c>
      <c r="B458" s="178" t="s">
        <v>66</v>
      </c>
      <c r="C458" s="179" t="s">
        <v>67</v>
      </c>
      <c r="D458" s="180" t="s">
        <v>692</v>
      </c>
      <c r="E458" s="181">
        <v>15300</v>
      </c>
      <c r="F458" s="181"/>
      <c r="G458" s="182">
        <f t="shared" si="8"/>
        <v>15300</v>
      </c>
      <c r="H458" s="183"/>
      <c r="I458" s="184"/>
      <c r="J458" s="22"/>
      <c r="K458" s="118"/>
      <c r="L458" s="119"/>
      <c r="M458" s="119"/>
      <c r="N458" s="119"/>
      <c r="O458" s="122"/>
      <c r="P458" s="122"/>
      <c r="Q458" s="125"/>
      <c r="R458" s="143"/>
      <c r="S458" s="143"/>
      <c r="T458" s="118"/>
      <c r="U458" s="121"/>
      <c r="V458" s="125"/>
      <c r="W458" s="121"/>
      <c r="X458" s="125"/>
      <c r="Y458" s="118"/>
      <c r="Z458" s="125"/>
      <c r="AA458" s="121"/>
      <c r="AB458" s="119"/>
      <c r="AC458" s="119"/>
      <c r="AD458" s="119"/>
      <c r="AE458" s="122"/>
      <c r="AF458" s="118"/>
      <c r="AG458" s="120"/>
      <c r="AH458" s="123"/>
      <c r="AI458" s="124"/>
      <c r="AJ458" s="126"/>
    </row>
    <row r="459" spans="1:36" ht="17.100000000000001" hidden="1" customHeight="1">
      <c r="A459" s="177">
        <v>45733</v>
      </c>
      <c r="B459" s="178" t="s">
        <v>66</v>
      </c>
      <c r="C459" s="179" t="s">
        <v>67</v>
      </c>
      <c r="D459" s="180" t="s">
        <v>693</v>
      </c>
      <c r="E459" s="181">
        <v>63000</v>
      </c>
      <c r="F459" s="181"/>
      <c r="G459" s="182">
        <f t="shared" si="8"/>
        <v>63000</v>
      </c>
      <c r="H459" s="183"/>
      <c r="I459" s="184"/>
      <c r="J459" s="22"/>
      <c r="K459" s="118"/>
      <c r="L459" s="119"/>
      <c r="M459" s="119"/>
      <c r="N459" s="119"/>
      <c r="O459" s="122"/>
      <c r="P459" s="122"/>
      <c r="Q459" s="125"/>
      <c r="R459" s="143"/>
      <c r="S459" s="143"/>
      <c r="T459" s="118"/>
      <c r="U459" s="121"/>
      <c r="V459" s="125"/>
      <c r="W459" s="121"/>
      <c r="X459" s="125"/>
      <c r="Y459" s="118"/>
      <c r="Z459" s="125"/>
      <c r="AA459" s="121"/>
      <c r="AB459" s="119"/>
      <c r="AC459" s="119"/>
      <c r="AD459" s="119"/>
      <c r="AE459" s="122"/>
      <c r="AF459" s="118"/>
      <c r="AG459" s="120"/>
      <c r="AH459" s="123"/>
      <c r="AI459" s="124"/>
      <c r="AJ459" s="126"/>
    </row>
    <row r="460" spans="1:36" ht="17.100000000000001" hidden="1" customHeight="1">
      <c r="A460" s="177">
        <v>45733</v>
      </c>
      <c r="B460" s="178" t="s">
        <v>66</v>
      </c>
      <c r="C460" s="179" t="s">
        <v>67</v>
      </c>
      <c r="D460" s="180" t="s">
        <v>694</v>
      </c>
      <c r="E460" s="181">
        <v>35000</v>
      </c>
      <c r="F460" s="181"/>
      <c r="G460" s="182">
        <f t="shared" si="8"/>
        <v>35000</v>
      </c>
      <c r="H460" s="183"/>
      <c r="I460" s="184"/>
      <c r="J460" s="22"/>
      <c r="K460" s="118"/>
      <c r="L460" s="119"/>
      <c r="M460" s="119"/>
      <c r="N460" s="119"/>
      <c r="O460" s="122"/>
      <c r="P460" s="122"/>
      <c r="Q460" s="125"/>
      <c r="R460" s="143"/>
      <c r="S460" s="143"/>
      <c r="T460" s="118"/>
      <c r="U460" s="121"/>
      <c r="V460" s="125"/>
      <c r="W460" s="121"/>
      <c r="X460" s="125"/>
      <c r="Y460" s="118"/>
      <c r="Z460" s="125"/>
      <c r="AA460" s="121"/>
      <c r="AB460" s="119"/>
      <c r="AC460" s="119"/>
      <c r="AD460" s="119"/>
      <c r="AE460" s="122"/>
      <c r="AF460" s="118"/>
      <c r="AG460" s="120"/>
      <c r="AH460" s="123"/>
      <c r="AI460" s="124"/>
      <c r="AJ460" s="126"/>
    </row>
    <row r="461" spans="1:36" ht="17.100000000000001" hidden="1" customHeight="1">
      <c r="A461" s="177">
        <v>45734</v>
      </c>
      <c r="B461" s="178" t="s">
        <v>66</v>
      </c>
      <c r="C461" s="179" t="s">
        <v>67</v>
      </c>
      <c r="D461" s="180" t="s">
        <v>695</v>
      </c>
      <c r="E461" s="181">
        <v>40000</v>
      </c>
      <c r="F461" s="181"/>
      <c r="G461" s="182">
        <f t="shared" si="8"/>
        <v>40000</v>
      </c>
      <c r="H461" s="183"/>
      <c r="I461" s="184"/>
      <c r="J461" s="22"/>
      <c r="K461" s="118"/>
      <c r="L461" s="119"/>
      <c r="M461" s="119"/>
      <c r="N461" s="119"/>
      <c r="O461" s="122"/>
      <c r="P461" s="122"/>
      <c r="Q461" s="125"/>
      <c r="R461" s="143"/>
      <c r="S461" s="143"/>
      <c r="T461" s="118"/>
      <c r="U461" s="121"/>
      <c r="V461" s="125"/>
      <c r="W461" s="121"/>
      <c r="X461" s="125"/>
      <c r="Y461" s="118"/>
      <c r="Z461" s="125"/>
      <c r="AA461" s="121"/>
      <c r="AB461" s="119"/>
      <c r="AC461" s="119"/>
      <c r="AD461" s="119"/>
      <c r="AE461" s="122"/>
      <c r="AF461" s="118"/>
      <c r="AG461" s="120"/>
      <c r="AH461" s="123"/>
      <c r="AI461" s="124"/>
      <c r="AJ461" s="126"/>
    </row>
    <row r="462" spans="1:36" ht="17.100000000000001" hidden="1" customHeight="1">
      <c r="A462" s="177">
        <v>45734</v>
      </c>
      <c r="B462" s="178" t="s">
        <v>66</v>
      </c>
      <c r="C462" s="179" t="s">
        <v>67</v>
      </c>
      <c r="D462" s="180" t="s">
        <v>696</v>
      </c>
      <c r="E462" s="181">
        <v>96000</v>
      </c>
      <c r="F462" s="181"/>
      <c r="G462" s="182">
        <f t="shared" si="8"/>
        <v>96000</v>
      </c>
      <c r="H462" s="183"/>
      <c r="I462" s="184"/>
      <c r="J462" s="22"/>
      <c r="K462" s="118"/>
      <c r="L462" s="119"/>
      <c r="M462" s="119"/>
      <c r="N462" s="119"/>
      <c r="O462" s="122"/>
      <c r="P462" s="122"/>
      <c r="Q462" s="125"/>
      <c r="R462" s="143"/>
      <c r="S462" s="143"/>
      <c r="T462" s="118"/>
      <c r="U462" s="121"/>
      <c r="V462" s="125"/>
      <c r="W462" s="121"/>
      <c r="X462" s="125"/>
      <c r="Y462" s="118"/>
      <c r="Z462" s="125"/>
      <c r="AA462" s="121"/>
      <c r="AB462" s="119"/>
      <c r="AC462" s="119"/>
      <c r="AD462" s="119"/>
      <c r="AE462" s="122"/>
      <c r="AF462" s="118"/>
      <c r="AG462" s="120"/>
      <c r="AH462" s="123"/>
      <c r="AI462" s="124"/>
      <c r="AJ462" s="126"/>
    </row>
    <row r="463" spans="1:36" ht="17.100000000000001" hidden="1" customHeight="1">
      <c r="A463" s="177">
        <v>45735</v>
      </c>
      <c r="B463" s="178" t="s">
        <v>66</v>
      </c>
      <c r="C463" s="179" t="s">
        <v>67</v>
      </c>
      <c r="D463" s="180" t="s">
        <v>354</v>
      </c>
      <c r="E463" s="181">
        <v>24400</v>
      </c>
      <c r="F463" s="181"/>
      <c r="G463" s="182">
        <f t="shared" si="8"/>
        <v>24400</v>
      </c>
      <c r="H463" s="183"/>
      <c r="I463" s="184"/>
      <c r="J463" s="22"/>
      <c r="K463" s="118"/>
      <c r="L463" s="119"/>
      <c r="M463" s="119"/>
      <c r="N463" s="119"/>
      <c r="O463" s="122"/>
      <c r="P463" s="122"/>
      <c r="Q463" s="125"/>
      <c r="R463" s="143"/>
      <c r="S463" s="143"/>
      <c r="T463" s="118"/>
      <c r="U463" s="121"/>
      <c r="V463" s="125"/>
      <c r="W463" s="121"/>
      <c r="X463" s="125"/>
      <c r="Y463" s="118"/>
      <c r="Z463" s="125"/>
      <c r="AA463" s="121"/>
      <c r="AB463" s="119"/>
      <c r="AC463" s="119"/>
      <c r="AD463" s="119"/>
      <c r="AE463" s="122"/>
      <c r="AF463" s="118"/>
      <c r="AG463" s="120"/>
      <c r="AH463" s="123"/>
      <c r="AI463" s="124"/>
      <c r="AJ463" s="126"/>
    </row>
    <row r="464" spans="1:36" ht="17.100000000000001" hidden="1" customHeight="1">
      <c r="A464" s="177">
        <v>45735</v>
      </c>
      <c r="B464" s="178" t="s">
        <v>66</v>
      </c>
      <c r="C464" s="179" t="s">
        <v>67</v>
      </c>
      <c r="D464" s="180" t="s">
        <v>697</v>
      </c>
      <c r="E464" s="181">
        <v>42000</v>
      </c>
      <c r="F464" s="181"/>
      <c r="G464" s="182">
        <f t="shared" si="8"/>
        <v>42000</v>
      </c>
      <c r="H464" s="183"/>
      <c r="I464" s="184"/>
      <c r="J464" s="22"/>
      <c r="K464" s="118"/>
      <c r="L464" s="119"/>
      <c r="M464" s="119"/>
      <c r="N464" s="119"/>
      <c r="O464" s="122"/>
      <c r="P464" s="122"/>
      <c r="Q464" s="125"/>
      <c r="R464" s="143"/>
      <c r="S464" s="143"/>
      <c r="T464" s="118"/>
      <c r="U464" s="121"/>
      <c r="V464" s="125"/>
      <c r="W464" s="121"/>
      <c r="X464" s="125"/>
      <c r="Y464" s="118"/>
      <c r="Z464" s="125"/>
      <c r="AA464" s="121"/>
      <c r="AB464" s="119"/>
      <c r="AC464" s="119"/>
      <c r="AD464" s="119"/>
      <c r="AE464" s="122"/>
      <c r="AF464" s="118"/>
      <c r="AG464" s="120"/>
      <c r="AH464" s="123"/>
      <c r="AI464" s="124"/>
      <c r="AJ464" s="126"/>
    </row>
    <row r="465" spans="1:36" ht="17.100000000000001" hidden="1" customHeight="1">
      <c r="A465" s="177">
        <v>45735</v>
      </c>
      <c r="B465" s="178" t="s">
        <v>66</v>
      </c>
      <c r="C465" s="179" t="s">
        <v>67</v>
      </c>
      <c r="D465" s="180" t="s">
        <v>698</v>
      </c>
      <c r="E465" s="181">
        <v>49000</v>
      </c>
      <c r="F465" s="181"/>
      <c r="G465" s="182">
        <f t="shared" si="8"/>
        <v>49000</v>
      </c>
      <c r="H465" s="183"/>
      <c r="I465" s="184"/>
      <c r="J465" s="22"/>
      <c r="K465" s="118"/>
      <c r="L465" s="119"/>
      <c r="M465" s="119"/>
      <c r="N465" s="119"/>
      <c r="O465" s="122"/>
      <c r="P465" s="122"/>
      <c r="Q465" s="125"/>
      <c r="R465" s="143"/>
      <c r="S465" s="143"/>
      <c r="T465" s="118"/>
      <c r="U465" s="121"/>
      <c r="V465" s="125"/>
      <c r="W465" s="121"/>
      <c r="X465" s="125"/>
      <c r="Y465" s="118"/>
      <c r="Z465" s="125"/>
      <c r="AA465" s="121"/>
      <c r="AB465" s="119"/>
      <c r="AC465" s="119"/>
      <c r="AD465" s="119"/>
      <c r="AE465" s="122"/>
      <c r="AF465" s="118"/>
      <c r="AG465" s="120"/>
      <c r="AH465" s="123"/>
      <c r="AI465" s="124"/>
      <c r="AJ465" s="126"/>
    </row>
    <row r="466" spans="1:36" ht="17.100000000000001" hidden="1" customHeight="1">
      <c r="A466" s="177">
        <v>45736</v>
      </c>
      <c r="B466" s="178" t="s">
        <v>66</v>
      </c>
      <c r="C466" s="179" t="s">
        <v>67</v>
      </c>
      <c r="D466" s="180" t="s">
        <v>699</v>
      </c>
      <c r="E466" s="181">
        <v>32000</v>
      </c>
      <c r="F466" s="181"/>
      <c r="G466" s="182">
        <f t="shared" si="8"/>
        <v>32000</v>
      </c>
      <c r="H466" s="183"/>
      <c r="I466" s="184"/>
      <c r="J466" s="22"/>
      <c r="K466" s="118"/>
      <c r="L466" s="119"/>
      <c r="M466" s="119"/>
      <c r="N466" s="119"/>
      <c r="O466" s="122"/>
      <c r="P466" s="122"/>
      <c r="Q466" s="125"/>
      <c r="R466" s="143"/>
      <c r="S466" s="143"/>
      <c r="T466" s="118"/>
      <c r="U466" s="121"/>
      <c r="V466" s="125"/>
      <c r="W466" s="121"/>
      <c r="X466" s="125"/>
      <c r="Y466" s="118"/>
      <c r="Z466" s="125"/>
      <c r="AA466" s="121"/>
      <c r="AB466" s="119"/>
      <c r="AC466" s="119"/>
      <c r="AD466" s="119"/>
      <c r="AE466" s="122"/>
      <c r="AF466" s="118"/>
      <c r="AG466" s="120"/>
      <c r="AH466" s="123"/>
      <c r="AI466" s="124"/>
      <c r="AJ466" s="126"/>
    </row>
    <row r="467" spans="1:36" ht="17.100000000000001" hidden="1" customHeight="1">
      <c r="A467" s="177">
        <v>45737</v>
      </c>
      <c r="B467" s="178" t="s">
        <v>66</v>
      </c>
      <c r="C467" s="179" t="s">
        <v>67</v>
      </c>
      <c r="D467" s="180" t="s">
        <v>699</v>
      </c>
      <c r="E467" s="181">
        <v>42000</v>
      </c>
      <c r="F467" s="181"/>
      <c r="G467" s="182">
        <f t="shared" si="8"/>
        <v>42000</v>
      </c>
      <c r="H467" s="183"/>
      <c r="I467" s="184"/>
      <c r="J467" s="22"/>
      <c r="K467" s="118"/>
      <c r="L467" s="119"/>
      <c r="M467" s="119"/>
      <c r="N467" s="119"/>
      <c r="O467" s="122"/>
      <c r="P467" s="122"/>
      <c r="Q467" s="125"/>
      <c r="R467" s="143"/>
      <c r="S467" s="143"/>
      <c r="T467" s="118"/>
      <c r="U467" s="121"/>
      <c r="V467" s="125"/>
      <c r="W467" s="121"/>
      <c r="X467" s="125"/>
      <c r="Y467" s="118"/>
      <c r="Z467" s="125"/>
      <c r="AA467" s="121"/>
      <c r="AB467" s="119"/>
      <c r="AC467" s="119"/>
      <c r="AD467" s="119"/>
      <c r="AE467" s="122"/>
      <c r="AF467" s="118"/>
      <c r="AG467" s="120"/>
      <c r="AH467" s="123"/>
      <c r="AI467" s="124"/>
      <c r="AJ467" s="126"/>
    </row>
    <row r="468" spans="1:36" ht="17.100000000000001" hidden="1" customHeight="1">
      <c r="A468" s="177">
        <v>45738</v>
      </c>
      <c r="B468" s="178" t="s">
        <v>66</v>
      </c>
      <c r="C468" s="179" t="s">
        <v>67</v>
      </c>
      <c r="D468" s="180" t="s">
        <v>325</v>
      </c>
      <c r="E468" s="181">
        <v>28000</v>
      </c>
      <c r="F468" s="181"/>
      <c r="G468" s="182">
        <f t="shared" si="8"/>
        <v>28000</v>
      </c>
      <c r="H468" s="183"/>
      <c r="I468" s="184"/>
      <c r="J468" s="22"/>
      <c r="K468" s="118"/>
      <c r="L468" s="119"/>
      <c r="M468" s="119"/>
      <c r="N468" s="119"/>
      <c r="O468" s="122"/>
      <c r="P468" s="122"/>
      <c r="Q468" s="125"/>
      <c r="R468" s="143"/>
      <c r="S468" s="143"/>
      <c r="T468" s="118"/>
      <c r="U468" s="121"/>
      <c r="V468" s="125"/>
      <c r="W468" s="121"/>
      <c r="X468" s="125"/>
      <c r="Y468" s="118"/>
      <c r="Z468" s="125"/>
      <c r="AA468" s="121"/>
      <c r="AB468" s="119"/>
      <c r="AC468" s="119"/>
      <c r="AD468" s="119"/>
      <c r="AE468" s="122"/>
      <c r="AF468" s="118"/>
      <c r="AG468" s="120"/>
      <c r="AH468" s="123"/>
      <c r="AI468" s="124"/>
      <c r="AJ468" s="126"/>
    </row>
    <row r="469" spans="1:36" ht="17.100000000000001" hidden="1" customHeight="1">
      <c r="A469" s="177">
        <v>45740</v>
      </c>
      <c r="B469" s="178" t="s">
        <v>66</v>
      </c>
      <c r="C469" s="179" t="s">
        <v>715</v>
      </c>
      <c r="D469" s="180" t="s">
        <v>76</v>
      </c>
      <c r="E469" s="181">
        <v>18900</v>
      </c>
      <c r="F469" s="181"/>
      <c r="G469" s="182">
        <f t="shared" si="8"/>
        <v>18900</v>
      </c>
      <c r="H469" s="183"/>
      <c r="I469" s="184"/>
      <c r="J469" s="22"/>
      <c r="K469" s="118"/>
      <c r="L469" s="119"/>
      <c r="M469" s="119"/>
      <c r="N469" s="119"/>
      <c r="O469" s="122"/>
      <c r="P469" s="122"/>
      <c r="Q469" s="125"/>
      <c r="R469" s="143"/>
      <c r="S469" s="143"/>
      <c r="T469" s="118"/>
      <c r="U469" s="121"/>
      <c r="V469" s="125"/>
      <c r="W469" s="121"/>
      <c r="X469" s="125"/>
      <c r="Y469" s="118"/>
      <c r="Z469" s="125"/>
      <c r="AA469" s="121"/>
      <c r="AB469" s="119"/>
      <c r="AC469" s="119"/>
      <c r="AD469" s="119"/>
      <c r="AE469" s="122"/>
      <c r="AF469" s="118"/>
      <c r="AG469" s="120"/>
      <c r="AH469" s="123"/>
      <c r="AI469" s="124"/>
      <c r="AJ469" s="126"/>
    </row>
    <row r="470" spans="1:36" ht="17.100000000000001" hidden="1" customHeight="1">
      <c r="A470" s="177">
        <v>45740</v>
      </c>
      <c r="B470" s="178" t="s">
        <v>66</v>
      </c>
      <c r="C470" s="179" t="s">
        <v>85</v>
      </c>
      <c r="D470" s="180" t="s">
        <v>714</v>
      </c>
      <c r="E470" s="181">
        <v>67107</v>
      </c>
      <c r="F470" s="181"/>
      <c r="G470" s="182">
        <f t="shared" si="8"/>
        <v>67107</v>
      </c>
      <c r="H470" s="183"/>
      <c r="I470" s="184"/>
      <c r="J470" s="22"/>
      <c r="K470" s="118"/>
      <c r="L470" s="119"/>
      <c r="M470" s="119"/>
      <c r="N470" s="119"/>
      <c r="O470" s="122"/>
      <c r="P470" s="122"/>
      <c r="Q470" s="125"/>
      <c r="R470" s="143"/>
      <c r="S470" s="143"/>
      <c r="T470" s="118"/>
      <c r="U470" s="121"/>
      <c r="V470" s="125"/>
      <c r="W470" s="121"/>
      <c r="X470" s="125"/>
      <c r="Y470" s="118"/>
      <c r="Z470" s="125"/>
      <c r="AA470" s="121"/>
      <c r="AB470" s="119"/>
      <c r="AC470" s="119"/>
      <c r="AD470" s="119"/>
      <c r="AE470" s="122"/>
      <c r="AF470" s="118"/>
      <c r="AG470" s="120"/>
      <c r="AH470" s="123"/>
      <c r="AI470" s="124"/>
      <c r="AJ470" s="126"/>
    </row>
    <row r="471" spans="1:36" ht="17.100000000000001" hidden="1" customHeight="1">
      <c r="A471" s="177">
        <v>45740</v>
      </c>
      <c r="B471" s="178" t="s">
        <v>66</v>
      </c>
      <c r="C471" s="179" t="s">
        <v>67</v>
      </c>
      <c r="D471" s="180" t="s">
        <v>703</v>
      </c>
      <c r="E471" s="181">
        <v>35000</v>
      </c>
      <c r="F471" s="181"/>
      <c r="G471" s="182">
        <f t="shared" si="8"/>
        <v>35000</v>
      </c>
      <c r="H471" s="183"/>
      <c r="I471" s="184"/>
      <c r="J471" s="22"/>
      <c r="K471" s="118"/>
      <c r="L471" s="119"/>
      <c r="M471" s="119"/>
      <c r="N471" s="119"/>
      <c r="O471" s="122"/>
      <c r="P471" s="122"/>
      <c r="Q471" s="125"/>
      <c r="R471" s="143"/>
      <c r="S471" s="143"/>
      <c r="T471" s="118"/>
      <c r="U471" s="121"/>
      <c r="V471" s="125"/>
      <c r="W471" s="121"/>
      <c r="X471" s="125"/>
      <c r="Y471" s="118"/>
      <c r="Z471" s="125"/>
      <c r="AA471" s="121"/>
      <c r="AB471" s="119"/>
      <c r="AC471" s="119"/>
      <c r="AD471" s="119"/>
      <c r="AE471" s="122"/>
      <c r="AF471" s="118"/>
      <c r="AG471" s="120"/>
      <c r="AH471" s="123"/>
      <c r="AI471" s="124"/>
      <c r="AJ471" s="126"/>
    </row>
    <row r="472" spans="1:36" ht="17.100000000000001" hidden="1" customHeight="1">
      <c r="A472" s="177">
        <v>45740</v>
      </c>
      <c r="B472" s="178" t="s">
        <v>66</v>
      </c>
      <c r="C472" s="179" t="s">
        <v>67</v>
      </c>
      <c r="D472" s="180" t="s">
        <v>704</v>
      </c>
      <c r="E472" s="181">
        <v>8000</v>
      </c>
      <c r="F472" s="181"/>
      <c r="G472" s="182">
        <f t="shared" si="8"/>
        <v>8000</v>
      </c>
      <c r="H472" s="183"/>
      <c r="I472" s="184"/>
      <c r="J472" s="22"/>
      <c r="K472" s="118"/>
      <c r="L472" s="119"/>
      <c r="M472" s="119"/>
      <c r="N472" s="119"/>
      <c r="O472" s="122"/>
      <c r="P472" s="122"/>
      <c r="Q472" s="125"/>
      <c r="R472" s="143"/>
      <c r="S472" s="143"/>
      <c r="T472" s="118"/>
      <c r="U472" s="121"/>
      <c r="V472" s="125"/>
      <c r="W472" s="121"/>
      <c r="X472" s="125"/>
      <c r="Y472" s="118"/>
      <c r="Z472" s="125"/>
      <c r="AA472" s="121"/>
      <c r="AB472" s="119"/>
      <c r="AC472" s="119"/>
      <c r="AD472" s="119"/>
      <c r="AE472" s="122"/>
      <c r="AF472" s="118"/>
      <c r="AG472" s="120"/>
      <c r="AH472" s="123"/>
      <c r="AI472" s="124"/>
      <c r="AJ472" s="126"/>
    </row>
    <row r="473" spans="1:36" ht="17.100000000000001" hidden="1" customHeight="1">
      <c r="A473" s="177">
        <v>45740</v>
      </c>
      <c r="B473" s="178" t="s">
        <v>66</v>
      </c>
      <c r="C473" s="179" t="s">
        <v>67</v>
      </c>
      <c r="D473" s="180" t="s">
        <v>705</v>
      </c>
      <c r="E473" s="181">
        <v>100000</v>
      </c>
      <c r="F473" s="181"/>
      <c r="G473" s="182">
        <f t="shared" si="8"/>
        <v>100000</v>
      </c>
      <c r="H473" s="183"/>
      <c r="I473" s="184"/>
      <c r="J473" s="22"/>
      <c r="K473" s="118"/>
      <c r="L473" s="119"/>
      <c r="M473" s="119"/>
      <c r="N473" s="119"/>
      <c r="O473" s="122"/>
      <c r="P473" s="122"/>
      <c r="Q473" s="125"/>
      <c r="R473" s="143"/>
      <c r="S473" s="143"/>
      <c r="T473" s="118"/>
      <c r="U473" s="121"/>
      <c r="V473" s="125"/>
      <c r="W473" s="121"/>
      <c r="X473" s="125"/>
      <c r="Y473" s="118"/>
      <c r="Z473" s="125"/>
      <c r="AA473" s="121"/>
      <c r="AB473" s="119"/>
      <c r="AC473" s="119"/>
      <c r="AD473" s="119"/>
      <c r="AE473" s="122"/>
      <c r="AF473" s="118"/>
      <c r="AG473" s="120"/>
      <c r="AH473" s="123"/>
      <c r="AI473" s="124"/>
      <c r="AJ473" s="126"/>
    </row>
    <row r="474" spans="1:36" ht="17.100000000000001" hidden="1" customHeight="1">
      <c r="A474" s="177">
        <v>45741</v>
      </c>
      <c r="B474" s="178" t="s">
        <v>66</v>
      </c>
      <c r="C474" s="179" t="s">
        <v>67</v>
      </c>
      <c r="D474" s="180" t="s">
        <v>707</v>
      </c>
      <c r="E474" s="181">
        <v>390500</v>
      </c>
      <c r="F474" s="181"/>
      <c r="G474" s="182">
        <f t="shared" si="8"/>
        <v>390500</v>
      </c>
      <c r="H474" s="183"/>
      <c r="I474" s="184"/>
      <c r="J474" s="22"/>
      <c r="K474" s="118"/>
      <c r="L474" s="119"/>
      <c r="M474" s="119"/>
      <c r="N474" s="119"/>
      <c r="O474" s="122"/>
      <c r="P474" s="122"/>
      <c r="Q474" s="125"/>
      <c r="R474" s="143"/>
      <c r="S474" s="143"/>
      <c r="T474" s="118"/>
      <c r="U474" s="121"/>
      <c r="V474" s="125"/>
      <c r="W474" s="121"/>
      <c r="X474" s="125"/>
      <c r="Y474" s="118"/>
      <c r="Z474" s="125"/>
      <c r="AA474" s="121"/>
      <c r="AB474" s="119"/>
      <c r="AC474" s="119"/>
      <c r="AD474" s="119"/>
      <c r="AE474" s="122"/>
      <c r="AF474" s="118"/>
      <c r="AG474" s="120"/>
      <c r="AH474" s="123"/>
      <c r="AI474" s="124"/>
      <c r="AJ474" s="126"/>
    </row>
    <row r="475" spans="1:36" ht="17.100000000000001" hidden="1" customHeight="1">
      <c r="A475" s="177">
        <v>45741</v>
      </c>
      <c r="B475" s="178" t="s">
        <v>66</v>
      </c>
      <c r="C475" s="179" t="s">
        <v>67</v>
      </c>
      <c r="D475" s="180" t="s">
        <v>708</v>
      </c>
      <c r="E475" s="181">
        <v>60000</v>
      </c>
      <c r="F475" s="181"/>
      <c r="G475" s="182">
        <f t="shared" si="8"/>
        <v>60000</v>
      </c>
      <c r="H475" s="183"/>
      <c r="I475" s="184"/>
      <c r="J475" s="22"/>
      <c r="K475" s="118"/>
      <c r="L475" s="119"/>
      <c r="M475" s="119"/>
      <c r="N475" s="119"/>
      <c r="O475" s="122"/>
      <c r="P475" s="122"/>
      <c r="Q475" s="125"/>
      <c r="R475" s="143"/>
      <c r="S475" s="143"/>
      <c r="T475" s="118"/>
      <c r="U475" s="121"/>
      <c r="V475" s="125"/>
      <c r="W475" s="121"/>
      <c r="X475" s="125"/>
      <c r="Y475" s="118"/>
      <c r="Z475" s="125"/>
      <c r="AA475" s="121"/>
      <c r="AB475" s="119"/>
      <c r="AC475" s="119"/>
      <c r="AD475" s="119"/>
      <c r="AE475" s="122"/>
      <c r="AF475" s="118"/>
      <c r="AG475" s="120"/>
      <c r="AH475" s="123"/>
      <c r="AI475" s="124"/>
      <c r="AJ475" s="126"/>
    </row>
    <row r="476" spans="1:36" ht="17.100000000000001" hidden="1" customHeight="1">
      <c r="A476" s="177">
        <v>45741</v>
      </c>
      <c r="B476" s="178" t="s">
        <v>66</v>
      </c>
      <c r="C476" s="179" t="s">
        <v>709</v>
      </c>
      <c r="D476" s="180" t="s">
        <v>710</v>
      </c>
      <c r="E476" s="181">
        <v>90000</v>
      </c>
      <c r="F476" s="181"/>
      <c r="G476" s="182">
        <f t="shared" si="8"/>
        <v>90000</v>
      </c>
      <c r="H476" s="183"/>
      <c r="I476" s="184"/>
      <c r="J476" s="22"/>
      <c r="K476" s="118"/>
      <c r="L476" s="119"/>
      <c r="M476" s="119"/>
      <c r="N476" s="119"/>
      <c r="O476" s="122"/>
      <c r="P476" s="122"/>
      <c r="Q476" s="125"/>
      <c r="R476" s="143"/>
      <c r="S476" s="143"/>
      <c r="T476" s="118"/>
      <c r="U476" s="121"/>
      <c r="V476" s="125"/>
      <c r="W476" s="121"/>
      <c r="X476" s="125"/>
      <c r="Y476" s="118"/>
      <c r="Z476" s="125"/>
      <c r="AA476" s="121"/>
      <c r="AB476" s="119"/>
      <c r="AC476" s="119"/>
      <c r="AD476" s="119"/>
      <c r="AE476" s="122"/>
      <c r="AF476" s="118"/>
      <c r="AG476" s="120"/>
      <c r="AH476" s="123"/>
      <c r="AI476" s="124"/>
      <c r="AJ476" s="126"/>
    </row>
    <row r="477" spans="1:36" ht="17.100000000000001" hidden="1" customHeight="1">
      <c r="A477" s="177">
        <v>45741</v>
      </c>
      <c r="B477" s="178" t="s">
        <v>66</v>
      </c>
      <c r="C477" s="179" t="s">
        <v>67</v>
      </c>
      <c r="D477" s="180" t="s">
        <v>716</v>
      </c>
      <c r="E477" s="181">
        <v>85310</v>
      </c>
      <c r="F477" s="181"/>
      <c r="G477" s="182">
        <f t="shared" si="8"/>
        <v>85310</v>
      </c>
      <c r="H477" s="183"/>
      <c r="I477" s="184"/>
      <c r="J477" s="22"/>
      <c r="K477" s="118"/>
      <c r="L477" s="119"/>
      <c r="M477" s="119"/>
      <c r="N477" s="119"/>
      <c r="O477" s="122"/>
      <c r="P477" s="122"/>
      <c r="Q477" s="125"/>
      <c r="R477" s="143"/>
      <c r="S477" s="143"/>
      <c r="T477" s="118"/>
      <c r="U477" s="121"/>
      <c r="V477" s="125"/>
      <c r="W477" s="121"/>
      <c r="X477" s="125"/>
      <c r="Y477" s="118"/>
      <c r="Z477" s="125"/>
      <c r="AA477" s="121"/>
      <c r="AB477" s="119"/>
      <c r="AC477" s="119"/>
      <c r="AD477" s="119"/>
      <c r="AE477" s="122"/>
      <c r="AF477" s="118"/>
      <c r="AG477" s="120"/>
      <c r="AH477" s="123"/>
      <c r="AI477" s="124"/>
      <c r="AJ477" s="126"/>
    </row>
    <row r="478" spans="1:36" ht="17.100000000000001" hidden="1" customHeight="1">
      <c r="A478" s="177">
        <v>45742</v>
      </c>
      <c r="B478" s="178" t="s">
        <v>66</v>
      </c>
      <c r="C478" s="179" t="s">
        <v>67</v>
      </c>
      <c r="D478" s="180" t="s">
        <v>711</v>
      </c>
      <c r="E478" s="181">
        <v>48000</v>
      </c>
      <c r="F478" s="181"/>
      <c r="G478" s="182">
        <f t="shared" si="8"/>
        <v>48000</v>
      </c>
      <c r="H478" s="183"/>
      <c r="I478" s="184"/>
      <c r="J478" s="22"/>
      <c r="K478" s="118"/>
      <c r="L478" s="119"/>
      <c r="M478" s="119"/>
      <c r="N478" s="119"/>
      <c r="O478" s="122"/>
      <c r="P478" s="122"/>
      <c r="Q478" s="125"/>
      <c r="R478" s="143"/>
      <c r="S478" s="143"/>
      <c r="T478" s="118"/>
      <c r="U478" s="121"/>
      <c r="V478" s="125"/>
      <c r="W478" s="121"/>
      <c r="X478" s="125"/>
      <c r="Y478" s="118"/>
      <c r="Z478" s="125"/>
      <c r="AA478" s="121"/>
      <c r="AB478" s="119"/>
      <c r="AC478" s="119"/>
      <c r="AD478" s="119"/>
      <c r="AE478" s="122"/>
      <c r="AF478" s="118"/>
      <c r="AG478" s="120"/>
      <c r="AH478" s="123"/>
      <c r="AI478" s="124"/>
      <c r="AJ478" s="126"/>
    </row>
    <row r="479" spans="1:36" ht="17.100000000000001" hidden="1" customHeight="1">
      <c r="A479" s="177">
        <v>45742</v>
      </c>
      <c r="B479" s="178" t="s">
        <v>66</v>
      </c>
      <c r="C479" s="179" t="s">
        <v>67</v>
      </c>
      <c r="D479" s="180" t="s">
        <v>717</v>
      </c>
      <c r="E479" s="181">
        <v>42000</v>
      </c>
      <c r="F479" s="181"/>
      <c r="G479" s="182">
        <f t="shared" si="8"/>
        <v>42000</v>
      </c>
      <c r="H479" s="183"/>
      <c r="I479" s="184"/>
      <c r="J479" s="22"/>
      <c r="K479" s="118"/>
      <c r="L479" s="119"/>
      <c r="M479" s="119"/>
      <c r="N479" s="119"/>
      <c r="O479" s="122"/>
      <c r="P479" s="122"/>
      <c r="Q479" s="125"/>
      <c r="R479" s="143"/>
      <c r="S479" s="143"/>
      <c r="T479" s="118"/>
      <c r="U479" s="121"/>
      <c r="V479" s="125"/>
      <c r="W479" s="121"/>
      <c r="X479" s="125"/>
      <c r="Y479" s="118"/>
      <c r="Z479" s="125"/>
      <c r="AA479" s="121"/>
      <c r="AB479" s="119"/>
      <c r="AC479" s="119"/>
      <c r="AD479" s="119"/>
      <c r="AE479" s="122"/>
      <c r="AF479" s="118"/>
      <c r="AG479" s="120"/>
      <c r="AH479" s="123"/>
      <c r="AI479" s="124"/>
      <c r="AJ479" s="126"/>
    </row>
    <row r="480" spans="1:36" ht="17.100000000000001" hidden="1" customHeight="1">
      <c r="A480" s="177">
        <v>45743</v>
      </c>
      <c r="B480" s="178" t="s">
        <v>66</v>
      </c>
      <c r="C480" s="179" t="s">
        <v>67</v>
      </c>
      <c r="D480" s="180" t="s">
        <v>718</v>
      </c>
      <c r="E480" s="181">
        <v>35000</v>
      </c>
      <c r="F480" s="181"/>
      <c r="G480" s="182">
        <f t="shared" si="8"/>
        <v>35000</v>
      </c>
      <c r="H480" s="183"/>
      <c r="I480" s="184"/>
      <c r="J480" s="22"/>
      <c r="K480" s="118"/>
      <c r="L480" s="119"/>
      <c r="M480" s="119"/>
      <c r="N480" s="119"/>
      <c r="O480" s="122"/>
      <c r="P480" s="122"/>
      <c r="Q480" s="125"/>
      <c r="R480" s="143"/>
      <c r="S480" s="143"/>
      <c r="T480" s="118"/>
      <c r="U480" s="121"/>
      <c r="V480" s="125"/>
      <c r="W480" s="121"/>
      <c r="X480" s="125"/>
      <c r="Y480" s="118"/>
      <c r="Z480" s="125"/>
      <c r="AA480" s="121"/>
      <c r="AB480" s="119"/>
      <c r="AC480" s="119"/>
      <c r="AD480" s="119"/>
      <c r="AE480" s="122"/>
      <c r="AF480" s="118"/>
      <c r="AG480" s="120"/>
      <c r="AH480" s="123"/>
      <c r="AI480" s="124"/>
      <c r="AJ480" s="126"/>
    </row>
    <row r="481" spans="1:36" ht="17.100000000000001" hidden="1" customHeight="1">
      <c r="A481" s="177">
        <v>45747</v>
      </c>
      <c r="B481" s="178" t="s">
        <v>66</v>
      </c>
      <c r="C481" s="179" t="s">
        <v>475</v>
      </c>
      <c r="D481" s="180" t="s">
        <v>76</v>
      </c>
      <c r="E481" s="181">
        <v>14600</v>
      </c>
      <c r="F481" s="181"/>
      <c r="G481" s="182">
        <f t="shared" si="8"/>
        <v>14600</v>
      </c>
      <c r="H481" s="183"/>
      <c r="I481" s="184"/>
      <c r="J481" s="22"/>
      <c r="K481" s="118"/>
      <c r="L481" s="119"/>
      <c r="M481" s="119"/>
      <c r="N481" s="119"/>
      <c r="O481" s="122"/>
      <c r="P481" s="122"/>
      <c r="Q481" s="125"/>
      <c r="R481" s="143"/>
      <c r="S481" s="143"/>
      <c r="T481" s="118"/>
      <c r="U481" s="121"/>
      <c r="V481" s="125"/>
      <c r="W481" s="121"/>
      <c r="X481" s="125"/>
      <c r="Y481" s="118"/>
      <c r="Z481" s="125"/>
      <c r="AA481" s="121"/>
      <c r="AB481" s="119"/>
      <c r="AC481" s="119"/>
      <c r="AD481" s="119"/>
      <c r="AE481" s="122"/>
      <c r="AF481" s="118"/>
      <c r="AG481" s="120"/>
      <c r="AH481" s="123"/>
      <c r="AI481" s="124"/>
      <c r="AJ481" s="126"/>
    </row>
    <row r="482" spans="1:36" ht="17.100000000000001" hidden="1" customHeight="1">
      <c r="A482" s="177">
        <v>45747</v>
      </c>
      <c r="B482" s="178" t="s">
        <v>66</v>
      </c>
      <c r="C482" s="179" t="s">
        <v>475</v>
      </c>
      <c r="D482" s="180" t="s">
        <v>562</v>
      </c>
      <c r="E482" s="181">
        <v>50000</v>
      </c>
      <c r="F482" s="181"/>
      <c r="G482" s="182">
        <f t="shared" si="8"/>
        <v>50000</v>
      </c>
      <c r="H482" s="183"/>
      <c r="I482" s="184"/>
      <c r="J482" s="22"/>
      <c r="K482" s="118"/>
      <c r="L482" s="119"/>
      <c r="M482" s="119"/>
      <c r="N482" s="119"/>
      <c r="O482" s="122"/>
      <c r="P482" s="122"/>
      <c r="Q482" s="125"/>
      <c r="R482" s="143"/>
      <c r="S482" s="143"/>
      <c r="T482" s="118"/>
      <c r="U482" s="121"/>
      <c r="V482" s="125"/>
      <c r="W482" s="121"/>
      <c r="X482" s="125"/>
      <c r="Y482" s="118"/>
      <c r="Z482" s="125"/>
      <c r="AA482" s="121"/>
      <c r="AB482" s="119"/>
      <c r="AC482" s="119"/>
      <c r="AD482" s="119"/>
      <c r="AE482" s="122"/>
      <c r="AF482" s="118"/>
      <c r="AG482" s="120"/>
      <c r="AH482" s="123"/>
      <c r="AI482" s="124"/>
      <c r="AJ482" s="126"/>
    </row>
    <row r="483" spans="1:36" ht="17.100000000000001" hidden="1" customHeight="1">
      <c r="A483" s="177">
        <v>45747</v>
      </c>
      <c r="B483" s="178" t="s">
        <v>66</v>
      </c>
      <c r="C483" s="179" t="s">
        <v>475</v>
      </c>
      <c r="D483" s="180" t="s">
        <v>725</v>
      </c>
      <c r="E483" s="181">
        <v>72000</v>
      </c>
      <c r="F483" s="181"/>
      <c r="G483" s="182">
        <f t="shared" si="8"/>
        <v>72000</v>
      </c>
      <c r="H483" s="183"/>
      <c r="I483" s="184"/>
      <c r="J483" s="22"/>
      <c r="K483" s="118"/>
      <c r="L483" s="119"/>
      <c r="M483" s="119"/>
      <c r="N483" s="119"/>
      <c r="O483" s="122"/>
      <c r="P483" s="122"/>
      <c r="Q483" s="125"/>
      <c r="R483" s="143"/>
      <c r="S483" s="143"/>
      <c r="T483" s="118"/>
      <c r="U483" s="121"/>
      <c r="V483" s="125"/>
      <c r="W483" s="121"/>
      <c r="X483" s="125"/>
      <c r="Y483" s="118"/>
      <c r="Z483" s="125"/>
      <c r="AA483" s="121"/>
      <c r="AB483" s="119"/>
      <c r="AC483" s="119"/>
      <c r="AD483" s="119"/>
      <c r="AE483" s="122"/>
      <c r="AF483" s="118"/>
      <c r="AG483" s="120"/>
      <c r="AH483" s="123"/>
      <c r="AI483" s="124"/>
      <c r="AJ483" s="126"/>
    </row>
    <row r="484" spans="1:36" ht="17.100000000000001" hidden="1" customHeight="1">
      <c r="A484" s="177">
        <v>45748</v>
      </c>
      <c r="B484" s="178" t="s">
        <v>66</v>
      </c>
      <c r="C484" s="179" t="s">
        <v>98</v>
      </c>
      <c r="D484" s="180" t="s">
        <v>726</v>
      </c>
      <c r="E484" s="181">
        <v>42000</v>
      </c>
      <c r="F484" s="181"/>
      <c r="G484" s="182">
        <f t="shared" si="8"/>
        <v>42000</v>
      </c>
      <c r="H484" s="183"/>
      <c r="I484" s="184"/>
      <c r="J484" s="22"/>
      <c r="K484" s="118"/>
      <c r="L484" s="119"/>
      <c r="M484" s="119"/>
      <c r="N484" s="119"/>
      <c r="O484" s="122"/>
      <c r="P484" s="122"/>
      <c r="Q484" s="125"/>
      <c r="R484" s="143"/>
      <c r="S484" s="143"/>
      <c r="T484" s="118"/>
      <c r="U484" s="121"/>
      <c r="V484" s="125"/>
      <c r="W484" s="121"/>
      <c r="X484" s="125"/>
      <c r="Y484" s="118"/>
      <c r="Z484" s="125"/>
      <c r="AA484" s="121"/>
      <c r="AB484" s="119"/>
      <c r="AC484" s="119"/>
      <c r="AD484" s="119"/>
      <c r="AE484" s="122"/>
      <c r="AF484" s="118"/>
      <c r="AG484" s="120"/>
      <c r="AH484" s="123"/>
      <c r="AI484" s="124"/>
      <c r="AJ484" s="126"/>
    </row>
    <row r="485" spans="1:36" ht="17.100000000000001" hidden="1" customHeight="1">
      <c r="A485" s="177">
        <v>45748</v>
      </c>
      <c r="B485" s="178" t="s">
        <v>66</v>
      </c>
      <c r="C485" s="179" t="s">
        <v>475</v>
      </c>
      <c r="D485" s="180" t="s">
        <v>729</v>
      </c>
      <c r="E485" s="181">
        <v>198000</v>
      </c>
      <c r="F485" s="181"/>
      <c r="G485" s="182">
        <f t="shared" si="8"/>
        <v>198000</v>
      </c>
      <c r="H485" s="183"/>
      <c r="I485" s="184"/>
      <c r="J485" s="22"/>
      <c r="K485" s="118"/>
      <c r="L485" s="119"/>
      <c r="M485" s="119"/>
      <c r="N485" s="119"/>
      <c r="O485" s="122"/>
      <c r="P485" s="122"/>
      <c r="Q485" s="125"/>
      <c r="R485" s="143"/>
      <c r="S485" s="143"/>
      <c r="T485" s="118"/>
      <c r="U485" s="121"/>
      <c r="V485" s="125"/>
      <c r="W485" s="121"/>
      <c r="X485" s="125"/>
      <c r="Y485" s="118"/>
      <c r="Z485" s="125"/>
      <c r="AA485" s="121"/>
      <c r="AB485" s="119"/>
      <c r="AC485" s="119"/>
      <c r="AD485" s="119"/>
      <c r="AE485" s="122"/>
      <c r="AF485" s="118"/>
      <c r="AG485" s="120"/>
      <c r="AH485" s="123"/>
      <c r="AI485" s="124"/>
      <c r="AJ485" s="126"/>
    </row>
    <row r="486" spans="1:36" ht="17.100000000000001" hidden="1" customHeight="1">
      <c r="A486" s="177">
        <v>45749</v>
      </c>
      <c r="B486" s="178" t="s">
        <v>66</v>
      </c>
      <c r="C486" s="179" t="s">
        <v>727</v>
      </c>
      <c r="D486" s="180" t="s">
        <v>728</v>
      </c>
      <c r="E486" s="181">
        <v>30346</v>
      </c>
      <c r="F486" s="181"/>
      <c r="G486" s="182">
        <f t="shared" si="8"/>
        <v>30346</v>
      </c>
      <c r="H486" s="183"/>
      <c r="I486" s="184"/>
      <c r="J486" s="22"/>
      <c r="K486" s="118"/>
      <c r="L486" s="119"/>
      <c r="M486" s="119"/>
      <c r="N486" s="119"/>
      <c r="O486" s="122"/>
      <c r="P486" s="122"/>
      <c r="Q486" s="125"/>
      <c r="R486" s="143"/>
      <c r="S486" s="143"/>
      <c r="T486" s="118"/>
      <c r="U486" s="121"/>
      <c r="V486" s="125"/>
      <c r="W486" s="121"/>
      <c r="X486" s="125"/>
      <c r="Y486" s="118"/>
      <c r="Z486" s="125"/>
      <c r="AA486" s="121"/>
      <c r="AB486" s="119"/>
      <c r="AC486" s="119"/>
      <c r="AD486" s="119"/>
      <c r="AE486" s="122"/>
      <c r="AF486" s="118"/>
      <c r="AG486" s="120"/>
      <c r="AH486" s="123"/>
      <c r="AI486" s="124"/>
      <c r="AJ486" s="126"/>
    </row>
    <row r="487" spans="1:36" ht="17.100000000000001" hidden="1" customHeight="1">
      <c r="A487" s="177">
        <v>45749</v>
      </c>
      <c r="B487" s="178" t="s">
        <v>66</v>
      </c>
      <c r="C487" s="179" t="s">
        <v>98</v>
      </c>
      <c r="D487" s="180" t="s">
        <v>733</v>
      </c>
      <c r="E487" s="181">
        <v>35000</v>
      </c>
      <c r="F487" s="181"/>
      <c r="G487" s="182">
        <f t="shared" si="8"/>
        <v>35000</v>
      </c>
      <c r="H487" s="183"/>
      <c r="I487" s="184"/>
      <c r="J487" s="22"/>
      <c r="K487" s="118"/>
      <c r="L487" s="119"/>
      <c r="M487" s="119"/>
      <c r="N487" s="119"/>
      <c r="O487" s="122"/>
      <c r="P487" s="122"/>
      <c r="Q487" s="125"/>
      <c r="R487" s="143"/>
      <c r="S487" s="143"/>
      <c r="T487" s="118"/>
      <c r="U487" s="121"/>
      <c r="V487" s="125"/>
      <c r="W487" s="121"/>
      <c r="X487" s="125"/>
      <c r="Y487" s="118"/>
      <c r="Z487" s="125"/>
      <c r="AA487" s="121"/>
      <c r="AB487" s="119"/>
      <c r="AC487" s="119"/>
      <c r="AD487" s="119"/>
      <c r="AE487" s="122"/>
      <c r="AF487" s="118"/>
      <c r="AG487" s="120"/>
      <c r="AH487" s="123"/>
      <c r="AI487" s="124"/>
      <c r="AJ487" s="126"/>
    </row>
    <row r="488" spans="1:36" ht="17.100000000000001" hidden="1" customHeight="1">
      <c r="A488" s="177">
        <v>45749</v>
      </c>
      <c r="B488" s="178" t="s">
        <v>66</v>
      </c>
      <c r="C488" s="179" t="s">
        <v>98</v>
      </c>
      <c r="D488" s="180" t="s">
        <v>734</v>
      </c>
      <c r="E488" s="181">
        <v>15000</v>
      </c>
      <c r="F488" s="181"/>
      <c r="G488" s="182">
        <f t="shared" si="8"/>
        <v>15000</v>
      </c>
      <c r="H488" s="183"/>
      <c r="I488" s="184"/>
      <c r="J488" s="22"/>
      <c r="K488" s="118"/>
      <c r="L488" s="119"/>
      <c r="M488" s="119"/>
      <c r="N488" s="119"/>
      <c r="O488" s="122"/>
      <c r="P488" s="122"/>
      <c r="Q488" s="125"/>
      <c r="R488" s="143"/>
      <c r="S488" s="143"/>
      <c r="T488" s="118"/>
      <c r="U488" s="121"/>
      <c r="V488" s="125"/>
      <c r="W488" s="121"/>
      <c r="X488" s="125"/>
      <c r="Y488" s="118"/>
      <c r="Z488" s="125"/>
      <c r="AA488" s="121"/>
      <c r="AB488" s="119"/>
      <c r="AC488" s="119"/>
      <c r="AD488" s="119"/>
      <c r="AE488" s="122"/>
      <c r="AF488" s="118"/>
      <c r="AG488" s="120"/>
      <c r="AH488" s="123"/>
      <c r="AI488" s="124"/>
      <c r="AJ488" s="126"/>
    </row>
    <row r="489" spans="1:36" ht="17.100000000000001" hidden="1" customHeight="1">
      <c r="A489" s="177">
        <v>45750</v>
      </c>
      <c r="B489" s="178" t="s">
        <v>66</v>
      </c>
      <c r="C489" s="179" t="s">
        <v>98</v>
      </c>
      <c r="D489" s="180" t="s">
        <v>735</v>
      </c>
      <c r="E489" s="181">
        <v>49000</v>
      </c>
      <c r="F489" s="181"/>
      <c r="G489" s="182">
        <f t="shared" si="8"/>
        <v>49000</v>
      </c>
      <c r="H489" s="183"/>
      <c r="I489" s="184"/>
      <c r="J489" s="22"/>
      <c r="K489" s="118"/>
      <c r="L489" s="119"/>
      <c r="M489" s="119"/>
      <c r="N489" s="119"/>
      <c r="O489" s="122"/>
      <c r="P489" s="122"/>
      <c r="Q489" s="125"/>
      <c r="R489" s="143"/>
      <c r="S489" s="143"/>
      <c r="T489" s="118"/>
      <c r="U489" s="121"/>
      <c r="V489" s="125"/>
      <c r="W489" s="121"/>
      <c r="X489" s="125"/>
      <c r="Y489" s="118"/>
      <c r="Z489" s="125"/>
      <c r="AA489" s="121"/>
      <c r="AB489" s="119"/>
      <c r="AC489" s="119"/>
      <c r="AD489" s="119"/>
      <c r="AE489" s="122"/>
      <c r="AF489" s="118"/>
      <c r="AG489" s="120"/>
      <c r="AH489" s="123"/>
      <c r="AI489" s="124"/>
      <c r="AJ489" s="126"/>
    </row>
    <row r="490" spans="1:36" ht="17.100000000000001" hidden="1" customHeight="1">
      <c r="A490" s="177">
        <v>45751</v>
      </c>
      <c r="B490" s="178" t="s">
        <v>66</v>
      </c>
      <c r="C490" s="179" t="s">
        <v>67</v>
      </c>
      <c r="D490" s="180" t="s">
        <v>736</v>
      </c>
      <c r="E490" s="181">
        <v>56000</v>
      </c>
      <c r="F490" s="181"/>
      <c r="G490" s="182">
        <f t="shared" si="8"/>
        <v>56000</v>
      </c>
      <c r="H490" s="183"/>
      <c r="I490" s="184"/>
      <c r="J490" s="22"/>
      <c r="K490" s="118"/>
      <c r="L490" s="119"/>
      <c r="M490" s="119"/>
      <c r="N490" s="119"/>
      <c r="O490" s="122"/>
      <c r="P490" s="122"/>
      <c r="Q490" s="125"/>
      <c r="R490" s="143"/>
      <c r="S490" s="143"/>
      <c r="T490" s="118"/>
      <c r="U490" s="121"/>
      <c r="V490" s="125"/>
      <c r="W490" s="121"/>
      <c r="X490" s="125"/>
      <c r="Y490" s="118"/>
      <c r="Z490" s="125"/>
      <c r="AA490" s="121"/>
      <c r="AB490" s="119"/>
      <c r="AC490" s="119"/>
      <c r="AD490" s="119"/>
      <c r="AE490" s="122"/>
      <c r="AF490" s="118"/>
      <c r="AG490" s="120"/>
      <c r="AH490" s="123"/>
      <c r="AI490" s="124"/>
      <c r="AJ490" s="126"/>
    </row>
    <row r="491" spans="1:36" ht="17.100000000000001" hidden="1" customHeight="1">
      <c r="A491" s="177">
        <v>45752</v>
      </c>
      <c r="B491" s="178" t="s">
        <v>66</v>
      </c>
      <c r="C491" s="179" t="s">
        <v>85</v>
      </c>
      <c r="D491" s="180" t="s">
        <v>294</v>
      </c>
      <c r="E491" s="181">
        <v>610000</v>
      </c>
      <c r="F491" s="181"/>
      <c r="G491" s="182">
        <f t="shared" si="8"/>
        <v>610000</v>
      </c>
      <c r="H491" s="183"/>
      <c r="I491" s="184"/>
      <c r="J491" s="22"/>
      <c r="K491" s="118"/>
      <c r="L491" s="119"/>
      <c r="M491" s="119"/>
      <c r="N491" s="119"/>
      <c r="O491" s="122"/>
      <c r="P491" s="122"/>
      <c r="Q491" s="125"/>
      <c r="R491" s="143"/>
      <c r="S491" s="143"/>
      <c r="T491" s="118"/>
      <c r="U491" s="121"/>
      <c r="V491" s="125"/>
      <c r="W491" s="121"/>
      <c r="X491" s="125"/>
      <c r="Y491" s="118"/>
      <c r="Z491" s="125"/>
      <c r="AA491" s="121"/>
      <c r="AB491" s="119"/>
      <c r="AC491" s="119"/>
      <c r="AD491" s="119"/>
      <c r="AE491" s="122"/>
      <c r="AF491" s="118"/>
      <c r="AG491" s="120"/>
      <c r="AH491" s="123"/>
      <c r="AI491" s="124"/>
      <c r="AJ491" s="126"/>
    </row>
    <row r="492" spans="1:36" ht="17.100000000000001" hidden="1" customHeight="1">
      <c r="A492" s="177">
        <v>45752</v>
      </c>
      <c r="B492" s="178" t="s">
        <v>66</v>
      </c>
      <c r="C492" s="179" t="s">
        <v>85</v>
      </c>
      <c r="D492" s="180" t="s">
        <v>557</v>
      </c>
      <c r="E492" s="181">
        <v>40000</v>
      </c>
      <c r="F492" s="181"/>
      <c r="G492" s="182">
        <f t="shared" si="8"/>
        <v>40000</v>
      </c>
      <c r="H492" s="183"/>
      <c r="I492" s="184"/>
      <c r="J492" s="22"/>
      <c r="K492" s="118"/>
      <c r="L492" s="119"/>
      <c r="M492" s="119"/>
      <c r="N492" s="119"/>
      <c r="O492" s="122"/>
      <c r="P492" s="122"/>
      <c r="Q492" s="125"/>
      <c r="R492" s="143"/>
      <c r="S492" s="143"/>
      <c r="T492" s="118"/>
      <c r="U492" s="121"/>
      <c r="V492" s="125"/>
      <c r="W492" s="121"/>
      <c r="X492" s="125"/>
      <c r="Y492" s="118"/>
      <c r="Z492" s="125"/>
      <c r="AA492" s="121"/>
      <c r="AB492" s="119"/>
      <c r="AC492" s="119"/>
      <c r="AD492" s="119"/>
      <c r="AE492" s="122"/>
      <c r="AF492" s="118"/>
      <c r="AG492" s="120"/>
      <c r="AH492" s="123"/>
      <c r="AI492" s="124"/>
      <c r="AJ492" s="126"/>
    </row>
    <row r="493" spans="1:36" ht="17.100000000000001" hidden="1" customHeight="1">
      <c r="A493" s="177">
        <v>45753</v>
      </c>
      <c r="B493" s="178" t="s">
        <v>66</v>
      </c>
      <c r="C493" s="179" t="s">
        <v>67</v>
      </c>
      <c r="D493" s="180" t="s">
        <v>737</v>
      </c>
      <c r="E493" s="181">
        <v>60000</v>
      </c>
      <c r="F493" s="181"/>
      <c r="G493" s="182">
        <f t="shared" si="8"/>
        <v>60000</v>
      </c>
      <c r="H493" s="183"/>
      <c r="I493" s="184"/>
      <c r="J493" s="22"/>
      <c r="K493" s="118"/>
      <c r="L493" s="119"/>
      <c r="M493" s="119"/>
      <c r="N493" s="119"/>
      <c r="O493" s="122"/>
      <c r="P493" s="122"/>
      <c r="Q493" s="125"/>
      <c r="R493" s="143"/>
      <c r="S493" s="143"/>
      <c r="T493" s="118"/>
      <c r="U493" s="121"/>
      <c r="V493" s="125"/>
      <c r="W493" s="121"/>
      <c r="X493" s="125"/>
      <c r="Y493" s="118"/>
      <c r="Z493" s="125"/>
      <c r="AA493" s="121"/>
      <c r="AB493" s="119"/>
      <c r="AC493" s="119"/>
      <c r="AD493" s="119"/>
      <c r="AE493" s="122"/>
      <c r="AF493" s="118"/>
      <c r="AG493" s="120"/>
      <c r="AH493" s="123"/>
      <c r="AI493" s="124"/>
      <c r="AJ493" s="126"/>
    </row>
    <row r="494" spans="1:36" ht="17.100000000000001" hidden="1" customHeight="1">
      <c r="A494" s="177">
        <v>45753</v>
      </c>
      <c r="B494" s="178" t="s">
        <v>66</v>
      </c>
      <c r="C494" s="179" t="s">
        <v>67</v>
      </c>
      <c r="D494" s="180" t="s">
        <v>650</v>
      </c>
      <c r="E494" s="181">
        <v>104630</v>
      </c>
      <c r="F494" s="181"/>
      <c r="G494" s="182">
        <f t="shared" si="8"/>
        <v>104630</v>
      </c>
      <c r="H494" s="183"/>
      <c r="I494" s="184"/>
      <c r="J494" s="22"/>
      <c r="K494" s="118"/>
      <c r="L494" s="119"/>
      <c r="M494" s="119"/>
      <c r="N494" s="119"/>
      <c r="O494" s="122"/>
      <c r="P494" s="122"/>
      <c r="Q494" s="125"/>
      <c r="R494" s="143"/>
      <c r="S494" s="143"/>
      <c r="T494" s="118"/>
      <c r="U494" s="121"/>
      <c r="V494" s="125"/>
      <c r="W494" s="121"/>
      <c r="X494" s="125"/>
      <c r="Y494" s="118"/>
      <c r="Z494" s="125"/>
      <c r="AA494" s="121"/>
      <c r="AB494" s="119"/>
      <c r="AC494" s="119"/>
      <c r="AD494" s="119"/>
      <c r="AE494" s="122"/>
      <c r="AF494" s="118"/>
      <c r="AG494" s="120"/>
      <c r="AH494" s="123"/>
      <c r="AI494" s="124"/>
      <c r="AJ494" s="126"/>
    </row>
    <row r="495" spans="1:36" ht="17.100000000000001" hidden="1" customHeight="1">
      <c r="A495" s="177">
        <v>45754</v>
      </c>
      <c r="B495" s="178" t="s">
        <v>743</v>
      </c>
      <c r="C495" s="179" t="s">
        <v>67</v>
      </c>
      <c r="D495" s="180" t="s">
        <v>744</v>
      </c>
      <c r="E495" s="181">
        <v>110000</v>
      </c>
      <c r="F495" s="181"/>
      <c r="G495" s="182">
        <f t="shared" si="8"/>
        <v>110000</v>
      </c>
      <c r="H495" s="183"/>
      <c r="I495" s="184"/>
      <c r="J495" s="22"/>
      <c r="K495" s="118"/>
      <c r="L495" s="119"/>
      <c r="M495" s="119"/>
      <c r="N495" s="119"/>
      <c r="O495" s="122"/>
      <c r="P495" s="122"/>
      <c r="Q495" s="125"/>
      <c r="R495" s="143"/>
      <c r="S495" s="143"/>
      <c r="T495" s="118"/>
      <c r="U495" s="121"/>
      <c r="V495" s="125"/>
      <c r="W495" s="121"/>
      <c r="X495" s="125"/>
      <c r="Y495" s="118"/>
      <c r="Z495" s="125"/>
      <c r="AA495" s="121"/>
      <c r="AB495" s="119"/>
      <c r="AC495" s="119"/>
      <c r="AD495" s="119"/>
      <c r="AE495" s="122"/>
      <c r="AF495" s="118"/>
      <c r="AG495" s="120"/>
      <c r="AH495" s="123"/>
      <c r="AI495" s="124"/>
      <c r="AJ495" s="126"/>
    </row>
    <row r="496" spans="1:36" ht="17.100000000000001" hidden="1" customHeight="1">
      <c r="A496" s="177">
        <v>45755</v>
      </c>
      <c r="B496" s="178" t="s">
        <v>315</v>
      </c>
      <c r="C496" s="179" t="s">
        <v>67</v>
      </c>
      <c r="D496" s="180" t="s">
        <v>745</v>
      </c>
      <c r="E496" s="181">
        <v>117000</v>
      </c>
      <c r="F496" s="181"/>
      <c r="G496" s="182">
        <f t="shared" si="8"/>
        <v>117000</v>
      </c>
      <c r="H496" s="183"/>
      <c r="I496" s="184"/>
      <c r="J496" s="22"/>
      <c r="K496" s="118"/>
      <c r="L496" s="119"/>
      <c r="M496" s="119"/>
      <c r="N496" s="119"/>
      <c r="O496" s="122"/>
      <c r="P496" s="122"/>
      <c r="Q496" s="125"/>
      <c r="R496" s="143"/>
      <c r="S496" s="143"/>
      <c r="T496" s="118"/>
      <c r="U496" s="121"/>
      <c r="V496" s="125"/>
      <c r="W496" s="121"/>
      <c r="X496" s="125"/>
      <c r="Y496" s="118"/>
      <c r="Z496" s="125"/>
      <c r="AA496" s="121"/>
      <c r="AB496" s="119"/>
      <c r="AC496" s="119"/>
      <c r="AD496" s="119"/>
      <c r="AE496" s="122"/>
      <c r="AF496" s="118"/>
      <c r="AG496" s="120"/>
      <c r="AH496" s="123"/>
      <c r="AI496" s="124"/>
      <c r="AJ496" s="126"/>
    </row>
    <row r="497" spans="1:36" ht="17.100000000000001" hidden="1" customHeight="1">
      <c r="A497" s="177">
        <v>45756</v>
      </c>
      <c r="B497" s="178" t="s">
        <v>315</v>
      </c>
      <c r="C497" s="179" t="s">
        <v>67</v>
      </c>
      <c r="D497" s="180" t="s">
        <v>746</v>
      </c>
      <c r="E497" s="181">
        <v>7100</v>
      </c>
      <c r="F497" s="181"/>
      <c r="G497" s="182">
        <f t="shared" si="8"/>
        <v>7100</v>
      </c>
      <c r="H497" s="183"/>
      <c r="I497" s="184"/>
      <c r="J497" s="22"/>
      <c r="K497" s="118"/>
      <c r="L497" s="119"/>
      <c r="M497" s="119"/>
      <c r="N497" s="119"/>
      <c r="O497" s="122"/>
      <c r="P497" s="122"/>
      <c r="Q497" s="125"/>
      <c r="R497" s="143"/>
      <c r="S497" s="143"/>
      <c r="T497" s="118"/>
      <c r="U497" s="121"/>
      <c r="V497" s="125"/>
      <c r="W497" s="121"/>
      <c r="X497" s="125"/>
      <c r="Y497" s="118"/>
      <c r="Z497" s="125"/>
      <c r="AA497" s="121"/>
      <c r="AB497" s="119"/>
      <c r="AC497" s="119"/>
      <c r="AD497" s="119"/>
      <c r="AE497" s="122"/>
      <c r="AF497" s="118"/>
      <c r="AG497" s="120"/>
      <c r="AH497" s="123"/>
      <c r="AI497" s="124"/>
      <c r="AJ497" s="126"/>
    </row>
    <row r="498" spans="1:36" ht="17.100000000000001" hidden="1" customHeight="1">
      <c r="A498" s="177">
        <v>45757</v>
      </c>
      <c r="B498" s="178" t="s">
        <v>66</v>
      </c>
      <c r="C498" s="179" t="s">
        <v>67</v>
      </c>
      <c r="D498" s="180" t="s">
        <v>387</v>
      </c>
      <c r="E498" s="181">
        <v>107000</v>
      </c>
      <c r="F498" s="181"/>
      <c r="G498" s="182">
        <f t="shared" si="8"/>
        <v>107000</v>
      </c>
      <c r="H498" s="183"/>
      <c r="I498" s="184"/>
      <c r="J498" s="22"/>
      <c r="K498" s="118"/>
      <c r="L498" s="119"/>
      <c r="M498" s="119"/>
      <c r="N498" s="119"/>
      <c r="O498" s="122"/>
      <c r="P498" s="122"/>
      <c r="Q498" s="125"/>
      <c r="R498" s="143"/>
      <c r="S498" s="143"/>
      <c r="T498" s="118"/>
      <c r="U498" s="121"/>
      <c r="V498" s="125"/>
      <c r="W498" s="121"/>
      <c r="X498" s="125"/>
      <c r="Y498" s="118"/>
      <c r="Z498" s="125"/>
      <c r="AA498" s="121"/>
      <c r="AB498" s="119"/>
      <c r="AC498" s="119"/>
      <c r="AD498" s="119"/>
      <c r="AE498" s="122"/>
      <c r="AF498" s="118"/>
      <c r="AG498" s="120"/>
      <c r="AH498" s="123"/>
      <c r="AI498" s="124"/>
      <c r="AJ498" s="126"/>
    </row>
    <row r="499" spans="1:36" ht="17.100000000000001" hidden="1" customHeight="1">
      <c r="A499" s="177">
        <v>45758</v>
      </c>
      <c r="B499" s="178" t="s">
        <v>66</v>
      </c>
      <c r="C499" s="179" t="s">
        <v>751</v>
      </c>
      <c r="D499" s="180" t="s">
        <v>752</v>
      </c>
      <c r="E499" s="181">
        <v>58345</v>
      </c>
      <c r="F499" s="181"/>
      <c r="G499" s="182">
        <f t="shared" si="8"/>
        <v>58345</v>
      </c>
      <c r="H499" s="183"/>
      <c r="I499" s="184"/>
      <c r="J499" s="22"/>
      <c r="K499" s="118"/>
      <c r="L499" s="119"/>
      <c r="M499" s="119"/>
      <c r="N499" s="119"/>
      <c r="O499" s="122"/>
      <c r="P499" s="122"/>
      <c r="Q499" s="125"/>
      <c r="R499" s="143"/>
      <c r="S499" s="143"/>
      <c r="T499" s="118"/>
      <c r="U499" s="121"/>
      <c r="V499" s="125"/>
      <c r="W499" s="121"/>
      <c r="X499" s="125"/>
      <c r="Y499" s="118"/>
      <c r="Z499" s="125"/>
      <c r="AA499" s="121"/>
      <c r="AB499" s="119"/>
      <c r="AC499" s="119"/>
      <c r="AD499" s="119"/>
      <c r="AE499" s="122"/>
      <c r="AF499" s="118"/>
      <c r="AG499" s="120"/>
      <c r="AH499" s="123"/>
      <c r="AI499" s="124"/>
      <c r="AJ499" s="126"/>
    </row>
    <row r="500" spans="1:36" ht="17.100000000000001" hidden="1" customHeight="1">
      <c r="A500" s="177">
        <v>45758</v>
      </c>
      <c r="B500" s="178" t="s">
        <v>66</v>
      </c>
      <c r="C500" s="179" t="s">
        <v>751</v>
      </c>
      <c r="D500" s="186" t="s">
        <v>739</v>
      </c>
      <c r="E500" s="181">
        <v>547000</v>
      </c>
      <c r="F500" s="181"/>
      <c r="G500" s="182">
        <f t="shared" si="8"/>
        <v>547000</v>
      </c>
      <c r="H500" s="183"/>
      <c r="I500" s="184"/>
      <c r="J500" s="22"/>
      <c r="K500" s="118"/>
      <c r="L500" s="119"/>
      <c r="M500" s="119"/>
      <c r="N500" s="119"/>
      <c r="O500" s="122"/>
      <c r="P500" s="122"/>
      <c r="Q500" s="125"/>
      <c r="R500" s="143"/>
      <c r="S500" s="143"/>
      <c r="T500" s="118"/>
      <c r="U500" s="121"/>
      <c r="V500" s="125"/>
      <c r="W500" s="121"/>
      <c r="X500" s="125"/>
      <c r="Y500" s="118"/>
      <c r="Z500" s="125"/>
      <c r="AA500" s="121"/>
      <c r="AB500" s="119"/>
      <c r="AC500" s="119"/>
      <c r="AD500" s="119"/>
      <c r="AE500" s="122"/>
      <c r="AF500" s="118"/>
      <c r="AG500" s="120"/>
      <c r="AH500" s="123"/>
      <c r="AI500" s="124"/>
      <c r="AJ500" s="126"/>
    </row>
    <row r="501" spans="1:36" ht="17.100000000000001" hidden="1" customHeight="1">
      <c r="A501" s="177">
        <v>45758</v>
      </c>
      <c r="B501" s="178" t="s">
        <v>66</v>
      </c>
      <c r="C501" s="179" t="s">
        <v>751</v>
      </c>
      <c r="D501" s="186" t="s">
        <v>740</v>
      </c>
      <c r="E501" s="181">
        <v>40000</v>
      </c>
      <c r="F501" s="181"/>
      <c r="G501" s="182">
        <f t="shared" si="8"/>
        <v>40000</v>
      </c>
      <c r="H501" s="183"/>
      <c r="I501" s="184"/>
      <c r="J501" s="22"/>
      <c r="K501" s="118"/>
      <c r="L501" s="119"/>
      <c r="M501" s="119"/>
      <c r="N501" s="119"/>
      <c r="O501" s="122"/>
      <c r="P501" s="122"/>
      <c r="Q501" s="125"/>
      <c r="R501" s="143"/>
      <c r="S501" s="143"/>
      <c r="T501" s="118"/>
      <c r="U501" s="121"/>
      <c r="V501" s="125"/>
      <c r="W501" s="121"/>
      <c r="X501" s="125"/>
      <c r="Y501" s="118"/>
      <c r="Z501" s="125"/>
      <c r="AA501" s="121"/>
      <c r="AB501" s="119"/>
      <c r="AC501" s="119"/>
      <c r="AD501" s="119"/>
      <c r="AE501" s="122"/>
      <c r="AF501" s="118"/>
      <c r="AG501" s="120"/>
      <c r="AH501" s="123"/>
      <c r="AI501" s="124"/>
      <c r="AJ501" s="126"/>
    </row>
    <row r="502" spans="1:36" ht="17.100000000000001" hidden="1" customHeight="1">
      <c r="A502" s="177">
        <v>45758</v>
      </c>
      <c r="B502" s="178" t="s">
        <v>66</v>
      </c>
      <c r="C502" s="179" t="s">
        <v>751</v>
      </c>
      <c r="D502" s="186" t="s">
        <v>741</v>
      </c>
      <c r="E502" s="181">
        <v>616000</v>
      </c>
      <c r="F502" s="181"/>
      <c r="G502" s="182">
        <f t="shared" si="8"/>
        <v>616000</v>
      </c>
      <c r="H502" s="183"/>
      <c r="I502" s="184"/>
      <c r="J502" s="22"/>
      <c r="K502" s="118"/>
      <c r="L502" s="119"/>
      <c r="M502" s="119"/>
      <c r="N502" s="119"/>
      <c r="O502" s="122"/>
      <c r="P502" s="122"/>
      <c r="Q502" s="125"/>
      <c r="R502" s="143"/>
      <c r="S502" s="143"/>
      <c r="T502" s="118"/>
      <c r="U502" s="121"/>
      <c r="V502" s="125"/>
      <c r="W502" s="121"/>
      <c r="X502" s="125"/>
      <c r="Y502" s="118"/>
      <c r="Z502" s="125"/>
      <c r="AA502" s="121"/>
      <c r="AB502" s="119"/>
      <c r="AC502" s="119"/>
      <c r="AD502" s="119"/>
      <c r="AE502" s="122"/>
      <c r="AF502" s="118"/>
      <c r="AG502" s="120"/>
      <c r="AH502" s="123"/>
      <c r="AI502" s="124"/>
      <c r="AJ502" s="126"/>
    </row>
    <row r="503" spans="1:36" ht="17.100000000000001" hidden="1" customHeight="1">
      <c r="A503" s="177">
        <v>45758</v>
      </c>
      <c r="B503" s="178" t="s">
        <v>66</v>
      </c>
      <c r="C503" s="179" t="s">
        <v>751</v>
      </c>
      <c r="D503" s="186" t="s">
        <v>742</v>
      </c>
      <c r="E503" s="181">
        <v>40000</v>
      </c>
      <c r="F503" s="181"/>
      <c r="G503" s="182">
        <f t="shared" si="8"/>
        <v>40000</v>
      </c>
      <c r="H503" s="183"/>
      <c r="I503" s="184"/>
      <c r="J503" s="22"/>
      <c r="K503" s="118"/>
      <c r="L503" s="119"/>
      <c r="M503" s="119"/>
      <c r="N503" s="119"/>
      <c r="O503" s="122"/>
      <c r="P503" s="122"/>
      <c r="Q503" s="125"/>
      <c r="R503" s="143"/>
      <c r="S503" s="143"/>
      <c r="T503" s="118"/>
      <c r="U503" s="121"/>
      <c r="V503" s="125"/>
      <c r="W503" s="121"/>
      <c r="X503" s="125"/>
      <c r="Y503" s="118"/>
      <c r="Z503" s="125"/>
      <c r="AA503" s="121"/>
      <c r="AB503" s="119"/>
      <c r="AC503" s="119"/>
      <c r="AD503" s="119"/>
      <c r="AE503" s="122"/>
      <c r="AF503" s="118"/>
      <c r="AG503" s="120"/>
      <c r="AH503" s="123"/>
      <c r="AI503" s="124"/>
      <c r="AJ503" s="126"/>
    </row>
    <row r="504" spans="1:36" ht="17.100000000000001" hidden="1" customHeight="1">
      <c r="A504" s="177">
        <v>45758</v>
      </c>
      <c r="B504" s="178" t="s">
        <v>66</v>
      </c>
      <c r="C504" s="179" t="s">
        <v>67</v>
      </c>
      <c r="D504" s="180" t="s">
        <v>753</v>
      </c>
      <c r="E504" s="181">
        <v>28800</v>
      </c>
      <c r="F504" s="181"/>
      <c r="G504" s="182">
        <f t="shared" si="8"/>
        <v>28800</v>
      </c>
      <c r="H504" s="183"/>
      <c r="I504" s="184"/>
      <c r="J504" s="22"/>
      <c r="K504" s="118"/>
      <c r="L504" s="119"/>
      <c r="M504" s="119"/>
      <c r="N504" s="119"/>
      <c r="O504" s="122"/>
      <c r="P504" s="122"/>
      <c r="Q504" s="125"/>
      <c r="R504" s="143"/>
      <c r="S504" s="143"/>
      <c r="T504" s="118"/>
      <c r="U504" s="121"/>
      <c r="V504" s="125"/>
      <c r="W504" s="121"/>
      <c r="X504" s="125"/>
      <c r="Y504" s="118"/>
      <c r="Z504" s="125"/>
      <c r="AA504" s="121"/>
      <c r="AB504" s="119"/>
      <c r="AC504" s="119"/>
      <c r="AD504" s="119"/>
      <c r="AE504" s="122"/>
      <c r="AF504" s="118"/>
      <c r="AG504" s="120"/>
      <c r="AH504" s="123"/>
      <c r="AI504" s="124"/>
      <c r="AJ504" s="126"/>
    </row>
    <row r="505" spans="1:36" ht="17.100000000000001" hidden="1" customHeight="1">
      <c r="A505" s="177">
        <v>45761</v>
      </c>
      <c r="B505" s="178" t="s">
        <v>66</v>
      </c>
      <c r="C505" s="179" t="s">
        <v>67</v>
      </c>
      <c r="D505" s="180" t="s">
        <v>754</v>
      </c>
      <c r="E505" s="181">
        <v>20300</v>
      </c>
      <c r="F505" s="181"/>
      <c r="G505" s="182">
        <f t="shared" si="8"/>
        <v>20300</v>
      </c>
      <c r="H505" s="183"/>
      <c r="I505" s="184"/>
      <c r="J505" s="22"/>
      <c r="K505" s="118"/>
      <c r="L505" s="119"/>
      <c r="M505" s="119"/>
      <c r="N505" s="119"/>
      <c r="O505" s="122"/>
      <c r="P505" s="122"/>
      <c r="Q505" s="125"/>
      <c r="R505" s="143"/>
      <c r="S505" s="143"/>
      <c r="T505" s="118"/>
      <c r="U505" s="121"/>
      <c r="V505" s="125"/>
      <c r="W505" s="121"/>
      <c r="X505" s="125"/>
      <c r="Y505" s="118"/>
      <c r="Z505" s="125"/>
      <c r="AA505" s="121"/>
      <c r="AB505" s="119"/>
      <c r="AC505" s="119"/>
      <c r="AD505" s="119"/>
      <c r="AE505" s="122"/>
      <c r="AF505" s="118"/>
      <c r="AG505" s="120"/>
      <c r="AH505" s="123"/>
      <c r="AI505" s="124"/>
      <c r="AJ505" s="126"/>
    </row>
    <row r="506" spans="1:36" ht="17.100000000000001" hidden="1" customHeight="1">
      <c r="A506" s="177">
        <v>45762</v>
      </c>
      <c r="B506" s="178" t="s">
        <v>66</v>
      </c>
      <c r="C506" s="179" t="s">
        <v>67</v>
      </c>
      <c r="D506" s="180" t="s">
        <v>756</v>
      </c>
      <c r="E506" s="181">
        <v>137130</v>
      </c>
      <c r="F506" s="181"/>
      <c r="G506" s="182">
        <f t="shared" si="8"/>
        <v>137130</v>
      </c>
      <c r="H506" s="183"/>
      <c r="I506" s="184"/>
      <c r="J506" s="22"/>
      <c r="K506" s="118"/>
      <c r="L506" s="119"/>
      <c r="M506" s="119"/>
      <c r="N506" s="119"/>
      <c r="O506" s="122"/>
      <c r="P506" s="122"/>
      <c r="Q506" s="125"/>
      <c r="R506" s="143"/>
      <c r="S506" s="143"/>
      <c r="T506" s="118"/>
      <c r="U506" s="121"/>
      <c r="V506" s="125"/>
      <c r="W506" s="121"/>
      <c r="X506" s="125"/>
      <c r="Y506" s="118"/>
      <c r="Z506" s="125"/>
      <c r="AA506" s="121"/>
      <c r="AB506" s="119"/>
      <c r="AC506" s="119"/>
      <c r="AD506" s="119"/>
      <c r="AE506" s="122"/>
      <c r="AF506" s="118"/>
      <c r="AG506" s="120"/>
      <c r="AH506" s="123"/>
      <c r="AI506" s="124"/>
      <c r="AJ506" s="126"/>
    </row>
    <row r="507" spans="1:36" ht="17.100000000000001" hidden="1" customHeight="1">
      <c r="A507" s="177">
        <v>45763</v>
      </c>
      <c r="B507" s="178" t="s">
        <v>66</v>
      </c>
      <c r="C507" s="179" t="s">
        <v>67</v>
      </c>
      <c r="D507" s="180" t="s">
        <v>238</v>
      </c>
      <c r="E507" s="181">
        <v>48000</v>
      </c>
      <c r="F507" s="181"/>
      <c r="G507" s="182">
        <f t="shared" si="8"/>
        <v>48000</v>
      </c>
      <c r="H507" s="183"/>
      <c r="I507" s="184"/>
      <c r="J507" s="22"/>
      <c r="K507" s="118"/>
      <c r="L507" s="119"/>
      <c r="M507" s="119"/>
      <c r="N507" s="119"/>
      <c r="O507" s="122"/>
      <c r="P507" s="122"/>
      <c r="Q507" s="125"/>
      <c r="R507" s="143"/>
      <c r="S507" s="143"/>
      <c r="T507" s="118"/>
      <c r="U507" s="121"/>
      <c r="V507" s="125"/>
      <c r="W507" s="121"/>
      <c r="X507" s="125"/>
      <c r="Y507" s="118"/>
      <c r="Z507" s="125"/>
      <c r="AA507" s="121"/>
      <c r="AB507" s="119"/>
      <c r="AC507" s="119"/>
      <c r="AD507" s="119"/>
      <c r="AE507" s="122"/>
      <c r="AF507" s="118"/>
      <c r="AG507" s="120"/>
      <c r="AH507" s="123"/>
      <c r="AI507" s="124"/>
      <c r="AJ507" s="126"/>
    </row>
    <row r="508" spans="1:36" ht="17.100000000000001" hidden="1" customHeight="1">
      <c r="A508" s="177">
        <v>45764</v>
      </c>
      <c r="B508" s="178" t="s">
        <v>66</v>
      </c>
      <c r="C508" s="179" t="s">
        <v>67</v>
      </c>
      <c r="D508" s="180" t="s">
        <v>761</v>
      </c>
      <c r="E508" s="181">
        <v>114000</v>
      </c>
      <c r="F508" s="181"/>
      <c r="G508" s="182">
        <f t="shared" ref="G508:G788" si="9">E508+F508</f>
        <v>114000</v>
      </c>
      <c r="H508" s="183"/>
      <c r="I508" s="184"/>
      <c r="J508" s="22"/>
      <c r="K508" s="118"/>
      <c r="L508" s="119"/>
      <c r="M508" s="119"/>
      <c r="N508" s="119"/>
      <c r="O508" s="122"/>
      <c r="P508" s="122"/>
      <c r="Q508" s="125"/>
      <c r="R508" s="143"/>
      <c r="S508" s="143"/>
      <c r="T508" s="118"/>
      <c r="U508" s="121"/>
      <c r="V508" s="125"/>
      <c r="W508" s="121"/>
      <c r="X508" s="125"/>
      <c r="Y508" s="118"/>
      <c r="Z508" s="125"/>
      <c r="AA508" s="121"/>
      <c r="AB508" s="119"/>
      <c r="AC508" s="119"/>
      <c r="AD508" s="119"/>
      <c r="AE508" s="122"/>
      <c r="AF508" s="118"/>
      <c r="AG508" s="120"/>
      <c r="AH508" s="123"/>
      <c r="AI508" s="124"/>
      <c r="AJ508" s="126"/>
    </row>
    <row r="509" spans="1:36" ht="17.100000000000001" hidden="1" customHeight="1">
      <c r="A509" s="177">
        <v>45765</v>
      </c>
      <c r="B509" s="178" t="s">
        <v>66</v>
      </c>
      <c r="C509" s="179" t="s">
        <v>85</v>
      </c>
      <c r="D509" s="180" t="s">
        <v>762</v>
      </c>
      <c r="E509" s="181">
        <v>78000</v>
      </c>
      <c r="F509" s="181"/>
      <c r="G509" s="182">
        <f t="shared" si="9"/>
        <v>78000</v>
      </c>
      <c r="H509" s="183"/>
      <c r="I509" s="184"/>
      <c r="J509" s="22"/>
      <c r="K509" s="118"/>
      <c r="L509" s="119"/>
      <c r="M509" s="119"/>
      <c r="N509" s="119"/>
      <c r="O509" s="122"/>
      <c r="P509" s="122"/>
      <c r="Q509" s="125"/>
      <c r="R509" s="143"/>
      <c r="S509" s="143"/>
      <c r="T509" s="118"/>
      <c r="U509" s="121"/>
      <c r="V509" s="125"/>
      <c r="W509" s="121"/>
      <c r="X509" s="125"/>
      <c r="Y509" s="118"/>
      <c r="Z509" s="125"/>
      <c r="AA509" s="121"/>
      <c r="AB509" s="119"/>
      <c r="AC509" s="119"/>
      <c r="AD509" s="119"/>
      <c r="AE509" s="122"/>
      <c r="AF509" s="118"/>
      <c r="AG509" s="120"/>
      <c r="AH509" s="123"/>
      <c r="AI509" s="124"/>
      <c r="AJ509" s="126"/>
    </row>
    <row r="510" spans="1:36" ht="17.100000000000001" hidden="1" customHeight="1">
      <c r="A510" s="177">
        <v>45766</v>
      </c>
      <c r="B510" s="178" t="s">
        <v>66</v>
      </c>
      <c r="C510" s="179" t="s">
        <v>67</v>
      </c>
      <c r="D510" s="180" t="s">
        <v>766</v>
      </c>
      <c r="E510" s="181">
        <v>16000</v>
      </c>
      <c r="F510" s="181"/>
      <c r="G510" s="182">
        <f t="shared" si="9"/>
        <v>16000</v>
      </c>
      <c r="H510" s="183"/>
      <c r="I510" s="184"/>
      <c r="J510" s="22"/>
      <c r="K510" s="118"/>
      <c r="L510" s="119"/>
      <c r="M510" s="119"/>
      <c r="N510" s="119"/>
      <c r="O510" s="122"/>
      <c r="P510" s="122"/>
      <c r="Q510" s="125"/>
      <c r="R510" s="143"/>
      <c r="S510" s="143"/>
      <c r="T510" s="118"/>
      <c r="U510" s="121"/>
      <c r="V510" s="125"/>
      <c r="W510" s="121"/>
      <c r="X510" s="125"/>
      <c r="Y510" s="118"/>
      <c r="Z510" s="125"/>
      <c r="AA510" s="121"/>
      <c r="AB510" s="119"/>
      <c r="AC510" s="119"/>
      <c r="AD510" s="119"/>
      <c r="AE510" s="122"/>
      <c r="AF510" s="118"/>
      <c r="AG510" s="120"/>
      <c r="AH510" s="123"/>
      <c r="AI510" s="124"/>
      <c r="AJ510" s="126"/>
    </row>
    <row r="511" spans="1:36" ht="17.100000000000001" hidden="1" customHeight="1">
      <c r="A511" s="177">
        <v>45768</v>
      </c>
      <c r="B511" s="178" t="s">
        <v>66</v>
      </c>
      <c r="C511" s="179" t="s">
        <v>67</v>
      </c>
      <c r="D511" s="180" t="s">
        <v>676</v>
      </c>
      <c r="E511" s="181">
        <v>17900</v>
      </c>
      <c r="F511" s="181"/>
      <c r="G511" s="182">
        <f t="shared" si="9"/>
        <v>17900</v>
      </c>
      <c r="H511" s="183"/>
      <c r="I511" s="184"/>
      <c r="J511" s="22"/>
      <c r="K511" s="118"/>
      <c r="L511" s="119"/>
      <c r="M511" s="119"/>
      <c r="N511" s="119"/>
      <c r="O511" s="122"/>
      <c r="P511" s="122"/>
      <c r="Q511" s="125"/>
      <c r="R511" s="143"/>
      <c r="S511" s="143"/>
      <c r="T511" s="118"/>
      <c r="U511" s="121"/>
      <c r="V511" s="125"/>
      <c r="W511" s="121"/>
      <c r="X511" s="125"/>
      <c r="Y511" s="118"/>
      <c r="Z511" s="125"/>
      <c r="AA511" s="121"/>
      <c r="AB511" s="119"/>
      <c r="AC511" s="119"/>
      <c r="AD511" s="119"/>
      <c r="AE511" s="122"/>
      <c r="AF511" s="118"/>
      <c r="AG511" s="120"/>
      <c r="AH511" s="123"/>
      <c r="AI511" s="124"/>
      <c r="AJ511" s="126"/>
    </row>
    <row r="512" spans="1:36" ht="17.100000000000001" hidden="1" customHeight="1">
      <c r="A512" s="177">
        <v>45768</v>
      </c>
      <c r="B512" s="178" t="s">
        <v>66</v>
      </c>
      <c r="C512" s="179" t="s">
        <v>67</v>
      </c>
      <c r="D512" s="180" t="s">
        <v>769</v>
      </c>
      <c r="E512" s="181">
        <v>121000</v>
      </c>
      <c r="F512" s="181"/>
      <c r="G512" s="182">
        <f t="shared" si="9"/>
        <v>121000</v>
      </c>
      <c r="H512" s="183"/>
      <c r="I512" s="184"/>
      <c r="J512" s="22"/>
      <c r="K512" s="118"/>
      <c r="L512" s="119"/>
      <c r="M512" s="119"/>
      <c r="N512" s="119"/>
      <c r="O512" s="122"/>
      <c r="P512" s="122"/>
      <c r="Q512" s="125"/>
      <c r="R512" s="143"/>
      <c r="S512" s="143"/>
      <c r="T512" s="118"/>
      <c r="U512" s="121"/>
      <c r="V512" s="125"/>
      <c r="W512" s="121"/>
      <c r="X512" s="125"/>
      <c r="Y512" s="118"/>
      <c r="Z512" s="125"/>
      <c r="AA512" s="121"/>
      <c r="AB512" s="119"/>
      <c r="AC512" s="119"/>
      <c r="AD512" s="119"/>
      <c r="AE512" s="122"/>
      <c r="AF512" s="118"/>
      <c r="AG512" s="120"/>
      <c r="AH512" s="123"/>
      <c r="AI512" s="124"/>
      <c r="AJ512" s="126"/>
    </row>
    <row r="513" spans="1:36" ht="17.100000000000001" hidden="1" customHeight="1">
      <c r="A513" s="177">
        <v>45768</v>
      </c>
      <c r="B513" s="178" t="s">
        <v>66</v>
      </c>
      <c r="C513" s="179" t="s">
        <v>67</v>
      </c>
      <c r="D513" s="180" t="s">
        <v>770</v>
      </c>
      <c r="E513" s="181">
        <v>87000</v>
      </c>
      <c r="F513" s="181"/>
      <c r="G513" s="182">
        <f t="shared" si="9"/>
        <v>87000</v>
      </c>
      <c r="H513" s="183"/>
      <c r="I513" s="184"/>
      <c r="J513" s="22"/>
      <c r="K513" s="118"/>
      <c r="L513" s="119"/>
      <c r="M513" s="119"/>
      <c r="N513" s="119"/>
      <c r="O513" s="122"/>
      <c r="P513" s="122"/>
      <c r="Q513" s="125"/>
      <c r="R513" s="143"/>
      <c r="S513" s="143"/>
      <c r="T513" s="118"/>
      <c r="U513" s="121"/>
      <c r="V513" s="125"/>
      <c r="W513" s="121"/>
      <c r="X513" s="125"/>
      <c r="Y513" s="118"/>
      <c r="Z513" s="125"/>
      <c r="AA513" s="121"/>
      <c r="AB513" s="119"/>
      <c r="AC513" s="119"/>
      <c r="AD513" s="119"/>
      <c r="AE513" s="122"/>
      <c r="AF513" s="118"/>
      <c r="AG513" s="120"/>
      <c r="AH513" s="123"/>
      <c r="AI513" s="124"/>
      <c r="AJ513" s="126"/>
    </row>
    <row r="514" spans="1:36" ht="17.100000000000001" hidden="1" customHeight="1">
      <c r="A514" s="177">
        <v>45769</v>
      </c>
      <c r="B514" s="178" t="s">
        <v>188</v>
      </c>
      <c r="C514" s="179" t="s">
        <v>189</v>
      </c>
      <c r="D514" s="180" t="s">
        <v>772</v>
      </c>
      <c r="E514" s="181">
        <v>33000</v>
      </c>
      <c r="F514" s="181"/>
      <c r="G514" s="182">
        <f t="shared" si="9"/>
        <v>33000</v>
      </c>
      <c r="H514" s="183"/>
      <c r="I514" s="184"/>
      <c r="J514" s="22"/>
      <c r="K514" s="118"/>
      <c r="L514" s="119"/>
      <c r="M514" s="119"/>
      <c r="N514" s="119"/>
      <c r="O514" s="122"/>
      <c r="P514" s="122"/>
      <c r="Q514" s="125"/>
      <c r="R514" s="143"/>
      <c r="S514" s="143"/>
      <c r="T514" s="118"/>
      <c r="U514" s="121"/>
      <c r="V514" s="125"/>
      <c r="W514" s="121"/>
      <c r="X514" s="125"/>
      <c r="Y514" s="118"/>
      <c r="Z514" s="125"/>
      <c r="AA514" s="121"/>
      <c r="AB514" s="119"/>
      <c r="AC514" s="119"/>
      <c r="AD514" s="119"/>
      <c r="AE514" s="122"/>
      <c r="AF514" s="118"/>
      <c r="AG514" s="120"/>
      <c r="AH514" s="123"/>
      <c r="AI514" s="124"/>
      <c r="AJ514" s="126"/>
    </row>
    <row r="515" spans="1:36" ht="17.100000000000001" hidden="1" customHeight="1">
      <c r="A515" s="177">
        <v>45769</v>
      </c>
      <c r="B515" s="178" t="s">
        <v>188</v>
      </c>
      <c r="C515" s="179" t="s">
        <v>189</v>
      </c>
      <c r="D515" s="180" t="s">
        <v>771</v>
      </c>
      <c r="E515" s="181">
        <v>49000</v>
      </c>
      <c r="F515" s="181"/>
      <c r="G515" s="182">
        <f t="shared" si="9"/>
        <v>49000</v>
      </c>
      <c r="H515" s="183"/>
      <c r="I515" s="184"/>
      <c r="J515" s="22"/>
      <c r="K515" s="118"/>
      <c r="L515" s="119"/>
      <c r="M515" s="119"/>
      <c r="N515" s="119"/>
      <c r="O515" s="122"/>
      <c r="P515" s="122"/>
      <c r="Q515" s="125"/>
      <c r="R515" s="143"/>
      <c r="S515" s="143"/>
      <c r="T515" s="118"/>
      <c r="U515" s="121"/>
      <c r="V515" s="125"/>
      <c r="W515" s="121"/>
      <c r="X515" s="125"/>
      <c r="Y515" s="118"/>
      <c r="Z515" s="125"/>
      <c r="AA515" s="121"/>
      <c r="AB515" s="119"/>
      <c r="AC515" s="119"/>
      <c r="AD515" s="119"/>
      <c r="AE515" s="122"/>
      <c r="AF515" s="118"/>
      <c r="AG515" s="120"/>
      <c r="AH515" s="123"/>
      <c r="AI515" s="124"/>
      <c r="AJ515" s="126"/>
    </row>
    <row r="516" spans="1:36" ht="17.100000000000001" hidden="1" customHeight="1">
      <c r="A516" s="177">
        <v>45769</v>
      </c>
      <c r="B516" s="178" t="s">
        <v>188</v>
      </c>
      <c r="C516" s="179" t="s">
        <v>189</v>
      </c>
      <c r="D516" s="180" t="s">
        <v>773</v>
      </c>
      <c r="E516" s="181">
        <v>71000</v>
      </c>
      <c r="F516" s="181"/>
      <c r="G516" s="182">
        <f t="shared" si="9"/>
        <v>71000</v>
      </c>
      <c r="H516" s="183"/>
      <c r="I516" s="184"/>
      <c r="J516" s="22"/>
      <c r="K516" s="118"/>
      <c r="L516" s="119"/>
      <c r="M516" s="119"/>
      <c r="N516" s="119"/>
      <c r="O516" s="122"/>
      <c r="P516" s="122"/>
      <c r="Q516" s="125"/>
      <c r="R516" s="143"/>
      <c r="S516" s="143"/>
      <c r="T516" s="118"/>
      <c r="U516" s="121"/>
      <c r="V516" s="125"/>
      <c r="W516" s="121"/>
      <c r="X516" s="125"/>
      <c r="Y516" s="118"/>
      <c r="Z516" s="125"/>
      <c r="AA516" s="121"/>
      <c r="AB516" s="119"/>
      <c r="AC516" s="119"/>
      <c r="AD516" s="119"/>
      <c r="AE516" s="122"/>
      <c r="AF516" s="118"/>
      <c r="AG516" s="120"/>
      <c r="AH516" s="123"/>
      <c r="AI516" s="124"/>
      <c r="AJ516" s="126"/>
    </row>
    <row r="517" spans="1:36" ht="17.100000000000001" hidden="1" customHeight="1">
      <c r="A517" s="177">
        <v>45770</v>
      </c>
      <c r="B517" s="178" t="s">
        <v>66</v>
      </c>
      <c r="C517" s="179" t="s">
        <v>67</v>
      </c>
      <c r="D517" s="180" t="s">
        <v>76</v>
      </c>
      <c r="E517" s="181">
        <v>18100</v>
      </c>
      <c r="F517" s="181"/>
      <c r="G517" s="182">
        <f t="shared" si="9"/>
        <v>18100</v>
      </c>
      <c r="H517" s="183"/>
      <c r="I517" s="184"/>
      <c r="J517" s="22"/>
      <c r="K517" s="118"/>
      <c r="L517" s="119"/>
      <c r="M517" s="119"/>
      <c r="N517" s="119"/>
      <c r="O517" s="122"/>
      <c r="P517" s="122"/>
      <c r="Q517" s="125"/>
      <c r="R517" s="143"/>
      <c r="S517" s="143"/>
      <c r="T517" s="118"/>
      <c r="U517" s="121"/>
      <c r="V517" s="125"/>
      <c r="W517" s="121"/>
      <c r="X517" s="125"/>
      <c r="Y517" s="118"/>
      <c r="Z517" s="125"/>
      <c r="AA517" s="121"/>
      <c r="AB517" s="119"/>
      <c r="AC517" s="119"/>
      <c r="AD517" s="119"/>
      <c r="AE517" s="122"/>
      <c r="AF517" s="118"/>
      <c r="AG517" s="120"/>
      <c r="AH517" s="123"/>
      <c r="AI517" s="124"/>
      <c r="AJ517" s="126"/>
    </row>
    <row r="518" spans="1:36" ht="17.100000000000001" hidden="1" customHeight="1">
      <c r="A518" s="177">
        <v>45770</v>
      </c>
      <c r="B518" s="178" t="s">
        <v>66</v>
      </c>
      <c r="C518" s="179" t="s">
        <v>67</v>
      </c>
      <c r="D518" s="180" t="s">
        <v>774</v>
      </c>
      <c r="E518" s="181">
        <v>33000</v>
      </c>
      <c r="F518" s="181"/>
      <c r="G518" s="182">
        <f t="shared" si="9"/>
        <v>33000</v>
      </c>
      <c r="H518" s="183"/>
      <c r="I518" s="184"/>
      <c r="J518" s="22"/>
      <c r="K518" s="118"/>
      <c r="L518" s="119"/>
      <c r="M518" s="119"/>
      <c r="N518" s="119"/>
      <c r="O518" s="122"/>
      <c r="P518" s="122"/>
      <c r="Q518" s="125"/>
      <c r="R518" s="143"/>
      <c r="S518" s="143"/>
      <c r="T518" s="118"/>
      <c r="U518" s="121"/>
      <c r="V518" s="125"/>
      <c r="W518" s="121"/>
      <c r="X518" s="125"/>
      <c r="Y518" s="118"/>
      <c r="Z518" s="125"/>
      <c r="AA518" s="121"/>
      <c r="AB518" s="119"/>
      <c r="AC518" s="119"/>
      <c r="AD518" s="119"/>
      <c r="AE518" s="122"/>
      <c r="AF518" s="118"/>
      <c r="AG518" s="120"/>
      <c r="AH518" s="123"/>
      <c r="AI518" s="124"/>
      <c r="AJ518" s="126"/>
    </row>
    <row r="519" spans="1:36" ht="17.100000000000001" hidden="1" customHeight="1">
      <c r="A519" s="177">
        <v>45770</v>
      </c>
      <c r="B519" s="178" t="s">
        <v>66</v>
      </c>
      <c r="C519" s="179" t="s">
        <v>67</v>
      </c>
      <c r="D519" s="180" t="s">
        <v>775</v>
      </c>
      <c r="E519" s="181">
        <v>22000</v>
      </c>
      <c r="F519" s="181"/>
      <c r="G519" s="182">
        <f t="shared" si="9"/>
        <v>22000</v>
      </c>
      <c r="H519" s="183"/>
      <c r="I519" s="184"/>
      <c r="J519" s="22"/>
      <c r="K519" s="118"/>
      <c r="L519" s="119"/>
      <c r="M519" s="119"/>
      <c r="N519" s="119"/>
      <c r="O519" s="122"/>
      <c r="P519" s="122"/>
      <c r="Q519" s="125"/>
      <c r="R519" s="143"/>
      <c r="S519" s="143"/>
      <c r="T519" s="118"/>
      <c r="U519" s="121"/>
      <c r="V519" s="125"/>
      <c r="W519" s="121"/>
      <c r="X519" s="125"/>
      <c r="Y519" s="118"/>
      <c r="Z519" s="125"/>
      <c r="AA519" s="121"/>
      <c r="AB519" s="119"/>
      <c r="AC519" s="119"/>
      <c r="AD519" s="119"/>
      <c r="AE519" s="122"/>
      <c r="AF519" s="118"/>
      <c r="AG519" s="120"/>
      <c r="AH519" s="123"/>
      <c r="AI519" s="124"/>
      <c r="AJ519" s="126"/>
    </row>
    <row r="520" spans="1:36" ht="17.100000000000001" hidden="1" customHeight="1">
      <c r="A520" s="177">
        <v>45770</v>
      </c>
      <c r="B520" s="178" t="s">
        <v>66</v>
      </c>
      <c r="C520" s="179" t="s">
        <v>67</v>
      </c>
      <c r="D520" s="180" t="s">
        <v>776</v>
      </c>
      <c r="E520" s="181">
        <v>11000</v>
      </c>
      <c r="F520" s="181"/>
      <c r="G520" s="182">
        <f t="shared" si="9"/>
        <v>11000</v>
      </c>
      <c r="H520" s="183"/>
      <c r="I520" s="184"/>
      <c r="J520" s="22"/>
      <c r="K520" s="118"/>
      <c r="L520" s="119"/>
      <c r="M520" s="119"/>
      <c r="N520" s="119"/>
      <c r="O520" s="122"/>
      <c r="P520" s="122"/>
      <c r="Q520" s="125"/>
      <c r="R520" s="143"/>
      <c r="S520" s="143"/>
      <c r="T520" s="118"/>
      <c r="U520" s="121"/>
      <c r="V520" s="125"/>
      <c r="W520" s="121"/>
      <c r="X520" s="125"/>
      <c r="Y520" s="118"/>
      <c r="Z520" s="125"/>
      <c r="AA520" s="121"/>
      <c r="AB520" s="119"/>
      <c r="AC520" s="119"/>
      <c r="AD520" s="119"/>
      <c r="AE520" s="122"/>
      <c r="AF520" s="118"/>
      <c r="AG520" s="120"/>
      <c r="AH520" s="123"/>
      <c r="AI520" s="124"/>
      <c r="AJ520" s="126"/>
    </row>
    <row r="521" spans="1:36" ht="17.100000000000001" hidden="1" customHeight="1">
      <c r="A521" s="177">
        <v>45771</v>
      </c>
      <c r="B521" s="178" t="s">
        <v>66</v>
      </c>
      <c r="C521" s="179" t="s">
        <v>67</v>
      </c>
      <c r="D521" s="180" t="s">
        <v>76</v>
      </c>
      <c r="E521" s="181">
        <v>13800</v>
      </c>
      <c r="F521" s="181"/>
      <c r="G521" s="182">
        <f t="shared" si="9"/>
        <v>13800</v>
      </c>
      <c r="H521" s="183"/>
      <c r="I521" s="184"/>
      <c r="J521" s="22"/>
      <c r="K521" s="118"/>
      <c r="L521" s="119"/>
      <c r="M521" s="119"/>
      <c r="N521" s="119"/>
      <c r="O521" s="122"/>
      <c r="P521" s="122"/>
      <c r="Q521" s="125"/>
      <c r="R521" s="143"/>
      <c r="S521" s="143"/>
      <c r="T521" s="118"/>
      <c r="U521" s="121"/>
      <c r="V521" s="125"/>
      <c r="W521" s="121"/>
      <c r="X521" s="125"/>
      <c r="Y521" s="118"/>
      <c r="Z521" s="125"/>
      <c r="AA521" s="121"/>
      <c r="AB521" s="119"/>
      <c r="AC521" s="119"/>
      <c r="AD521" s="119"/>
      <c r="AE521" s="122"/>
      <c r="AF521" s="118"/>
      <c r="AG521" s="120"/>
      <c r="AH521" s="123"/>
      <c r="AI521" s="124"/>
      <c r="AJ521" s="126"/>
    </row>
    <row r="522" spans="1:36" ht="17.100000000000001" hidden="1" customHeight="1">
      <c r="A522" s="177">
        <v>45771</v>
      </c>
      <c r="B522" s="178" t="s">
        <v>66</v>
      </c>
      <c r="C522" s="179" t="s">
        <v>67</v>
      </c>
      <c r="D522" s="180" t="s">
        <v>777</v>
      </c>
      <c r="E522" s="181">
        <v>51000</v>
      </c>
      <c r="F522" s="181"/>
      <c r="G522" s="182">
        <f t="shared" si="9"/>
        <v>51000</v>
      </c>
      <c r="H522" s="183"/>
      <c r="I522" s="184"/>
      <c r="J522" s="22"/>
      <c r="K522" s="118"/>
      <c r="L522" s="119"/>
      <c r="M522" s="119"/>
      <c r="N522" s="119"/>
      <c r="O522" s="122"/>
      <c r="P522" s="122"/>
      <c r="Q522" s="125"/>
      <c r="R522" s="143"/>
      <c r="S522" s="143"/>
      <c r="T522" s="118"/>
      <c r="U522" s="121"/>
      <c r="V522" s="125"/>
      <c r="W522" s="121"/>
      <c r="X522" s="125"/>
      <c r="Y522" s="118"/>
      <c r="Z522" s="125"/>
      <c r="AA522" s="121"/>
      <c r="AB522" s="119"/>
      <c r="AC522" s="119"/>
      <c r="AD522" s="119"/>
      <c r="AE522" s="122"/>
      <c r="AF522" s="118"/>
      <c r="AG522" s="120"/>
      <c r="AH522" s="123"/>
      <c r="AI522" s="124"/>
      <c r="AJ522" s="126"/>
    </row>
    <row r="523" spans="1:36" ht="17.100000000000001" hidden="1" customHeight="1">
      <c r="A523" s="177">
        <v>45771</v>
      </c>
      <c r="B523" s="178" t="s">
        <v>188</v>
      </c>
      <c r="C523" s="179" t="s">
        <v>189</v>
      </c>
      <c r="D523" s="180" t="s">
        <v>778</v>
      </c>
      <c r="E523" s="181">
        <v>23000</v>
      </c>
      <c r="F523" s="181"/>
      <c r="G523" s="182">
        <f t="shared" si="9"/>
        <v>23000</v>
      </c>
      <c r="H523" s="183"/>
      <c r="I523" s="184"/>
      <c r="J523" s="22"/>
      <c r="K523" s="118"/>
      <c r="L523" s="119"/>
      <c r="M523" s="119"/>
      <c r="N523" s="119"/>
      <c r="O523" s="122"/>
      <c r="P523" s="122"/>
      <c r="Q523" s="125"/>
      <c r="R523" s="143"/>
      <c r="S523" s="143"/>
      <c r="T523" s="118"/>
      <c r="U523" s="121"/>
      <c r="V523" s="125"/>
      <c r="W523" s="121"/>
      <c r="X523" s="125"/>
      <c r="Y523" s="118"/>
      <c r="Z523" s="125"/>
      <c r="AA523" s="121"/>
      <c r="AB523" s="119"/>
      <c r="AC523" s="119"/>
      <c r="AD523" s="119"/>
      <c r="AE523" s="122"/>
      <c r="AF523" s="118"/>
      <c r="AG523" s="120"/>
      <c r="AH523" s="123"/>
      <c r="AI523" s="124"/>
      <c r="AJ523" s="126"/>
    </row>
    <row r="524" spans="1:36" ht="17.100000000000001" hidden="1" customHeight="1">
      <c r="A524" s="177">
        <v>45772</v>
      </c>
      <c r="B524" s="178" t="s">
        <v>66</v>
      </c>
      <c r="C524" s="179" t="s">
        <v>67</v>
      </c>
      <c r="D524" s="180" t="s">
        <v>779</v>
      </c>
      <c r="E524" s="181">
        <v>70000</v>
      </c>
      <c r="F524" s="181"/>
      <c r="G524" s="182">
        <f t="shared" si="9"/>
        <v>70000</v>
      </c>
      <c r="H524" s="183"/>
      <c r="I524" s="184"/>
      <c r="J524" s="22"/>
      <c r="K524" s="118"/>
      <c r="L524" s="119"/>
      <c r="M524" s="119"/>
      <c r="N524" s="119"/>
      <c r="O524" s="122"/>
      <c r="P524" s="122"/>
      <c r="Q524" s="125"/>
      <c r="R524" s="143"/>
      <c r="S524" s="143"/>
      <c r="T524" s="118"/>
      <c r="U524" s="121"/>
      <c r="V524" s="125"/>
      <c r="W524" s="121"/>
      <c r="X524" s="125"/>
      <c r="Y524" s="118"/>
      <c r="Z524" s="125"/>
      <c r="AA524" s="121"/>
      <c r="AB524" s="119"/>
      <c r="AC524" s="119"/>
      <c r="AD524" s="119"/>
      <c r="AE524" s="122"/>
      <c r="AF524" s="118"/>
      <c r="AG524" s="120"/>
      <c r="AH524" s="123"/>
      <c r="AI524" s="124"/>
      <c r="AJ524" s="126"/>
    </row>
    <row r="525" spans="1:36" ht="17.100000000000001" hidden="1" customHeight="1">
      <c r="A525" s="177">
        <v>45772</v>
      </c>
      <c r="B525" s="178" t="s">
        <v>66</v>
      </c>
      <c r="C525" s="179" t="s">
        <v>67</v>
      </c>
      <c r="D525" s="180" t="s">
        <v>780</v>
      </c>
      <c r="E525" s="181">
        <v>14600</v>
      </c>
      <c r="F525" s="181"/>
      <c r="G525" s="182">
        <f t="shared" si="9"/>
        <v>14600</v>
      </c>
      <c r="H525" s="183"/>
      <c r="I525" s="184"/>
      <c r="J525" s="22"/>
      <c r="K525" s="118"/>
      <c r="L525" s="119"/>
      <c r="M525" s="119"/>
      <c r="N525" s="119"/>
      <c r="O525" s="122"/>
      <c r="P525" s="122"/>
      <c r="Q525" s="125"/>
      <c r="R525" s="143"/>
      <c r="S525" s="143"/>
      <c r="T525" s="118"/>
      <c r="U525" s="121"/>
      <c r="V525" s="125"/>
      <c r="W525" s="121"/>
      <c r="X525" s="125"/>
      <c r="Y525" s="118"/>
      <c r="Z525" s="125"/>
      <c r="AA525" s="121"/>
      <c r="AB525" s="119"/>
      <c r="AC525" s="119"/>
      <c r="AD525" s="119"/>
      <c r="AE525" s="122"/>
      <c r="AF525" s="118"/>
      <c r="AG525" s="120"/>
      <c r="AH525" s="123"/>
      <c r="AI525" s="124"/>
      <c r="AJ525" s="126"/>
    </row>
    <row r="526" spans="1:36" ht="17.100000000000001" hidden="1" customHeight="1">
      <c r="A526" s="177">
        <v>45772</v>
      </c>
      <c r="B526" s="178" t="s">
        <v>188</v>
      </c>
      <c r="C526" s="179" t="s">
        <v>784</v>
      </c>
      <c r="D526" s="180" t="s">
        <v>785</v>
      </c>
      <c r="E526" s="181">
        <v>66000</v>
      </c>
      <c r="F526" s="181"/>
      <c r="G526" s="182">
        <f t="shared" si="9"/>
        <v>66000</v>
      </c>
      <c r="H526" s="183"/>
      <c r="I526" s="184"/>
      <c r="J526" s="22"/>
      <c r="K526" s="118"/>
      <c r="L526" s="119"/>
      <c r="M526" s="119"/>
      <c r="N526" s="119"/>
      <c r="O526" s="122"/>
      <c r="P526" s="122"/>
      <c r="Q526" s="125"/>
      <c r="R526" s="143"/>
      <c r="S526" s="143"/>
      <c r="T526" s="118"/>
      <c r="U526" s="121"/>
      <c r="V526" s="125"/>
      <c r="W526" s="121"/>
      <c r="X526" s="125"/>
      <c r="Y526" s="118"/>
      <c r="Z526" s="125"/>
      <c r="AA526" s="121"/>
      <c r="AB526" s="119"/>
      <c r="AC526" s="119"/>
      <c r="AD526" s="119"/>
      <c r="AE526" s="122"/>
      <c r="AF526" s="118"/>
      <c r="AG526" s="120"/>
      <c r="AH526" s="123"/>
      <c r="AI526" s="124"/>
      <c r="AJ526" s="126"/>
    </row>
    <row r="527" spans="1:36" ht="17.100000000000001" hidden="1" customHeight="1">
      <c r="A527" s="177">
        <v>45772</v>
      </c>
      <c r="B527" s="178" t="s">
        <v>188</v>
      </c>
      <c r="C527" s="179" t="s">
        <v>189</v>
      </c>
      <c r="D527" s="180" t="s">
        <v>783</v>
      </c>
      <c r="E527" s="181">
        <v>99000</v>
      </c>
      <c r="F527" s="181"/>
      <c r="G527" s="182">
        <f t="shared" si="9"/>
        <v>99000</v>
      </c>
      <c r="H527" s="183"/>
      <c r="I527" s="184"/>
      <c r="J527" s="22"/>
      <c r="K527" s="118"/>
      <c r="L527" s="119"/>
      <c r="M527" s="119"/>
      <c r="N527" s="119"/>
      <c r="O527" s="122"/>
      <c r="P527" s="122"/>
      <c r="Q527" s="125"/>
      <c r="R527" s="143"/>
      <c r="S527" s="143"/>
      <c r="T527" s="118"/>
      <c r="U527" s="121"/>
      <c r="V527" s="125"/>
      <c r="W527" s="121"/>
      <c r="X527" s="125"/>
      <c r="Y527" s="118"/>
      <c r="Z527" s="125"/>
      <c r="AA527" s="121"/>
      <c r="AB527" s="119"/>
      <c r="AC527" s="119"/>
      <c r="AD527" s="119"/>
      <c r="AE527" s="122"/>
      <c r="AF527" s="118"/>
      <c r="AG527" s="120"/>
      <c r="AH527" s="123"/>
      <c r="AI527" s="124"/>
      <c r="AJ527" s="126"/>
    </row>
    <row r="528" spans="1:36" ht="17.100000000000001" hidden="1" customHeight="1">
      <c r="A528" s="177">
        <v>45773</v>
      </c>
      <c r="B528" s="178" t="s">
        <v>188</v>
      </c>
      <c r="C528" s="179" t="s">
        <v>189</v>
      </c>
      <c r="D528" s="180" t="s">
        <v>786</v>
      </c>
      <c r="E528" s="181">
        <v>100000</v>
      </c>
      <c r="F528" s="181"/>
      <c r="G528" s="182">
        <f t="shared" si="9"/>
        <v>100000</v>
      </c>
      <c r="H528" s="183"/>
      <c r="I528" s="184"/>
      <c r="J528" s="22"/>
      <c r="K528" s="118"/>
      <c r="L528" s="119"/>
      <c r="M528" s="119"/>
      <c r="N528" s="119"/>
      <c r="O528" s="122"/>
      <c r="P528" s="122"/>
      <c r="Q528" s="125"/>
      <c r="R528" s="143"/>
      <c r="S528" s="143"/>
      <c r="T528" s="118"/>
      <c r="U528" s="121"/>
      <c r="V528" s="125"/>
      <c r="W528" s="121"/>
      <c r="X528" s="125"/>
      <c r="Y528" s="118"/>
      <c r="Z528" s="125"/>
      <c r="AA528" s="121"/>
      <c r="AB528" s="119"/>
      <c r="AC528" s="119"/>
      <c r="AD528" s="119"/>
      <c r="AE528" s="122"/>
      <c r="AF528" s="118"/>
      <c r="AG528" s="120"/>
      <c r="AH528" s="123"/>
      <c r="AI528" s="124"/>
      <c r="AJ528" s="126"/>
    </row>
    <row r="529" spans="1:36" ht="17.100000000000001" hidden="1" customHeight="1">
      <c r="A529" s="177">
        <v>45773</v>
      </c>
      <c r="B529" s="178" t="s">
        <v>188</v>
      </c>
      <c r="C529" s="179" t="s">
        <v>189</v>
      </c>
      <c r="D529" s="180" t="s">
        <v>775</v>
      </c>
      <c r="E529" s="181">
        <v>20000</v>
      </c>
      <c r="F529" s="181"/>
      <c r="G529" s="182">
        <f t="shared" si="9"/>
        <v>20000</v>
      </c>
      <c r="H529" s="183"/>
      <c r="I529" s="184"/>
      <c r="J529" s="22"/>
      <c r="K529" s="118"/>
      <c r="L529" s="119"/>
      <c r="M529" s="119"/>
      <c r="N529" s="119"/>
      <c r="O529" s="122"/>
      <c r="P529" s="122"/>
      <c r="Q529" s="125"/>
      <c r="R529" s="143"/>
      <c r="S529" s="143"/>
      <c r="T529" s="118"/>
      <c r="U529" s="121"/>
      <c r="V529" s="125"/>
      <c r="W529" s="121"/>
      <c r="X529" s="125"/>
      <c r="Y529" s="118"/>
      <c r="Z529" s="125"/>
      <c r="AA529" s="121"/>
      <c r="AB529" s="119"/>
      <c r="AC529" s="119"/>
      <c r="AD529" s="119"/>
      <c r="AE529" s="122"/>
      <c r="AF529" s="118"/>
      <c r="AG529" s="120"/>
      <c r="AH529" s="123"/>
      <c r="AI529" s="124"/>
      <c r="AJ529" s="126"/>
    </row>
    <row r="530" spans="1:36" ht="17.100000000000001" hidden="1" customHeight="1">
      <c r="A530" s="177">
        <v>45775</v>
      </c>
      <c r="B530" s="178" t="s">
        <v>188</v>
      </c>
      <c r="C530" s="179" t="s">
        <v>784</v>
      </c>
      <c r="D530" s="180" t="s">
        <v>789</v>
      </c>
      <c r="E530" s="181">
        <v>60445</v>
      </c>
      <c r="F530" s="181"/>
      <c r="G530" s="182">
        <f t="shared" si="9"/>
        <v>60445</v>
      </c>
      <c r="H530" s="183"/>
      <c r="I530" s="184"/>
      <c r="J530" s="22"/>
      <c r="K530" s="118"/>
      <c r="L530" s="119"/>
      <c r="M530" s="119"/>
      <c r="N530" s="119"/>
      <c r="O530" s="122"/>
      <c r="P530" s="122"/>
      <c r="Q530" s="125"/>
      <c r="R530" s="143"/>
      <c r="S530" s="143"/>
      <c r="T530" s="118"/>
      <c r="U530" s="121"/>
      <c r="V530" s="125"/>
      <c r="W530" s="121"/>
      <c r="X530" s="125"/>
      <c r="Y530" s="118"/>
      <c r="Z530" s="125"/>
      <c r="AA530" s="121"/>
      <c r="AB530" s="119"/>
      <c r="AC530" s="119"/>
      <c r="AD530" s="119"/>
      <c r="AE530" s="122"/>
      <c r="AF530" s="118"/>
      <c r="AG530" s="120"/>
      <c r="AH530" s="123"/>
      <c r="AI530" s="124"/>
      <c r="AJ530" s="126"/>
    </row>
    <row r="531" spans="1:36" ht="17.100000000000001" hidden="1" customHeight="1">
      <c r="A531" s="177">
        <v>45775</v>
      </c>
      <c r="B531" s="178" t="s">
        <v>188</v>
      </c>
      <c r="C531" s="179" t="s">
        <v>98</v>
      </c>
      <c r="D531" s="180" t="s">
        <v>791</v>
      </c>
      <c r="E531" s="181">
        <v>56000</v>
      </c>
      <c r="F531" s="181"/>
      <c r="G531" s="182">
        <f t="shared" si="9"/>
        <v>56000</v>
      </c>
      <c r="H531" s="183"/>
      <c r="I531" s="184"/>
      <c r="J531" s="22"/>
      <c r="K531" s="118"/>
      <c r="L531" s="119"/>
      <c r="M531" s="119"/>
      <c r="N531" s="119"/>
      <c r="O531" s="122"/>
      <c r="P531" s="122"/>
      <c r="Q531" s="125"/>
      <c r="R531" s="143"/>
      <c r="S531" s="143"/>
      <c r="T531" s="118"/>
      <c r="U531" s="121"/>
      <c r="V531" s="125"/>
      <c r="W531" s="121"/>
      <c r="X531" s="125"/>
      <c r="Y531" s="118"/>
      <c r="Z531" s="125"/>
      <c r="AA531" s="121"/>
      <c r="AB531" s="119"/>
      <c r="AC531" s="119"/>
      <c r="AD531" s="119"/>
      <c r="AE531" s="122"/>
      <c r="AF531" s="118"/>
      <c r="AG531" s="120"/>
      <c r="AH531" s="123"/>
      <c r="AI531" s="124"/>
      <c r="AJ531" s="126"/>
    </row>
    <row r="532" spans="1:36" ht="17.100000000000001" hidden="1" customHeight="1">
      <c r="A532" s="177">
        <v>45776</v>
      </c>
      <c r="B532" s="178" t="s">
        <v>188</v>
      </c>
      <c r="C532" s="179" t="s">
        <v>98</v>
      </c>
      <c r="D532" s="180" t="s">
        <v>794</v>
      </c>
      <c r="E532" s="181">
        <v>80000</v>
      </c>
      <c r="F532" s="181"/>
      <c r="G532" s="182">
        <f t="shared" si="9"/>
        <v>80000</v>
      </c>
      <c r="H532" s="183"/>
      <c r="I532" s="184"/>
      <c r="J532" s="22"/>
      <c r="K532" s="118"/>
      <c r="L532" s="119"/>
      <c r="M532" s="119"/>
      <c r="N532" s="119"/>
      <c r="O532" s="122"/>
      <c r="P532" s="122"/>
      <c r="Q532" s="125"/>
      <c r="R532" s="143"/>
      <c r="S532" s="143"/>
      <c r="T532" s="118"/>
      <c r="U532" s="121"/>
      <c r="V532" s="125"/>
      <c r="W532" s="121"/>
      <c r="X532" s="125"/>
      <c r="Y532" s="118"/>
      <c r="Z532" s="125"/>
      <c r="AA532" s="121"/>
      <c r="AB532" s="119"/>
      <c r="AC532" s="119"/>
      <c r="AD532" s="119"/>
      <c r="AE532" s="122"/>
      <c r="AF532" s="118"/>
      <c r="AG532" s="120"/>
      <c r="AH532" s="123"/>
      <c r="AI532" s="124"/>
      <c r="AJ532" s="126"/>
    </row>
    <row r="533" spans="1:36" ht="17.100000000000001" hidden="1" customHeight="1">
      <c r="A533" s="177">
        <v>45776</v>
      </c>
      <c r="B533" s="178" t="s">
        <v>188</v>
      </c>
      <c r="C533" s="179" t="s">
        <v>67</v>
      </c>
      <c r="D533" s="180" t="s">
        <v>796</v>
      </c>
      <c r="E533" s="181">
        <v>239000</v>
      </c>
      <c r="F533" s="181"/>
      <c r="G533" s="182">
        <f t="shared" si="9"/>
        <v>239000</v>
      </c>
      <c r="H533" s="183"/>
      <c r="I533" s="184"/>
      <c r="J533" s="22"/>
      <c r="K533" s="118"/>
      <c r="L533" s="119"/>
      <c r="M533" s="119"/>
      <c r="N533" s="119"/>
      <c r="O533" s="122"/>
      <c r="P533" s="122"/>
      <c r="Q533" s="125"/>
      <c r="R533" s="143"/>
      <c r="S533" s="143"/>
      <c r="T533" s="118"/>
      <c r="U533" s="121"/>
      <c r="V533" s="125"/>
      <c r="W533" s="121"/>
      <c r="X533" s="125"/>
      <c r="Y533" s="118"/>
      <c r="Z533" s="125"/>
      <c r="AA533" s="121"/>
      <c r="AB533" s="119"/>
      <c r="AC533" s="119"/>
      <c r="AD533" s="119"/>
      <c r="AE533" s="122"/>
      <c r="AF533" s="118"/>
      <c r="AG533" s="120"/>
      <c r="AH533" s="123"/>
      <c r="AI533" s="124"/>
      <c r="AJ533" s="126"/>
    </row>
    <row r="534" spans="1:36" ht="17.100000000000001" hidden="1" customHeight="1">
      <c r="A534" s="177">
        <v>45776</v>
      </c>
      <c r="B534" s="178" t="s">
        <v>188</v>
      </c>
      <c r="C534" s="179" t="s">
        <v>67</v>
      </c>
      <c r="D534" s="180" t="s">
        <v>796</v>
      </c>
      <c r="E534" s="181">
        <v>77000</v>
      </c>
      <c r="F534" s="181"/>
      <c r="G534" s="182">
        <f t="shared" si="9"/>
        <v>77000</v>
      </c>
      <c r="H534" s="183"/>
      <c r="I534" s="184"/>
      <c r="J534" s="22"/>
      <c r="K534" s="118"/>
      <c r="L534" s="119"/>
      <c r="M534" s="119"/>
      <c r="N534" s="119"/>
      <c r="O534" s="122"/>
      <c r="P534" s="122"/>
      <c r="Q534" s="125"/>
      <c r="R534" s="143"/>
      <c r="S534" s="143"/>
      <c r="T534" s="118"/>
      <c r="U534" s="121"/>
      <c r="V534" s="125"/>
      <c r="W534" s="121"/>
      <c r="X534" s="125"/>
      <c r="Y534" s="118"/>
      <c r="Z534" s="125"/>
      <c r="AA534" s="121"/>
      <c r="AB534" s="119"/>
      <c r="AC534" s="119"/>
      <c r="AD534" s="119"/>
      <c r="AE534" s="122"/>
      <c r="AF534" s="118"/>
      <c r="AG534" s="120"/>
      <c r="AH534" s="123"/>
      <c r="AI534" s="124"/>
      <c r="AJ534" s="126"/>
    </row>
    <row r="535" spans="1:36" ht="17.100000000000001" hidden="1" customHeight="1">
      <c r="A535" s="177">
        <v>45777</v>
      </c>
      <c r="B535" s="178" t="s">
        <v>188</v>
      </c>
      <c r="C535" s="179" t="s">
        <v>67</v>
      </c>
      <c r="D535" s="180" t="s">
        <v>797</v>
      </c>
      <c r="E535" s="181">
        <v>16400</v>
      </c>
      <c r="F535" s="181"/>
      <c r="G535" s="182">
        <f t="shared" si="9"/>
        <v>16400</v>
      </c>
      <c r="H535" s="183"/>
      <c r="I535" s="184"/>
      <c r="J535" s="22"/>
      <c r="K535" s="118"/>
      <c r="L535" s="119"/>
      <c r="M535" s="119"/>
      <c r="N535" s="119"/>
      <c r="O535" s="122"/>
      <c r="P535" s="122"/>
      <c r="Q535" s="125"/>
      <c r="R535" s="143"/>
      <c r="S535" s="143"/>
      <c r="T535" s="118"/>
      <c r="U535" s="121"/>
      <c r="V535" s="125"/>
      <c r="W535" s="121"/>
      <c r="X535" s="125"/>
      <c r="Y535" s="118"/>
      <c r="Z535" s="125"/>
      <c r="AA535" s="121"/>
      <c r="AB535" s="119"/>
      <c r="AC535" s="119"/>
      <c r="AD535" s="119"/>
      <c r="AE535" s="122"/>
      <c r="AF535" s="118"/>
      <c r="AG535" s="120"/>
      <c r="AH535" s="123"/>
      <c r="AI535" s="124"/>
      <c r="AJ535" s="126"/>
    </row>
    <row r="536" spans="1:36" ht="17.100000000000001" hidden="1" customHeight="1">
      <c r="A536" s="177">
        <v>45777</v>
      </c>
      <c r="B536" s="178" t="s">
        <v>188</v>
      </c>
      <c r="C536" s="179" t="s">
        <v>67</v>
      </c>
      <c r="D536" s="180" t="s">
        <v>798</v>
      </c>
      <c r="E536" s="181">
        <v>10350</v>
      </c>
      <c r="F536" s="181"/>
      <c r="G536" s="182">
        <f t="shared" si="9"/>
        <v>10350</v>
      </c>
      <c r="H536" s="183"/>
      <c r="I536" s="184"/>
      <c r="J536" s="22"/>
      <c r="K536" s="118"/>
      <c r="L536" s="119"/>
      <c r="M536" s="119"/>
      <c r="N536" s="119"/>
      <c r="O536" s="122"/>
      <c r="P536" s="122"/>
      <c r="Q536" s="125"/>
      <c r="R536" s="143"/>
      <c r="S536" s="143"/>
      <c r="T536" s="118"/>
      <c r="U536" s="121"/>
      <c r="V536" s="125"/>
      <c r="W536" s="121"/>
      <c r="X536" s="125"/>
      <c r="Y536" s="118"/>
      <c r="Z536" s="125"/>
      <c r="AA536" s="121"/>
      <c r="AB536" s="119"/>
      <c r="AC536" s="119"/>
      <c r="AD536" s="119"/>
      <c r="AE536" s="122"/>
      <c r="AF536" s="118"/>
      <c r="AG536" s="120"/>
      <c r="AH536" s="123"/>
      <c r="AI536" s="124"/>
      <c r="AJ536" s="126"/>
    </row>
    <row r="537" spans="1:36" ht="17.100000000000001" hidden="1" customHeight="1">
      <c r="A537" s="177">
        <v>45777</v>
      </c>
      <c r="B537" s="178" t="s">
        <v>188</v>
      </c>
      <c r="C537" s="179" t="s">
        <v>67</v>
      </c>
      <c r="D537" s="180" t="s">
        <v>799</v>
      </c>
      <c r="E537" s="181">
        <v>110000</v>
      </c>
      <c r="F537" s="181"/>
      <c r="G537" s="182">
        <f t="shared" si="9"/>
        <v>110000</v>
      </c>
      <c r="H537" s="183"/>
      <c r="I537" s="184"/>
      <c r="J537" s="22"/>
      <c r="K537" s="118"/>
      <c r="L537" s="119"/>
      <c r="M537" s="119"/>
      <c r="N537" s="119"/>
      <c r="O537" s="122"/>
      <c r="P537" s="122"/>
      <c r="Q537" s="125"/>
      <c r="R537" s="143"/>
      <c r="S537" s="143"/>
      <c r="T537" s="118"/>
      <c r="U537" s="121"/>
      <c r="V537" s="125"/>
      <c r="W537" s="121"/>
      <c r="X537" s="125"/>
      <c r="Y537" s="118"/>
      <c r="Z537" s="125"/>
      <c r="AA537" s="121"/>
      <c r="AB537" s="119"/>
      <c r="AC537" s="119"/>
      <c r="AD537" s="119"/>
      <c r="AE537" s="122"/>
      <c r="AF537" s="118"/>
      <c r="AG537" s="120"/>
      <c r="AH537" s="123"/>
      <c r="AI537" s="124"/>
      <c r="AJ537" s="126"/>
    </row>
    <row r="538" spans="1:36" ht="17.100000000000001" hidden="1" customHeight="1">
      <c r="A538" s="177">
        <v>45777</v>
      </c>
      <c r="B538" s="178" t="s">
        <v>188</v>
      </c>
      <c r="C538" s="179" t="s">
        <v>800</v>
      </c>
      <c r="D538" s="186" t="s">
        <v>739</v>
      </c>
      <c r="E538" s="181">
        <v>516000</v>
      </c>
      <c r="F538" s="181"/>
      <c r="G538" s="182">
        <f t="shared" si="9"/>
        <v>516000</v>
      </c>
      <c r="H538" s="183"/>
      <c r="I538" s="184"/>
      <c r="J538" s="22"/>
      <c r="K538" s="118"/>
      <c r="L538" s="119"/>
      <c r="M538" s="119"/>
      <c r="N538" s="119"/>
      <c r="O538" s="122"/>
      <c r="P538" s="122"/>
      <c r="Q538" s="125"/>
      <c r="R538" s="143"/>
      <c r="S538" s="143"/>
      <c r="T538" s="118"/>
      <c r="U538" s="121"/>
      <c r="V538" s="125"/>
      <c r="W538" s="121"/>
      <c r="X538" s="125"/>
      <c r="Y538" s="118"/>
      <c r="Z538" s="125"/>
      <c r="AA538" s="121"/>
      <c r="AB538" s="119"/>
      <c r="AC538" s="119"/>
      <c r="AD538" s="119"/>
      <c r="AE538" s="122"/>
      <c r="AF538" s="118"/>
      <c r="AG538" s="120"/>
      <c r="AH538" s="123"/>
      <c r="AI538" s="124"/>
      <c r="AJ538" s="126"/>
    </row>
    <row r="539" spans="1:36" ht="17.100000000000001" hidden="1" customHeight="1">
      <c r="A539" s="177">
        <v>45777</v>
      </c>
      <c r="B539" s="178" t="s">
        <v>188</v>
      </c>
      <c r="C539" s="179" t="s">
        <v>67</v>
      </c>
      <c r="D539" s="180" t="s">
        <v>802</v>
      </c>
      <c r="E539" s="181">
        <v>49000</v>
      </c>
      <c r="F539" s="181"/>
      <c r="G539" s="182">
        <f t="shared" si="9"/>
        <v>49000</v>
      </c>
      <c r="H539" s="183"/>
      <c r="I539" s="184"/>
      <c r="J539" s="22"/>
      <c r="K539" s="118"/>
      <c r="L539" s="119"/>
      <c r="M539" s="119"/>
      <c r="N539" s="119"/>
      <c r="O539" s="122"/>
      <c r="P539" s="122"/>
      <c r="Q539" s="125"/>
      <c r="R539" s="143"/>
      <c r="S539" s="143"/>
      <c r="T539" s="118"/>
      <c r="U539" s="121"/>
      <c r="V539" s="125"/>
      <c r="W539" s="121"/>
      <c r="X539" s="125"/>
      <c r="Y539" s="118"/>
      <c r="Z539" s="125"/>
      <c r="AA539" s="121"/>
      <c r="AB539" s="119"/>
      <c r="AC539" s="119"/>
      <c r="AD539" s="119"/>
      <c r="AE539" s="122"/>
      <c r="AF539" s="118"/>
      <c r="AG539" s="120"/>
      <c r="AH539" s="123"/>
      <c r="AI539" s="124"/>
      <c r="AJ539" s="126"/>
    </row>
    <row r="540" spans="1:36" ht="17.100000000000001" hidden="1" customHeight="1">
      <c r="A540" s="177">
        <v>45778</v>
      </c>
      <c r="B540" s="178" t="s">
        <v>188</v>
      </c>
      <c r="C540" s="179" t="s">
        <v>67</v>
      </c>
      <c r="D540" s="180" t="s">
        <v>803</v>
      </c>
      <c r="E540" s="181">
        <v>20000</v>
      </c>
      <c r="F540" s="181"/>
      <c r="G540" s="182">
        <f t="shared" si="9"/>
        <v>20000</v>
      </c>
      <c r="H540" s="183"/>
      <c r="I540" s="184"/>
      <c r="J540" s="22"/>
      <c r="K540" s="118"/>
      <c r="L540" s="119"/>
      <c r="M540" s="119"/>
      <c r="N540" s="119"/>
      <c r="O540" s="122"/>
      <c r="P540" s="122"/>
      <c r="Q540" s="125"/>
      <c r="R540" s="143"/>
      <c r="S540" s="143"/>
      <c r="T540" s="118"/>
      <c r="U540" s="121"/>
      <c r="V540" s="125"/>
      <c r="W540" s="121"/>
      <c r="X540" s="125"/>
      <c r="Y540" s="118"/>
      <c r="Z540" s="125"/>
      <c r="AA540" s="121"/>
      <c r="AB540" s="119"/>
      <c r="AC540" s="119"/>
      <c r="AD540" s="119"/>
      <c r="AE540" s="122"/>
      <c r="AF540" s="118"/>
      <c r="AG540" s="120"/>
      <c r="AH540" s="123"/>
      <c r="AI540" s="124"/>
      <c r="AJ540" s="126"/>
    </row>
    <row r="541" spans="1:36" ht="17.100000000000001" hidden="1" customHeight="1">
      <c r="A541" s="177">
        <v>45778</v>
      </c>
      <c r="B541" s="178" t="s">
        <v>188</v>
      </c>
      <c r="C541" s="179" t="s">
        <v>85</v>
      </c>
      <c r="D541" s="180" t="s">
        <v>804</v>
      </c>
      <c r="E541" s="181">
        <v>65000</v>
      </c>
      <c r="F541" s="181"/>
      <c r="G541" s="182">
        <f t="shared" si="9"/>
        <v>65000</v>
      </c>
      <c r="H541" s="183"/>
      <c r="I541" s="184"/>
      <c r="J541" s="22"/>
      <c r="K541" s="118"/>
      <c r="L541" s="119"/>
      <c r="M541" s="119"/>
      <c r="N541" s="119"/>
      <c r="O541" s="122"/>
      <c r="P541" s="122"/>
      <c r="Q541" s="125"/>
      <c r="R541" s="143"/>
      <c r="S541" s="143"/>
      <c r="T541" s="118"/>
      <c r="U541" s="121"/>
      <c r="V541" s="125"/>
      <c r="W541" s="121"/>
      <c r="X541" s="125"/>
      <c r="Y541" s="118"/>
      <c r="Z541" s="125"/>
      <c r="AA541" s="121"/>
      <c r="AB541" s="119"/>
      <c r="AC541" s="119"/>
      <c r="AD541" s="119"/>
      <c r="AE541" s="122"/>
      <c r="AF541" s="118"/>
      <c r="AG541" s="120"/>
      <c r="AH541" s="123"/>
      <c r="AI541" s="124"/>
      <c r="AJ541" s="126"/>
    </row>
    <row r="542" spans="1:36" ht="17.100000000000001" hidden="1" customHeight="1">
      <c r="A542" s="177">
        <v>45778</v>
      </c>
      <c r="B542" s="178" t="s">
        <v>188</v>
      </c>
      <c r="C542" s="179" t="s">
        <v>67</v>
      </c>
      <c r="D542" s="180" t="s">
        <v>238</v>
      </c>
      <c r="E542" s="181">
        <v>54000</v>
      </c>
      <c r="F542" s="181"/>
      <c r="G542" s="182">
        <f t="shared" si="9"/>
        <v>54000</v>
      </c>
      <c r="H542" s="183"/>
      <c r="I542" s="184"/>
      <c r="J542" s="22"/>
      <c r="K542" s="118"/>
      <c r="L542" s="119"/>
      <c r="M542" s="119"/>
      <c r="N542" s="119"/>
      <c r="O542" s="122"/>
      <c r="P542" s="122"/>
      <c r="Q542" s="125"/>
      <c r="R542" s="143"/>
      <c r="S542" s="143"/>
      <c r="T542" s="118"/>
      <c r="U542" s="121"/>
      <c r="V542" s="125"/>
      <c r="W542" s="121"/>
      <c r="X542" s="125"/>
      <c r="Y542" s="118"/>
      <c r="Z542" s="125"/>
      <c r="AA542" s="121"/>
      <c r="AB542" s="119"/>
      <c r="AC542" s="119"/>
      <c r="AD542" s="119"/>
      <c r="AE542" s="122"/>
      <c r="AF542" s="118"/>
      <c r="AG542" s="120"/>
      <c r="AH542" s="123"/>
      <c r="AI542" s="124"/>
      <c r="AJ542" s="126"/>
    </row>
    <row r="543" spans="1:36" ht="17.100000000000001" hidden="1" customHeight="1">
      <c r="A543" s="177">
        <v>45779</v>
      </c>
      <c r="B543" s="178" t="s">
        <v>188</v>
      </c>
      <c r="C543" s="179" t="s">
        <v>189</v>
      </c>
      <c r="D543" s="180" t="s">
        <v>805</v>
      </c>
      <c r="E543" s="181">
        <v>30000</v>
      </c>
      <c r="F543" s="181"/>
      <c r="G543" s="182">
        <f t="shared" si="9"/>
        <v>30000</v>
      </c>
      <c r="H543" s="183"/>
      <c r="I543" s="184"/>
      <c r="J543" s="22"/>
      <c r="K543" s="118"/>
      <c r="L543" s="119"/>
      <c r="M543" s="119"/>
      <c r="N543" s="119"/>
      <c r="O543" s="122"/>
      <c r="P543" s="122"/>
      <c r="Q543" s="125"/>
      <c r="R543" s="143"/>
      <c r="S543" s="143"/>
      <c r="T543" s="118"/>
      <c r="U543" s="121"/>
      <c r="V543" s="125"/>
      <c r="W543" s="121"/>
      <c r="X543" s="125"/>
      <c r="Y543" s="118"/>
      <c r="Z543" s="125"/>
      <c r="AA543" s="121"/>
      <c r="AB543" s="119"/>
      <c r="AC543" s="119"/>
      <c r="AD543" s="119"/>
      <c r="AE543" s="122"/>
      <c r="AF543" s="118"/>
      <c r="AG543" s="120"/>
      <c r="AH543" s="123"/>
      <c r="AI543" s="124"/>
      <c r="AJ543" s="126"/>
    </row>
    <row r="544" spans="1:36" ht="17.100000000000001" hidden="1" customHeight="1">
      <c r="A544" s="177">
        <v>45784</v>
      </c>
      <c r="B544" s="178" t="s">
        <v>188</v>
      </c>
      <c r="C544" s="179" t="s">
        <v>67</v>
      </c>
      <c r="D544" s="180" t="s">
        <v>76</v>
      </c>
      <c r="E544" s="181">
        <v>18700</v>
      </c>
      <c r="F544" s="181"/>
      <c r="G544" s="182">
        <f t="shared" si="9"/>
        <v>18700</v>
      </c>
      <c r="H544" s="183"/>
      <c r="I544" s="184"/>
      <c r="J544" s="22"/>
      <c r="K544" s="118"/>
      <c r="L544" s="119"/>
      <c r="M544" s="119"/>
      <c r="N544" s="119"/>
      <c r="O544" s="122"/>
      <c r="P544" s="122"/>
      <c r="Q544" s="125"/>
      <c r="R544" s="143"/>
      <c r="S544" s="143"/>
      <c r="T544" s="118"/>
      <c r="U544" s="121"/>
      <c r="V544" s="125"/>
      <c r="W544" s="121"/>
      <c r="X544" s="125"/>
      <c r="Y544" s="118"/>
      <c r="Z544" s="125"/>
      <c r="AA544" s="121"/>
      <c r="AB544" s="119"/>
      <c r="AC544" s="119"/>
      <c r="AD544" s="119"/>
      <c r="AE544" s="122"/>
      <c r="AF544" s="118"/>
      <c r="AG544" s="120"/>
      <c r="AH544" s="123"/>
      <c r="AI544" s="124"/>
      <c r="AJ544" s="126"/>
    </row>
    <row r="545" spans="1:36" ht="17.100000000000001" hidden="1" customHeight="1">
      <c r="A545" s="177">
        <v>45784</v>
      </c>
      <c r="B545" s="178" t="s">
        <v>188</v>
      </c>
      <c r="C545" s="179" t="s">
        <v>67</v>
      </c>
      <c r="D545" s="180" t="s">
        <v>808</v>
      </c>
      <c r="E545" s="181">
        <v>18000</v>
      </c>
      <c r="F545" s="181"/>
      <c r="G545" s="182">
        <f t="shared" si="9"/>
        <v>18000</v>
      </c>
      <c r="H545" s="183"/>
      <c r="I545" s="184"/>
      <c r="J545" s="22"/>
      <c r="K545" s="118"/>
      <c r="L545" s="119"/>
      <c r="M545" s="119"/>
      <c r="N545" s="119"/>
      <c r="O545" s="122"/>
      <c r="P545" s="122"/>
      <c r="Q545" s="125"/>
      <c r="R545" s="143"/>
      <c r="S545" s="143"/>
      <c r="T545" s="118"/>
      <c r="U545" s="121"/>
      <c r="V545" s="125"/>
      <c r="W545" s="121"/>
      <c r="X545" s="125"/>
      <c r="Y545" s="118"/>
      <c r="Z545" s="125"/>
      <c r="AA545" s="121"/>
      <c r="AB545" s="119"/>
      <c r="AC545" s="119"/>
      <c r="AD545" s="119"/>
      <c r="AE545" s="122"/>
      <c r="AF545" s="118"/>
      <c r="AG545" s="120"/>
      <c r="AH545" s="123"/>
      <c r="AI545" s="124"/>
      <c r="AJ545" s="126"/>
    </row>
    <row r="546" spans="1:36" ht="17.100000000000001" hidden="1" customHeight="1">
      <c r="A546" s="177">
        <v>45784</v>
      </c>
      <c r="B546" s="178" t="s">
        <v>188</v>
      </c>
      <c r="C546" s="179" t="s">
        <v>67</v>
      </c>
      <c r="D546" s="180" t="s">
        <v>809</v>
      </c>
      <c r="E546" s="181">
        <v>24000</v>
      </c>
      <c r="F546" s="181"/>
      <c r="G546" s="182">
        <f t="shared" si="9"/>
        <v>24000</v>
      </c>
      <c r="H546" s="183"/>
      <c r="I546" s="184"/>
      <c r="J546" s="22"/>
      <c r="K546" s="118"/>
      <c r="L546" s="119"/>
      <c r="M546" s="119"/>
      <c r="N546" s="119"/>
      <c r="O546" s="122"/>
      <c r="P546" s="122"/>
      <c r="Q546" s="125"/>
      <c r="R546" s="143"/>
      <c r="S546" s="143"/>
      <c r="T546" s="118"/>
      <c r="U546" s="121"/>
      <c r="V546" s="125"/>
      <c r="W546" s="121"/>
      <c r="X546" s="125"/>
      <c r="Y546" s="118"/>
      <c r="Z546" s="125"/>
      <c r="AA546" s="121"/>
      <c r="AB546" s="119"/>
      <c r="AC546" s="119"/>
      <c r="AD546" s="119"/>
      <c r="AE546" s="122"/>
      <c r="AF546" s="118"/>
      <c r="AG546" s="120"/>
      <c r="AH546" s="123"/>
      <c r="AI546" s="124"/>
      <c r="AJ546" s="126"/>
    </row>
    <row r="547" spans="1:36" ht="17.100000000000001" hidden="1" customHeight="1">
      <c r="A547" s="177">
        <v>45784</v>
      </c>
      <c r="B547" s="178" t="s">
        <v>188</v>
      </c>
      <c r="C547" s="179" t="s">
        <v>67</v>
      </c>
      <c r="D547" s="180" t="s">
        <v>810</v>
      </c>
      <c r="E547" s="181">
        <v>1834000</v>
      </c>
      <c r="F547" s="181"/>
      <c r="G547" s="182">
        <f t="shared" si="9"/>
        <v>1834000</v>
      </c>
      <c r="H547" s="183"/>
      <c r="I547" s="184"/>
      <c r="J547" s="22"/>
      <c r="K547" s="118"/>
      <c r="L547" s="119"/>
      <c r="M547" s="119"/>
      <c r="N547" s="119"/>
      <c r="O547" s="122"/>
      <c r="P547" s="122"/>
      <c r="Q547" s="125"/>
      <c r="R547" s="143"/>
      <c r="S547" s="143"/>
      <c r="T547" s="118"/>
      <c r="U547" s="121"/>
      <c r="V547" s="125"/>
      <c r="W547" s="121"/>
      <c r="X547" s="125"/>
      <c r="Y547" s="118"/>
      <c r="Z547" s="125"/>
      <c r="AA547" s="121"/>
      <c r="AB547" s="119"/>
      <c r="AC547" s="119"/>
      <c r="AD547" s="119"/>
      <c r="AE547" s="122"/>
      <c r="AF547" s="118"/>
      <c r="AG547" s="120"/>
      <c r="AH547" s="123"/>
      <c r="AI547" s="124"/>
      <c r="AJ547" s="126"/>
    </row>
    <row r="548" spans="1:36" ht="17.100000000000001" hidden="1" customHeight="1">
      <c r="A548" s="177">
        <v>45784</v>
      </c>
      <c r="B548" s="178" t="s">
        <v>188</v>
      </c>
      <c r="C548" s="179" t="s">
        <v>67</v>
      </c>
      <c r="D548" s="180" t="s">
        <v>725</v>
      </c>
      <c r="E548" s="181">
        <v>71000</v>
      </c>
      <c r="F548" s="181"/>
      <c r="G548" s="182">
        <f t="shared" si="9"/>
        <v>71000</v>
      </c>
      <c r="H548" s="183"/>
      <c r="I548" s="184"/>
      <c r="J548" s="22"/>
      <c r="K548" s="118"/>
      <c r="L548" s="119"/>
      <c r="M548" s="119"/>
      <c r="N548" s="119"/>
      <c r="O548" s="122"/>
      <c r="P548" s="122"/>
      <c r="Q548" s="125"/>
      <c r="R548" s="143"/>
      <c r="S548" s="143"/>
      <c r="T548" s="118"/>
      <c r="U548" s="121"/>
      <c r="V548" s="125"/>
      <c r="W548" s="121"/>
      <c r="X548" s="125"/>
      <c r="Y548" s="118"/>
      <c r="Z548" s="125"/>
      <c r="AA548" s="121"/>
      <c r="AB548" s="119"/>
      <c r="AC548" s="119"/>
      <c r="AD548" s="119"/>
      <c r="AE548" s="122"/>
      <c r="AF548" s="118"/>
      <c r="AG548" s="120"/>
      <c r="AH548" s="123"/>
      <c r="AI548" s="124"/>
      <c r="AJ548" s="126"/>
    </row>
    <row r="549" spans="1:36" ht="17.100000000000001" hidden="1" customHeight="1">
      <c r="A549" s="177">
        <v>45785</v>
      </c>
      <c r="B549" s="178" t="s">
        <v>188</v>
      </c>
      <c r="C549" s="179" t="s">
        <v>67</v>
      </c>
      <c r="D549" s="180" t="s">
        <v>812</v>
      </c>
      <c r="E549" s="181">
        <v>62000</v>
      </c>
      <c r="F549" s="181"/>
      <c r="G549" s="182">
        <f t="shared" si="9"/>
        <v>62000</v>
      </c>
      <c r="H549" s="183"/>
      <c r="I549" s="184"/>
      <c r="J549" s="22"/>
      <c r="K549" s="118"/>
      <c r="L549" s="119"/>
      <c r="M549" s="119"/>
      <c r="N549" s="119"/>
      <c r="O549" s="122"/>
      <c r="P549" s="122"/>
      <c r="Q549" s="125"/>
      <c r="R549" s="143"/>
      <c r="S549" s="143"/>
      <c r="T549" s="118"/>
      <c r="U549" s="121"/>
      <c r="V549" s="125"/>
      <c r="W549" s="121"/>
      <c r="X549" s="125"/>
      <c r="Y549" s="118"/>
      <c r="Z549" s="125"/>
      <c r="AA549" s="121"/>
      <c r="AB549" s="119"/>
      <c r="AC549" s="119"/>
      <c r="AD549" s="119"/>
      <c r="AE549" s="122"/>
      <c r="AF549" s="118"/>
      <c r="AG549" s="120"/>
      <c r="AH549" s="123"/>
      <c r="AI549" s="124"/>
      <c r="AJ549" s="126"/>
    </row>
    <row r="550" spans="1:36" ht="17.100000000000001" hidden="1" customHeight="1">
      <c r="A550" s="177">
        <v>45786</v>
      </c>
      <c r="B550" s="178" t="s">
        <v>188</v>
      </c>
      <c r="C550" s="179" t="s">
        <v>67</v>
      </c>
      <c r="D550" s="180" t="s">
        <v>76</v>
      </c>
      <c r="E550" s="181">
        <v>6980</v>
      </c>
      <c r="F550" s="181"/>
      <c r="G550" s="182">
        <f t="shared" si="9"/>
        <v>6980</v>
      </c>
      <c r="H550" s="183"/>
      <c r="I550" s="184"/>
      <c r="J550" s="22"/>
      <c r="K550" s="118"/>
      <c r="L550" s="119"/>
      <c r="M550" s="119"/>
      <c r="N550" s="119"/>
      <c r="O550" s="122"/>
      <c r="P550" s="122"/>
      <c r="Q550" s="125"/>
      <c r="R550" s="143"/>
      <c r="S550" s="143"/>
      <c r="T550" s="118"/>
      <c r="U550" s="121"/>
      <c r="V550" s="125"/>
      <c r="W550" s="121"/>
      <c r="X550" s="125"/>
      <c r="Y550" s="118"/>
      <c r="Z550" s="125"/>
      <c r="AA550" s="121"/>
      <c r="AB550" s="119"/>
      <c r="AC550" s="119"/>
      <c r="AD550" s="119"/>
      <c r="AE550" s="122"/>
      <c r="AF550" s="118"/>
      <c r="AG550" s="120"/>
      <c r="AH550" s="123"/>
      <c r="AI550" s="124"/>
      <c r="AJ550" s="126"/>
    </row>
    <row r="551" spans="1:36" ht="17.100000000000001" hidden="1" customHeight="1">
      <c r="A551" s="177">
        <v>45786</v>
      </c>
      <c r="B551" s="178" t="s">
        <v>188</v>
      </c>
      <c r="C551" s="179" t="s">
        <v>67</v>
      </c>
      <c r="D551" s="180" t="s">
        <v>815</v>
      </c>
      <c r="E551" s="181">
        <v>122500</v>
      </c>
      <c r="F551" s="181"/>
      <c r="G551" s="182">
        <f t="shared" si="9"/>
        <v>122500</v>
      </c>
      <c r="H551" s="183"/>
      <c r="I551" s="184"/>
      <c r="J551" s="22"/>
      <c r="K551" s="118"/>
      <c r="L551" s="119"/>
      <c r="M551" s="119"/>
      <c r="N551" s="119"/>
      <c r="O551" s="122"/>
      <c r="P551" s="122"/>
      <c r="Q551" s="125"/>
      <c r="R551" s="143"/>
      <c r="S551" s="143"/>
      <c r="T551" s="118"/>
      <c r="U551" s="121"/>
      <c r="V551" s="125"/>
      <c r="W551" s="121"/>
      <c r="X551" s="125"/>
      <c r="Y551" s="118"/>
      <c r="Z551" s="125"/>
      <c r="AA551" s="121"/>
      <c r="AB551" s="119"/>
      <c r="AC551" s="119"/>
      <c r="AD551" s="119"/>
      <c r="AE551" s="122"/>
      <c r="AF551" s="118"/>
      <c r="AG551" s="120"/>
      <c r="AH551" s="123"/>
      <c r="AI551" s="124"/>
      <c r="AJ551" s="126"/>
    </row>
    <row r="552" spans="1:36" ht="17.100000000000001" hidden="1" customHeight="1">
      <c r="A552" s="177">
        <v>45786</v>
      </c>
      <c r="B552" s="178" t="s">
        <v>188</v>
      </c>
      <c r="C552" s="179" t="s">
        <v>85</v>
      </c>
      <c r="D552" s="180" t="s">
        <v>817</v>
      </c>
      <c r="E552" s="181">
        <v>81000</v>
      </c>
      <c r="F552" s="181"/>
      <c r="G552" s="182">
        <f t="shared" si="9"/>
        <v>81000</v>
      </c>
      <c r="H552" s="183"/>
      <c r="I552" s="184"/>
      <c r="J552" s="22"/>
      <c r="K552" s="118"/>
      <c r="L552" s="119"/>
      <c r="M552" s="119"/>
      <c r="N552" s="119"/>
      <c r="O552" s="122"/>
      <c r="P552" s="122"/>
      <c r="Q552" s="125"/>
      <c r="R552" s="143"/>
      <c r="S552" s="143"/>
      <c r="T552" s="118"/>
      <c r="U552" s="121"/>
      <c r="V552" s="125"/>
      <c r="W552" s="121"/>
      <c r="X552" s="125"/>
      <c r="Y552" s="118"/>
      <c r="Z552" s="125"/>
      <c r="AA552" s="121"/>
      <c r="AB552" s="119"/>
      <c r="AC552" s="119"/>
      <c r="AD552" s="119"/>
      <c r="AE552" s="122"/>
      <c r="AF552" s="118"/>
      <c r="AG552" s="120"/>
      <c r="AH552" s="123"/>
      <c r="AI552" s="124"/>
      <c r="AJ552" s="126"/>
    </row>
    <row r="553" spans="1:36" ht="17.100000000000001" hidden="1" customHeight="1">
      <c r="A553" s="177">
        <v>45786</v>
      </c>
      <c r="B553" s="178" t="s">
        <v>188</v>
      </c>
      <c r="C553" s="179" t="s">
        <v>67</v>
      </c>
      <c r="D553" s="180" t="s">
        <v>778</v>
      </c>
      <c r="E553" s="181">
        <v>54000</v>
      </c>
      <c r="F553" s="181"/>
      <c r="G553" s="182">
        <f t="shared" si="9"/>
        <v>54000</v>
      </c>
      <c r="H553" s="183"/>
      <c r="I553" s="184"/>
      <c r="J553" s="22"/>
      <c r="K553" s="118"/>
      <c r="L553" s="119"/>
      <c r="M553" s="119"/>
      <c r="N553" s="119"/>
      <c r="O553" s="122"/>
      <c r="P553" s="122"/>
      <c r="Q553" s="125"/>
      <c r="R553" s="143"/>
      <c r="S553" s="143"/>
      <c r="T553" s="118"/>
      <c r="U553" s="121"/>
      <c r="V553" s="125"/>
      <c r="W553" s="121"/>
      <c r="X553" s="125"/>
      <c r="Y553" s="118"/>
      <c r="Z553" s="125"/>
      <c r="AA553" s="121"/>
      <c r="AB553" s="119"/>
      <c r="AC553" s="119"/>
      <c r="AD553" s="119"/>
      <c r="AE553" s="122"/>
      <c r="AF553" s="118"/>
      <c r="AG553" s="120"/>
      <c r="AH553" s="123"/>
      <c r="AI553" s="124"/>
      <c r="AJ553" s="126"/>
    </row>
    <row r="554" spans="1:36" ht="17.100000000000001" hidden="1" customHeight="1">
      <c r="A554" s="177">
        <v>45787</v>
      </c>
      <c r="B554" s="178" t="s">
        <v>188</v>
      </c>
      <c r="C554" s="179" t="s">
        <v>67</v>
      </c>
      <c r="D554" s="180" t="s">
        <v>816</v>
      </c>
      <c r="E554" s="181">
        <v>13900</v>
      </c>
      <c r="F554" s="181"/>
      <c r="G554" s="182">
        <f t="shared" si="9"/>
        <v>13900</v>
      </c>
      <c r="H554" s="183"/>
      <c r="I554" s="184"/>
      <c r="J554" s="22"/>
      <c r="K554" s="118"/>
      <c r="L554" s="119"/>
      <c r="M554" s="119"/>
      <c r="N554" s="119"/>
      <c r="O554" s="122"/>
      <c r="P554" s="122"/>
      <c r="Q554" s="125"/>
      <c r="R554" s="143"/>
      <c r="S554" s="143"/>
      <c r="T554" s="118"/>
      <c r="U554" s="121"/>
      <c r="V554" s="125"/>
      <c r="W554" s="121"/>
      <c r="X554" s="125"/>
      <c r="Y554" s="118"/>
      <c r="Z554" s="125"/>
      <c r="AA554" s="121"/>
      <c r="AB554" s="119"/>
      <c r="AC554" s="119"/>
      <c r="AD554" s="119"/>
      <c r="AE554" s="122"/>
      <c r="AF554" s="118"/>
      <c r="AG554" s="120"/>
      <c r="AH554" s="123"/>
      <c r="AI554" s="124"/>
      <c r="AJ554" s="126"/>
    </row>
    <row r="555" spans="1:36" ht="17.100000000000001" hidden="1" customHeight="1">
      <c r="A555" s="177">
        <v>45789</v>
      </c>
      <c r="B555" s="178" t="s">
        <v>188</v>
      </c>
      <c r="C555" s="179" t="s">
        <v>67</v>
      </c>
      <c r="D555" s="180" t="s">
        <v>76</v>
      </c>
      <c r="E555" s="181">
        <v>14500</v>
      </c>
      <c r="F555" s="181"/>
      <c r="G555" s="182">
        <f t="shared" si="9"/>
        <v>14500</v>
      </c>
      <c r="H555" s="183"/>
      <c r="I555" s="184"/>
      <c r="J555" s="22"/>
      <c r="K555" s="118"/>
      <c r="L555" s="119"/>
      <c r="M555" s="119"/>
      <c r="N555" s="119"/>
      <c r="O555" s="122"/>
      <c r="P555" s="122"/>
      <c r="Q555" s="125"/>
      <c r="R555" s="143"/>
      <c r="S555" s="143"/>
      <c r="T555" s="118"/>
      <c r="U555" s="121"/>
      <c r="V555" s="125"/>
      <c r="W555" s="121"/>
      <c r="X555" s="125"/>
      <c r="Y555" s="118"/>
      <c r="Z555" s="125"/>
      <c r="AA555" s="121"/>
      <c r="AB555" s="119"/>
      <c r="AC555" s="119"/>
      <c r="AD555" s="119"/>
      <c r="AE555" s="122"/>
      <c r="AF555" s="118"/>
      <c r="AG555" s="120"/>
      <c r="AH555" s="123"/>
      <c r="AI555" s="124"/>
      <c r="AJ555" s="126"/>
    </row>
    <row r="556" spans="1:36" ht="17.100000000000001" hidden="1" customHeight="1">
      <c r="A556" s="177">
        <v>45789</v>
      </c>
      <c r="B556" s="178" t="s">
        <v>188</v>
      </c>
      <c r="C556" s="179" t="s">
        <v>67</v>
      </c>
      <c r="D556" s="180" t="s">
        <v>820</v>
      </c>
      <c r="E556" s="181">
        <v>58000</v>
      </c>
      <c r="F556" s="181"/>
      <c r="G556" s="182">
        <f t="shared" si="9"/>
        <v>58000</v>
      </c>
      <c r="H556" s="183"/>
      <c r="I556" s="184"/>
      <c r="J556" s="22"/>
      <c r="K556" s="118"/>
      <c r="L556" s="119"/>
      <c r="M556" s="119"/>
      <c r="N556" s="119"/>
      <c r="O556" s="122"/>
      <c r="P556" s="122"/>
      <c r="Q556" s="125"/>
      <c r="R556" s="143"/>
      <c r="S556" s="143"/>
      <c r="T556" s="118"/>
      <c r="U556" s="121"/>
      <c r="V556" s="125"/>
      <c r="W556" s="121"/>
      <c r="X556" s="125"/>
      <c r="Y556" s="118"/>
      <c r="Z556" s="125"/>
      <c r="AA556" s="121"/>
      <c r="AB556" s="119"/>
      <c r="AC556" s="119"/>
      <c r="AD556" s="119"/>
      <c r="AE556" s="122"/>
      <c r="AF556" s="118"/>
      <c r="AG556" s="120"/>
      <c r="AH556" s="123"/>
      <c r="AI556" s="124"/>
      <c r="AJ556" s="126"/>
    </row>
    <row r="557" spans="1:36" ht="17.100000000000001" hidden="1" customHeight="1">
      <c r="A557" s="177">
        <v>45789</v>
      </c>
      <c r="B557" s="178" t="s">
        <v>188</v>
      </c>
      <c r="C557" s="179" t="s">
        <v>67</v>
      </c>
      <c r="D557" s="180" t="s">
        <v>821</v>
      </c>
      <c r="E557" s="181">
        <v>83000</v>
      </c>
      <c r="F557" s="181"/>
      <c r="G557" s="182">
        <f t="shared" si="9"/>
        <v>83000</v>
      </c>
      <c r="H557" s="183"/>
      <c r="I557" s="184"/>
      <c r="J557" s="22"/>
      <c r="K557" s="118"/>
      <c r="L557" s="119"/>
      <c r="M557" s="119"/>
      <c r="N557" s="119"/>
      <c r="O557" s="122"/>
      <c r="P557" s="122"/>
      <c r="Q557" s="125"/>
      <c r="R557" s="143"/>
      <c r="S557" s="143"/>
      <c r="T557" s="118"/>
      <c r="U557" s="121"/>
      <c r="V557" s="125"/>
      <c r="W557" s="121"/>
      <c r="X557" s="125"/>
      <c r="Y557" s="118"/>
      <c r="Z557" s="125"/>
      <c r="AA557" s="121"/>
      <c r="AB557" s="119"/>
      <c r="AC557" s="119"/>
      <c r="AD557" s="119"/>
      <c r="AE557" s="122"/>
      <c r="AF557" s="118"/>
      <c r="AG557" s="120"/>
      <c r="AH557" s="123"/>
      <c r="AI557" s="124"/>
      <c r="AJ557" s="126"/>
    </row>
    <row r="558" spans="1:36" ht="17.100000000000001" hidden="1" customHeight="1">
      <c r="A558" s="177">
        <v>45790</v>
      </c>
      <c r="B558" s="178" t="s">
        <v>188</v>
      </c>
      <c r="C558" s="179" t="s">
        <v>108</v>
      </c>
      <c r="D558" s="180" t="s">
        <v>822</v>
      </c>
      <c r="E558" s="181">
        <v>83000</v>
      </c>
      <c r="F558" s="181"/>
      <c r="G558" s="182">
        <f t="shared" si="9"/>
        <v>83000</v>
      </c>
      <c r="H558" s="183"/>
      <c r="I558" s="184"/>
      <c r="J558" s="22"/>
      <c r="K558" s="118"/>
      <c r="L558" s="119"/>
      <c r="M558" s="119"/>
      <c r="N558" s="119"/>
      <c r="O558" s="122"/>
      <c r="P558" s="122"/>
      <c r="Q558" s="125"/>
      <c r="R558" s="143"/>
      <c r="S558" s="143"/>
      <c r="T558" s="118"/>
      <c r="U558" s="121"/>
      <c r="V558" s="125"/>
      <c r="W558" s="121"/>
      <c r="X558" s="125"/>
      <c r="Y558" s="118"/>
      <c r="Z558" s="125"/>
      <c r="AA558" s="121"/>
      <c r="AB558" s="119"/>
      <c r="AC558" s="119"/>
      <c r="AD558" s="119"/>
      <c r="AE558" s="122"/>
      <c r="AF558" s="118"/>
      <c r="AG558" s="120"/>
      <c r="AH558" s="123"/>
      <c r="AI558" s="124"/>
      <c r="AJ558" s="126"/>
    </row>
    <row r="559" spans="1:36" ht="17.100000000000001" hidden="1" customHeight="1">
      <c r="A559" s="177">
        <v>45790</v>
      </c>
      <c r="B559" s="178" t="s">
        <v>188</v>
      </c>
      <c r="C559" s="179" t="s">
        <v>67</v>
      </c>
      <c r="D559" s="180" t="s">
        <v>823</v>
      </c>
      <c r="E559" s="181">
        <v>39000</v>
      </c>
      <c r="F559" s="181"/>
      <c r="G559" s="182">
        <f t="shared" si="9"/>
        <v>39000</v>
      </c>
      <c r="H559" s="183"/>
      <c r="I559" s="184"/>
      <c r="J559" s="22"/>
      <c r="K559" s="118"/>
      <c r="L559" s="119"/>
      <c r="M559" s="119"/>
      <c r="N559" s="119"/>
      <c r="O559" s="122"/>
      <c r="P559" s="122"/>
      <c r="Q559" s="125"/>
      <c r="R559" s="143"/>
      <c r="S559" s="143"/>
      <c r="T559" s="118"/>
      <c r="U559" s="121"/>
      <c r="V559" s="125"/>
      <c r="W559" s="121"/>
      <c r="X559" s="125"/>
      <c r="Y559" s="118"/>
      <c r="Z559" s="125"/>
      <c r="AA559" s="121"/>
      <c r="AB559" s="119"/>
      <c r="AC559" s="119"/>
      <c r="AD559" s="119"/>
      <c r="AE559" s="122"/>
      <c r="AF559" s="118"/>
      <c r="AG559" s="120"/>
      <c r="AH559" s="123"/>
      <c r="AI559" s="124"/>
      <c r="AJ559" s="126"/>
    </row>
    <row r="560" spans="1:36" ht="17.100000000000001" hidden="1" customHeight="1">
      <c r="A560" s="177">
        <v>45790</v>
      </c>
      <c r="B560" s="178" t="s">
        <v>188</v>
      </c>
      <c r="C560" s="179" t="s">
        <v>67</v>
      </c>
      <c r="D560" s="180" t="s">
        <v>833</v>
      </c>
      <c r="E560" s="181">
        <v>45000</v>
      </c>
      <c r="F560" s="181"/>
      <c r="G560" s="182">
        <f t="shared" si="9"/>
        <v>45000</v>
      </c>
      <c r="H560" s="183"/>
      <c r="I560" s="184"/>
      <c r="J560" s="22"/>
      <c r="K560" s="118"/>
      <c r="L560" s="119"/>
      <c r="M560" s="119"/>
      <c r="N560" s="119"/>
      <c r="O560" s="122"/>
      <c r="P560" s="122"/>
      <c r="Q560" s="125"/>
      <c r="R560" s="143"/>
      <c r="S560" s="143"/>
      <c r="T560" s="118"/>
      <c r="U560" s="121"/>
      <c r="V560" s="125"/>
      <c r="W560" s="121"/>
      <c r="X560" s="125"/>
      <c r="Y560" s="118"/>
      <c r="Z560" s="125"/>
      <c r="AA560" s="121"/>
      <c r="AB560" s="119"/>
      <c r="AC560" s="119"/>
      <c r="AD560" s="119"/>
      <c r="AE560" s="122"/>
      <c r="AF560" s="118"/>
      <c r="AG560" s="120"/>
      <c r="AH560" s="123"/>
      <c r="AI560" s="124"/>
      <c r="AJ560" s="126"/>
    </row>
    <row r="561" spans="1:36" ht="17.100000000000001" hidden="1" customHeight="1">
      <c r="A561" s="177">
        <v>45791</v>
      </c>
      <c r="B561" s="178" t="s">
        <v>188</v>
      </c>
      <c r="C561" s="179" t="s">
        <v>67</v>
      </c>
      <c r="D561" s="180" t="s">
        <v>824</v>
      </c>
      <c r="E561" s="181">
        <v>60000</v>
      </c>
      <c r="F561" s="181"/>
      <c r="G561" s="182">
        <f t="shared" si="9"/>
        <v>60000</v>
      </c>
      <c r="H561" s="183"/>
      <c r="I561" s="184"/>
      <c r="J561" s="22"/>
      <c r="K561" s="118"/>
      <c r="L561" s="119"/>
      <c r="M561" s="119"/>
      <c r="N561" s="119"/>
      <c r="O561" s="122"/>
      <c r="P561" s="122"/>
      <c r="Q561" s="125"/>
      <c r="R561" s="143"/>
      <c r="S561" s="143"/>
      <c r="T561" s="118"/>
      <c r="U561" s="121"/>
      <c r="V561" s="125"/>
      <c r="W561" s="121"/>
      <c r="X561" s="125"/>
      <c r="Y561" s="118"/>
      <c r="Z561" s="125"/>
      <c r="AA561" s="121"/>
      <c r="AB561" s="119"/>
      <c r="AC561" s="119"/>
      <c r="AD561" s="119"/>
      <c r="AE561" s="122"/>
      <c r="AF561" s="118"/>
      <c r="AG561" s="120"/>
      <c r="AH561" s="123"/>
      <c r="AI561" s="124"/>
      <c r="AJ561" s="126"/>
    </row>
    <row r="562" spans="1:36" ht="17.100000000000001" hidden="1" customHeight="1">
      <c r="A562" s="177">
        <v>45792</v>
      </c>
      <c r="B562" s="178" t="s">
        <v>188</v>
      </c>
      <c r="C562" s="179" t="s">
        <v>67</v>
      </c>
      <c r="D562" s="180" t="s">
        <v>833</v>
      </c>
      <c r="E562" s="181">
        <v>49500</v>
      </c>
      <c r="F562" s="181"/>
      <c r="G562" s="182">
        <f t="shared" si="9"/>
        <v>49500</v>
      </c>
      <c r="H562" s="183"/>
      <c r="I562" s="184"/>
      <c r="J562" s="22"/>
      <c r="K562" s="118"/>
      <c r="L562" s="119"/>
      <c r="M562" s="119"/>
      <c r="N562" s="119"/>
      <c r="O562" s="122"/>
      <c r="P562" s="122"/>
      <c r="Q562" s="125"/>
      <c r="R562" s="143"/>
      <c r="S562" s="143"/>
      <c r="T562" s="118"/>
      <c r="U562" s="121"/>
      <c r="V562" s="125"/>
      <c r="W562" s="121"/>
      <c r="X562" s="125"/>
      <c r="Y562" s="118"/>
      <c r="Z562" s="125"/>
      <c r="AA562" s="121"/>
      <c r="AB562" s="119"/>
      <c r="AC562" s="119"/>
      <c r="AD562" s="119"/>
      <c r="AE562" s="122"/>
      <c r="AF562" s="118"/>
      <c r="AG562" s="120"/>
      <c r="AH562" s="123"/>
      <c r="AI562" s="124"/>
      <c r="AJ562" s="126"/>
    </row>
    <row r="563" spans="1:36" ht="17.100000000000001" hidden="1" customHeight="1">
      <c r="A563" s="177">
        <v>45792</v>
      </c>
      <c r="B563" s="178" t="s">
        <v>188</v>
      </c>
      <c r="C563" s="179" t="s">
        <v>67</v>
      </c>
      <c r="D563" s="180" t="s">
        <v>832</v>
      </c>
      <c r="E563" s="181">
        <v>35000</v>
      </c>
      <c r="F563" s="181"/>
      <c r="G563" s="182">
        <f t="shared" si="9"/>
        <v>35000</v>
      </c>
      <c r="H563" s="183"/>
      <c r="I563" s="184"/>
      <c r="J563" s="22"/>
      <c r="K563" s="118"/>
      <c r="L563" s="119"/>
      <c r="M563" s="119"/>
      <c r="N563" s="119"/>
      <c r="O563" s="122"/>
      <c r="P563" s="122"/>
      <c r="Q563" s="125"/>
      <c r="R563" s="143"/>
      <c r="S563" s="143"/>
      <c r="T563" s="118"/>
      <c r="U563" s="121"/>
      <c r="V563" s="125"/>
      <c r="W563" s="121"/>
      <c r="X563" s="125"/>
      <c r="Y563" s="118"/>
      <c r="Z563" s="125"/>
      <c r="AA563" s="121"/>
      <c r="AB563" s="119"/>
      <c r="AC563" s="119"/>
      <c r="AD563" s="119"/>
      <c r="AE563" s="122"/>
      <c r="AF563" s="118"/>
      <c r="AG563" s="120"/>
      <c r="AH563" s="123"/>
      <c r="AI563" s="124"/>
      <c r="AJ563" s="126"/>
    </row>
    <row r="564" spans="1:36" ht="17.100000000000001" hidden="1" customHeight="1">
      <c r="A564" s="177">
        <v>45796</v>
      </c>
      <c r="B564" s="178" t="s">
        <v>188</v>
      </c>
      <c r="C564" s="179" t="s">
        <v>67</v>
      </c>
      <c r="D564" s="180" t="s">
        <v>841</v>
      </c>
      <c r="E564" s="181">
        <v>60000</v>
      </c>
      <c r="F564" s="181"/>
      <c r="G564" s="182">
        <f t="shared" si="9"/>
        <v>60000</v>
      </c>
      <c r="H564" s="183"/>
      <c r="I564" s="184"/>
      <c r="J564" s="22"/>
      <c r="K564" s="118"/>
      <c r="L564" s="119"/>
      <c r="M564" s="119"/>
      <c r="N564" s="119"/>
      <c r="O564" s="122"/>
      <c r="P564" s="122"/>
      <c r="Q564" s="125"/>
      <c r="R564" s="143"/>
      <c r="S564" s="143"/>
      <c r="T564" s="118"/>
      <c r="U564" s="121"/>
      <c r="V564" s="125"/>
      <c r="W564" s="121"/>
      <c r="X564" s="125"/>
      <c r="Y564" s="118"/>
      <c r="Z564" s="125"/>
      <c r="AA564" s="121"/>
      <c r="AB564" s="119"/>
      <c r="AC564" s="119"/>
      <c r="AD564" s="119"/>
      <c r="AE564" s="122"/>
      <c r="AF564" s="118"/>
      <c r="AG564" s="120"/>
      <c r="AH564" s="123"/>
      <c r="AI564" s="124"/>
      <c r="AJ564" s="126"/>
    </row>
    <row r="565" spans="1:36" ht="17.100000000000001" hidden="1" customHeight="1">
      <c r="A565" s="177">
        <v>45797</v>
      </c>
      <c r="B565" s="178" t="s">
        <v>188</v>
      </c>
      <c r="C565" s="179" t="s">
        <v>67</v>
      </c>
      <c r="D565" s="180" t="s">
        <v>844</v>
      </c>
      <c r="E565" s="181">
        <v>18500</v>
      </c>
      <c r="F565" s="181"/>
      <c r="G565" s="182">
        <f t="shared" si="9"/>
        <v>18500</v>
      </c>
      <c r="H565" s="183"/>
      <c r="I565" s="184"/>
      <c r="J565" s="22"/>
      <c r="K565" s="118"/>
      <c r="L565" s="119"/>
      <c r="M565" s="119"/>
      <c r="N565" s="119"/>
      <c r="O565" s="122"/>
      <c r="P565" s="122"/>
      <c r="Q565" s="125"/>
      <c r="R565" s="143"/>
      <c r="S565" s="143"/>
      <c r="T565" s="118"/>
      <c r="U565" s="121"/>
      <c r="V565" s="125"/>
      <c r="W565" s="121"/>
      <c r="X565" s="125"/>
      <c r="Y565" s="118"/>
      <c r="Z565" s="125"/>
      <c r="AA565" s="121"/>
      <c r="AB565" s="119"/>
      <c r="AC565" s="119"/>
      <c r="AD565" s="119"/>
      <c r="AE565" s="122"/>
      <c r="AF565" s="118"/>
      <c r="AG565" s="120"/>
      <c r="AH565" s="123"/>
      <c r="AI565" s="124"/>
      <c r="AJ565" s="126"/>
    </row>
    <row r="566" spans="1:36" ht="17.100000000000001" hidden="1" customHeight="1">
      <c r="A566" s="177">
        <v>45797</v>
      </c>
      <c r="B566" s="178" t="s">
        <v>188</v>
      </c>
      <c r="C566" s="179" t="s">
        <v>67</v>
      </c>
      <c r="D566" s="180" t="s">
        <v>845</v>
      </c>
      <c r="E566" s="181">
        <v>63000</v>
      </c>
      <c r="F566" s="181"/>
      <c r="G566" s="182">
        <f t="shared" si="9"/>
        <v>63000</v>
      </c>
      <c r="H566" s="183"/>
      <c r="I566" s="184"/>
      <c r="J566" s="22"/>
      <c r="K566" s="118"/>
      <c r="L566" s="119"/>
      <c r="M566" s="119"/>
      <c r="N566" s="119"/>
      <c r="O566" s="122"/>
      <c r="P566" s="122"/>
      <c r="Q566" s="125"/>
      <c r="R566" s="143"/>
      <c r="S566" s="143"/>
      <c r="T566" s="118"/>
      <c r="U566" s="121"/>
      <c r="V566" s="125"/>
      <c r="W566" s="121"/>
      <c r="X566" s="125"/>
      <c r="Y566" s="118"/>
      <c r="Z566" s="125"/>
      <c r="AA566" s="121"/>
      <c r="AB566" s="119"/>
      <c r="AC566" s="119"/>
      <c r="AD566" s="119"/>
      <c r="AE566" s="122"/>
      <c r="AF566" s="118"/>
      <c r="AG566" s="120"/>
      <c r="AH566" s="123"/>
      <c r="AI566" s="124"/>
      <c r="AJ566" s="126"/>
    </row>
    <row r="567" spans="1:36" ht="17.100000000000001" hidden="1" customHeight="1">
      <c r="A567" s="177">
        <v>45797</v>
      </c>
      <c r="B567" s="178" t="s">
        <v>188</v>
      </c>
      <c r="C567" s="179" t="s">
        <v>855</v>
      </c>
      <c r="D567" s="180" t="s">
        <v>856</v>
      </c>
      <c r="E567" s="181">
        <v>88000</v>
      </c>
      <c r="F567" s="181"/>
      <c r="G567" s="182">
        <f t="shared" si="9"/>
        <v>88000</v>
      </c>
      <c r="H567" s="183"/>
      <c r="I567" s="184"/>
      <c r="J567" s="22"/>
      <c r="K567" s="118"/>
      <c r="L567" s="119"/>
      <c r="M567" s="119"/>
      <c r="N567" s="119"/>
      <c r="O567" s="122"/>
      <c r="P567" s="122"/>
      <c r="Q567" s="125"/>
      <c r="R567" s="143"/>
      <c r="S567" s="143"/>
      <c r="T567" s="118"/>
      <c r="U567" s="121"/>
      <c r="V567" s="125"/>
      <c r="W567" s="121"/>
      <c r="X567" s="125"/>
      <c r="Y567" s="118"/>
      <c r="Z567" s="125"/>
      <c r="AA567" s="121"/>
      <c r="AB567" s="119"/>
      <c r="AC567" s="119"/>
      <c r="AD567" s="119"/>
      <c r="AE567" s="122"/>
      <c r="AF567" s="118"/>
      <c r="AG567" s="120"/>
      <c r="AH567" s="123"/>
      <c r="AI567" s="124"/>
      <c r="AJ567" s="126"/>
    </row>
    <row r="568" spans="1:36" ht="17.100000000000001" hidden="1" customHeight="1">
      <c r="A568" s="177">
        <v>45797</v>
      </c>
      <c r="B568" s="178" t="s">
        <v>188</v>
      </c>
      <c r="C568" s="179" t="s">
        <v>67</v>
      </c>
      <c r="D568" s="180" t="s">
        <v>849</v>
      </c>
      <c r="E568" s="181">
        <v>70000</v>
      </c>
      <c r="F568" s="181"/>
      <c r="G568" s="182">
        <f t="shared" si="9"/>
        <v>70000</v>
      </c>
      <c r="H568" s="183"/>
      <c r="I568" s="184"/>
      <c r="J568" s="22"/>
      <c r="K568" s="118"/>
      <c r="L568" s="119"/>
      <c r="M568" s="119"/>
      <c r="N568" s="119"/>
      <c r="O568" s="122"/>
      <c r="P568" s="122"/>
      <c r="Q568" s="125"/>
      <c r="R568" s="143"/>
      <c r="S568" s="143"/>
      <c r="T568" s="118"/>
      <c r="U568" s="121"/>
      <c r="V568" s="125"/>
      <c r="W568" s="121"/>
      <c r="X568" s="125"/>
      <c r="Y568" s="118"/>
      <c r="Z568" s="125"/>
      <c r="AA568" s="121"/>
      <c r="AB568" s="119"/>
      <c r="AC568" s="119"/>
      <c r="AD568" s="119"/>
      <c r="AE568" s="122"/>
      <c r="AF568" s="118"/>
      <c r="AG568" s="120"/>
      <c r="AH568" s="123"/>
      <c r="AI568" s="124"/>
      <c r="AJ568" s="126"/>
    </row>
    <row r="569" spans="1:36" ht="17.100000000000001" hidden="1" customHeight="1">
      <c r="A569" s="177">
        <v>45798</v>
      </c>
      <c r="B569" s="178" t="s">
        <v>188</v>
      </c>
      <c r="C569" s="179" t="s">
        <v>67</v>
      </c>
      <c r="D569" s="180" t="s">
        <v>850</v>
      </c>
      <c r="E569" s="181">
        <v>96310</v>
      </c>
      <c r="F569" s="181"/>
      <c r="G569" s="182">
        <f t="shared" si="9"/>
        <v>96310</v>
      </c>
      <c r="H569" s="183"/>
      <c r="I569" s="184"/>
      <c r="J569" s="22"/>
      <c r="K569" s="118"/>
      <c r="L569" s="119"/>
      <c r="M569" s="119"/>
      <c r="N569" s="119"/>
      <c r="O569" s="122"/>
      <c r="P569" s="122"/>
      <c r="Q569" s="125"/>
      <c r="R569" s="143"/>
      <c r="S569" s="143"/>
      <c r="T569" s="118"/>
      <c r="U569" s="121"/>
      <c r="V569" s="125"/>
      <c r="W569" s="121"/>
      <c r="X569" s="125"/>
      <c r="Y569" s="118"/>
      <c r="Z569" s="125"/>
      <c r="AA569" s="121"/>
      <c r="AB569" s="119"/>
      <c r="AC569" s="119"/>
      <c r="AD569" s="119"/>
      <c r="AE569" s="122"/>
      <c r="AF569" s="118"/>
      <c r="AG569" s="120"/>
      <c r="AH569" s="123"/>
      <c r="AI569" s="124"/>
      <c r="AJ569" s="126"/>
    </row>
    <row r="570" spans="1:36" ht="17.100000000000001" hidden="1" customHeight="1">
      <c r="A570" s="177">
        <v>45799</v>
      </c>
      <c r="B570" s="178" t="s">
        <v>188</v>
      </c>
      <c r="C570" s="179" t="s">
        <v>67</v>
      </c>
      <c r="D570" s="180" t="s">
        <v>853</v>
      </c>
      <c r="E570" s="181">
        <v>44000</v>
      </c>
      <c r="F570" s="181"/>
      <c r="G570" s="182">
        <f t="shared" si="9"/>
        <v>44000</v>
      </c>
      <c r="H570" s="183"/>
      <c r="I570" s="184"/>
      <c r="J570" s="22"/>
      <c r="K570" s="118"/>
      <c r="L570" s="119"/>
      <c r="M570" s="119"/>
      <c r="N570" s="119"/>
      <c r="O570" s="122"/>
      <c r="P570" s="122"/>
      <c r="Q570" s="125"/>
      <c r="R570" s="143"/>
      <c r="S570" s="143"/>
      <c r="T570" s="118"/>
      <c r="U570" s="121"/>
      <c r="V570" s="125"/>
      <c r="W570" s="121"/>
      <c r="X570" s="125"/>
      <c r="Y570" s="118"/>
      <c r="Z570" s="125"/>
      <c r="AA570" s="121"/>
      <c r="AB570" s="119"/>
      <c r="AC570" s="119"/>
      <c r="AD570" s="119"/>
      <c r="AE570" s="122"/>
      <c r="AF570" s="118"/>
      <c r="AG570" s="120"/>
      <c r="AH570" s="123"/>
      <c r="AI570" s="124"/>
      <c r="AJ570" s="126"/>
    </row>
    <row r="571" spans="1:36" ht="17.100000000000001" hidden="1" customHeight="1">
      <c r="A571" s="177">
        <v>45799</v>
      </c>
      <c r="B571" s="178" t="s">
        <v>188</v>
      </c>
      <c r="C571" s="179" t="s">
        <v>67</v>
      </c>
      <c r="D571" s="180" t="s">
        <v>854</v>
      </c>
      <c r="E571" s="181">
        <v>241000</v>
      </c>
      <c r="F571" s="181"/>
      <c r="G571" s="182">
        <f t="shared" si="9"/>
        <v>241000</v>
      </c>
      <c r="H571" s="183"/>
      <c r="I571" s="184"/>
      <c r="J571" s="22"/>
      <c r="K571" s="118"/>
      <c r="L571" s="119"/>
      <c r="M571" s="119"/>
      <c r="N571" s="119"/>
      <c r="O571" s="122"/>
      <c r="P571" s="122"/>
      <c r="Q571" s="125"/>
      <c r="R571" s="143"/>
      <c r="S571" s="143"/>
      <c r="T571" s="118"/>
      <c r="U571" s="121"/>
      <c r="V571" s="125"/>
      <c r="W571" s="121"/>
      <c r="X571" s="125"/>
      <c r="Y571" s="118"/>
      <c r="Z571" s="125"/>
      <c r="AA571" s="121"/>
      <c r="AB571" s="119"/>
      <c r="AC571" s="119"/>
      <c r="AD571" s="119"/>
      <c r="AE571" s="122"/>
      <c r="AF571" s="118"/>
      <c r="AG571" s="120"/>
      <c r="AH571" s="123"/>
      <c r="AI571" s="124"/>
      <c r="AJ571" s="126"/>
    </row>
    <row r="572" spans="1:36" ht="17.100000000000001" hidden="1" customHeight="1">
      <c r="A572" s="177">
        <v>45800</v>
      </c>
      <c r="B572" s="178" t="s">
        <v>188</v>
      </c>
      <c r="C572" s="179" t="s">
        <v>67</v>
      </c>
      <c r="D572" s="180" t="s">
        <v>857</v>
      </c>
      <c r="E572" s="181">
        <v>52000</v>
      </c>
      <c r="F572" s="181"/>
      <c r="G572" s="182">
        <f t="shared" si="9"/>
        <v>52000</v>
      </c>
      <c r="H572" s="183"/>
      <c r="I572" s="184"/>
      <c r="J572" s="22"/>
      <c r="K572" s="118"/>
      <c r="L572" s="119"/>
      <c r="M572" s="119"/>
      <c r="N572" s="119"/>
      <c r="O572" s="122"/>
      <c r="P572" s="122"/>
      <c r="Q572" s="125"/>
      <c r="R572" s="143"/>
      <c r="S572" s="143"/>
      <c r="T572" s="118"/>
      <c r="U572" s="121"/>
      <c r="V572" s="125"/>
      <c r="W572" s="121"/>
      <c r="X572" s="125"/>
      <c r="Y572" s="118"/>
      <c r="Z572" s="125"/>
      <c r="AA572" s="121"/>
      <c r="AB572" s="119"/>
      <c r="AC572" s="119"/>
      <c r="AD572" s="119"/>
      <c r="AE572" s="122"/>
      <c r="AF572" s="118"/>
      <c r="AG572" s="120"/>
      <c r="AH572" s="123"/>
      <c r="AI572" s="124"/>
      <c r="AJ572" s="126"/>
    </row>
    <row r="573" spans="1:36" ht="17.100000000000001" hidden="1" customHeight="1">
      <c r="A573" s="177">
        <v>45800</v>
      </c>
      <c r="B573" s="178" t="s">
        <v>188</v>
      </c>
      <c r="C573" s="179" t="s">
        <v>67</v>
      </c>
      <c r="D573" s="180" t="s">
        <v>858</v>
      </c>
      <c r="E573" s="181">
        <v>46000</v>
      </c>
      <c r="F573" s="181"/>
      <c r="G573" s="182">
        <f t="shared" si="9"/>
        <v>46000</v>
      </c>
      <c r="H573" s="183"/>
      <c r="I573" s="184"/>
      <c r="J573" s="22"/>
      <c r="K573" s="118"/>
      <c r="L573" s="119"/>
      <c r="M573" s="119"/>
      <c r="N573" s="119"/>
      <c r="O573" s="122"/>
      <c r="P573" s="122"/>
      <c r="Q573" s="125"/>
      <c r="R573" s="143"/>
      <c r="S573" s="143"/>
      <c r="T573" s="118"/>
      <c r="U573" s="121"/>
      <c r="V573" s="125"/>
      <c r="W573" s="121"/>
      <c r="X573" s="125"/>
      <c r="Y573" s="118"/>
      <c r="Z573" s="125"/>
      <c r="AA573" s="121"/>
      <c r="AB573" s="119"/>
      <c r="AC573" s="119"/>
      <c r="AD573" s="119"/>
      <c r="AE573" s="122"/>
      <c r="AF573" s="118"/>
      <c r="AG573" s="120"/>
      <c r="AH573" s="123"/>
      <c r="AI573" s="124"/>
      <c r="AJ573" s="126"/>
    </row>
    <row r="574" spans="1:36" ht="17.100000000000001" hidden="1" customHeight="1">
      <c r="A574" s="177">
        <v>45803</v>
      </c>
      <c r="B574" s="178" t="s">
        <v>188</v>
      </c>
      <c r="C574" s="179" t="s">
        <v>67</v>
      </c>
      <c r="D574" s="180" t="s">
        <v>159</v>
      </c>
      <c r="E574" s="181">
        <v>12900</v>
      </c>
      <c r="F574" s="181"/>
      <c r="G574" s="182">
        <f t="shared" si="9"/>
        <v>12900</v>
      </c>
      <c r="H574" s="183"/>
      <c r="I574" s="184"/>
      <c r="J574" s="22"/>
      <c r="K574" s="118"/>
      <c r="L574" s="119"/>
      <c r="M574" s="119"/>
      <c r="N574" s="119"/>
      <c r="O574" s="122"/>
      <c r="P574" s="122"/>
      <c r="Q574" s="125"/>
      <c r="R574" s="143"/>
      <c r="S574" s="143"/>
      <c r="T574" s="118"/>
      <c r="U574" s="121"/>
      <c r="V574" s="125"/>
      <c r="W574" s="121"/>
      <c r="X574" s="125"/>
      <c r="Y574" s="118"/>
      <c r="Z574" s="125"/>
      <c r="AA574" s="121"/>
      <c r="AB574" s="119"/>
      <c r="AC574" s="119"/>
      <c r="AD574" s="119"/>
      <c r="AE574" s="122"/>
      <c r="AF574" s="118"/>
      <c r="AG574" s="120"/>
      <c r="AH574" s="123"/>
      <c r="AI574" s="124"/>
      <c r="AJ574" s="126"/>
    </row>
    <row r="575" spans="1:36" ht="17.100000000000001" hidden="1" customHeight="1">
      <c r="A575" s="177">
        <v>45803</v>
      </c>
      <c r="B575" s="178" t="s">
        <v>188</v>
      </c>
      <c r="C575" s="179" t="s">
        <v>863</v>
      </c>
      <c r="D575" s="180" t="s">
        <v>864</v>
      </c>
      <c r="E575" s="181">
        <v>94000</v>
      </c>
      <c r="F575" s="181"/>
      <c r="G575" s="182">
        <f t="shared" si="9"/>
        <v>94000</v>
      </c>
      <c r="H575" s="183"/>
      <c r="I575" s="184"/>
      <c r="J575" s="22"/>
      <c r="K575" s="118"/>
      <c r="L575" s="119"/>
      <c r="M575" s="119"/>
      <c r="N575" s="119"/>
      <c r="O575" s="122"/>
      <c r="P575" s="122"/>
      <c r="Q575" s="125"/>
      <c r="R575" s="143"/>
      <c r="S575" s="143"/>
      <c r="T575" s="118"/>
      <c r="U575" s="121"/>
      <c r="V575" s="125"/>
      <c r="W575" s="121"/>
      <c r="X575" s="125"/>
      <c r="Y575" s="118"/>
      <c r="Z575" s="125"/>
      <c r="AA575" s="121"/>
      <c r="AB575" s="119"/>
      <c r="AC575" s="119"/>
      <c r="AD575" s="119"/>
      <c r="AE575" s="122"/>
      <c r="AF575" s="118"/>
      <c r="AG575" s="120"/>
      <c r="AH575" s="123"/>
      <c r="AI575" s="124"/>
      <c r="AJ575" s="126"/>
    </row>
    <row r="576" spans="1:36" ht="17.100000000000001" hidden="1" customHeight="1">
      <c r="A576" s="177">
        <v>45803</v>
      </c>
      <c r="B576" s="178" t="s">
        <v>188</v>
      </c>
      <c r="C576" s="179" t="s">
        <v>67</v>
      </c>
      <c r="D576" s="180" t="s">
        <v>873</v>
      </c>
      <c r="E576" s="181">
        <v>28000</v>
      </c>
      <c r="F576" s="181"/>
      <c r="G576" s="182">
        <f t="shared" si="9"/>
        <v>28000</v>
      </c>
      <c r="H576" s="183"/>
      <c r="I576" s="184"/>
      <c r="J576" s="22"/>
      <c r="K576" s="118"/>
      <c r="L576" s="119"/>
      <c r="M576" s="119"/>
      <c r="N576" s="119"/>
      <c r="O576" s="122"/>
      <c r="P576" s="122"/>
      <c r="Q576" s="125"/>
      <c r="R576" s="143"/>
      <c r="S576" s="143"/>
      <c r="T576" s="118"/>
      <c r="U576" s="121"/>
      <c r="V576" s="125"/>
      <c r="W576" s="121"/>
      <c r="X576" s="125"/>
      <c r="Y576" s="118"/>
      <c r="Z576" s="125"/>
      <c r="AA576" s="121"/>
      <c r="AB576" s="119"/>
      <c r="AC576" s="119"/>
      <c r="AD576" s="119"/>
      <c r="AE576" s="122"/>
      <c r="AF576" s="118"/>
      <c r="AG576" s="120"/>
      <c r="AH576" s="123"/>
      <c r="AI576" s="124"/>
      <c r="AJ576" s="126"/>
    </row>
    <row r="577" spans="1:36" ht="17.100000000000001" hidden="1" customHeight="1">
      <c r="A577" s="177">
        <v>45804</v>
      </c>
      <c r="B577" s="178" t="s">
        <v>188</v>
      </c>
      <c r="C577" s="179" t="s">
        <v>67</v>
      </c>
      <c r="D577" s="180" t="s">
        <v>874</v>
      </c>
      <c r="E577" s="181">
        <v>100100</v>
      </c>
      <c r="F577" s="181"/>
      <c r="G577" s="182">
        <f t="shared" si="9"/>
        <v>100100</v>
      </c>
      <c r="H577" s="183"/>
      <c r="I577" s="184"/>
      <c r="J577" s="22"/>
      <c r="K577" s="118"/>
      <c r="L577" s="119"/>
      <c r="M577" s="119"/>
      <c r="N577" s="119"/>
      <c r="O577" s="122"/>
      <c r="P577" s="122"/>
      <c r="Q577" s="125"/>
      <c r="R577" s="143"/>
      <c r="S577" s="143"/>
      <c r="T577" s="118"/>
      <c r="U577" s="121"/>
      <c r="V577" s="125"/>
      <c r="W577" s="121"/>
      <c r="X577" s="125"/>
      <c r="Y577" s="118"/>
      <c r="Z577" s="125"/>
      <c r="AA577" s="121"/>
      <c r="AB577" s="119"/>
      <c r="AC577" s="119"/>
      <c r="AD577" s="119"/>
      <c r="AE577" s="122"/>
      <c r="AF577" s="118"/>
      <c r="AG577" s="120"/>
      <c r="AH577" s="123"/>
      <c r="AI577" s="124"/>
      <c r="AJ577" s="126"/>
    </row>
    <row r="578" spans="1:36" ht="17.100000000000001" hidden="1" customHeight="1">
      <c r="A578" s="177">
        <v>45804</v>
      </c>
      <c r="B578" s="178" t="s">
        <v>188</v>
      </c>
      <c r="C578" s="179" t="s">
        <v>131</v>
      </c>
      <c r="D578" s="180" t="s">
        <v>875</v>
      </c>
      <c r="E578" s="181">
        <v>76000</v>
      </c>
      <c r="F578" s="181"/>
      <c r="G578" s="182">
        <f t="shared" si="9"/>
        <v>76000</v>
      </c>
      <c r="H578" s="183"/>
      <c r="I578" s="184"/>
      <c r="J578" s="22"/>
      <c r="K578" s="118"/>
      <c r="L578" s="119"/>
      <c r="M578" s="119"/>
      <c r="N578" s="119"/>
      <c r="O578" s="122"/>
      <c r="P578" s="122"/>
      <c r="Q578" s="125"/>
      <c r="R578" s="143"/>
      <c r="S578" s="143"/>
      <c r="T578" s="118"/>
      <c r="U578" s="121"/>
      <c r="V578" s="125"/>
      <c r="W578" s="121"/>
      <c r="X578" s="125"/>
      <c r="Y578" s="118"/>
      <c r="Z578" s="125"/>
      <c r="AA578" s="121"/>
      <c r="AB578" s="119"/>
      <c r="AC578" s="119"/>
      <c r="AD578" s="119"/>
      <c r="AE578" s="122"/>
      <c r="AF578" s="118"/>
      <c r="AG578" s="120"/>
      <c r="AH578" s="123"/>
      <c r="AI578" s="124"/>
      <c r="AJ578" s="126"/>
    </row>
    <row r="579" spans="1:36" ht="17.100000000000001" hidden="1" customHeight="1">
      <c r="A579" s="177">
        <v>45804</v>
      </c>
      <c r="B579" s="178" t="s">
        <v>188</v>
      </c>
      <c r="C579" s="179" t="s">
        <v>67</v>
      </c>
      <c r="D579" s="180" t="s">
        <v>876</v>
      </c>
      <c r="E579" s="181">
        <v>22500</v>
      </c>
      <c r="F579" s="181"/>
      <c r="G579" s="182">
        <f t="shared" si="9"/>
        <v>22500</v>
      </c>
      <c r="H579" s="183"/>
      <c r="I579" s="184"/>
      <c r="J579" s="22"/>
      <c r="K579" s="118"/>
      <c r="L579" s="119"/>
      <c r="M579" s="119"/>
      <c r="N579" s="119"/>
      <c r="O579" s="122"/>
      <c r="P579" s="122"/>
      <c r="Q579" s="125"/>
      <c r="R579" s="143"/>
      <c r="S579" s="143"/>
      <c r="T579" s="118"/>
      <c r="U579" s="121"/>
      <c r="V579" s="125"/>
      <c r="W579" s="121"/>
      <c r="X579" s="125"/>
      <c r="Y579" s="118"/>
      <c r="Z579" s="125"/>
      <c r="AA579" s="121"/>
      <c r="AB579" s="119"/>
      <c r="AC579" s="119"/>
      <c r="AD579" s="119"/>
      <c r="AE579" s="122"/>
      <c r="AF579" s="118"/>
      <c r="AG579" s="120"/>
      <c r="AH579" s="123"/>
      <c r="AI579" s="124"/>
      <c r="AJ579" s="126"/>
    </row>
    <row r="580" spans="1:36" ht="17.100000000000001" hidden="1" customHeight="1">
      <c r="A580" s="177">
        <v>45804</v>
      </c>
      <c r="B580" s="178" t="s">
        <v>188</v>
      </c>
      <c r="C580" s="179" t="s">
        <v>67</v>
      </c>
      <c r="D580" s="180" t="s">
        <v>238</v>
      </c>
      <c r="E580" s="181">
        <v>54000</v>
      </c>
      <c r="F580" s="181"/>
      <c r="G580" s="182">
        <f t="shared" si="9"/>
        <v>54000</v>
      </c>
      <c r="H580" s="183"/>
      <c r="I580" s="184"/>
      <c r="J580" s="22"/>
      <c r="K580" s="118"/>
      <c r="L580" s="119"/>
      <c r="M580" s="119"/>
      <c r="N580" s="119"/>
      <c r="O580" s="122"/>
      <c r="P580" s="122"/>
      <c r="Q580" s="125"/>
      <c r="R580" s="143"/>
      <c r="S580" s="143"/>
      <c r="T580" s="118"/>
      <c r="U580" s="121"/>
      <c r="V580" s="125"/>
      <c r="W580" s="121"/>
      <c r="X580" s="125"/>
      <c r="Y580" s="118"/>
      <c r="Z580" s="125"/>
      <c r="AA580" s="121"/>
      <c r="AB580" s="119"/>
      <c r="AC580" s="119"/>
      <c r="AD580" s="119"/>
      <c r="AE580" s="122"/>
      <c r="AF580" s="118"/>
      <c r="AG580" s="120"/>
      <c r="AH580" s="123"/>
      <c r="AI580" s="124"/>
      <c r="AJ580" s="126"/>
    </row>
    <row r="581" spans="1:36" ht="17.100000000000001" hidden="1" customHeight="1">
      <c r="A581" s="177">
        <v>45805</v>
      </c>
      <c r="B581" s="178" t="s">
        <v>188</v>
      </c>
      <c r="C581" s="179" t="s">
        <v>67</v>
      </c>
      <c r="D581" s="180" t="s">
        <v>886</v>
      </c>
      <c r="E581" s="181">
        <v>9200</v>
      </c>
      <c r="F581" s="181"/>
      <c r="G581" s="182">
        <f t="shared" si="9"/>
        <v>9200</v>
      </c>
      <c r="H581" s="183"/>
      <c r="I581" s="184"/>
      <c r="J581" s="22"/>
      <c r="K581" s="118"/>
      <c r="L581" s="119"/>
      <c r="M581" s="119"/>
      <c r="N581" s="119"/>
      <c r="O581" s="122"/>
      <c r="P581" s="122"/>
      <c r="Q581" s="125"/>
      <c r="R581" s="143"/>
      <c r="S581" s="143"/>
      <c r="T581" s="118"/>
      <c r="U581" s="121"/>
      <c r="V581" s="125"/>
      <c r="W581" s="121"/>
      <c r="X581" s="125"/>
      <c r="Y581" s="118"/>
      <c r="Z581" s="125"/>
      <c r="AA581" s="121"/>
      <c r="AB581" s="119"/>
      <c r="AC581" s="119"/>
      <c r="AD581" s="119"/>
      <c r="AE581" s="122"/>
      <c r="AF581" s="118"/>
      <c r="AG581" s="120"/>
      <c r="AH581" s="123"/>
      <c r="AI581" s="124"/>
      <c r="AJ581" s="126"/>
    </row>
    <row r="582" spans="1:36" ht="17.100000000000001" hidden="1" customHeight="1">
      <c r="A582" s="177">
        <v>45805</v>
      </c>
      <c r="B582" s="178" t="s">
        <v>188</v>
      </c>
      <c r="C582" s="179" t="s">
        <v>67</v>
      </c>
      <c r="D582" s="180" t="s">
        <v>91</v>
      </c>
      <c r="E582" s="181">
        <v>15100</v>
      </c>
      <c r="F582" s="181"/>
      <c r="G582" s="182">
        <f t="shared" si="9"/>
        <v>15100</v>
      </c>
      <c r="H582" s="183"/>
      <c r="I582" s="184"/>
      <c r="J582" s="22"/>
      <c r="K582" s="118"/>
      <c r="L582" s="119"/>
      <c r="M582" s="119"/>
      <c r="N582" s="119"/>
      <c r="O582" s="122"/>
      <c r="P582" s="122"/>
      <c r="Q582" s="125"/>
      <c r="R582" s="143"/>
      <c r="S582" s="143"/>
      <c r="T582" s="118"/>
      <c r="U582" s="121"/>
      <c r="V582" s="125"/>
      <c r="W582" s="121"/>
      <c r="X582" s="125"/>
      <c r="Y582" s="118"/>
      <c r="Z582" s="125"/>
      <c r="AA582" s="121"/>
      <c r="AB582" s="119"/>
      <c r="AC582" s="119"/>
      <c r="AD582" s="119"/>
      <c r="AE582" s="122"/>
      <c r="AF582" s="118"/>
      <c r="AG582" s="120"/>
      <c r="AH582" s="123"/>
      <c r="AI582" s="124"/>
      <c r="AJ582" s="126"/>
    </row>
    <row r="583" spans="1:36" ht="17.100000000000001" hidden="1" customHeight="1">
      <c r="A583" s="177">
        <v>45805</v>
      </c>
      <c r="B583" s="178" t="s">
        <v>188</v>
      </c>
      <c r="C583" s="179" t="s">
        <v>67</v>
      </c>
      <c r="D583" s="180" t="s">
        <v>878</v>
      </c>
      <c r="E583" s="181">
        <v>70000</v>
      </c>
      <c r="F583" s="181"/>
      <c r="G583" s="182">
        <f t="shared" si="9"/>
        <v>70000</v>
      </c>
      <c r="H583" s="183"/>
      <c r="I583" s="184"/>
      <c r="J583" s="22"/>
      <c r="K583" s="118"/>
      <c r="L583" s="119"/>
      <c r="M583" s="119"/>
      <c r="N583" s="119"/>
      <c r="O583" s="122"/>
      <c r="P583" s="122"/>
      <c r="Q583" s="125"/>
      <c r="R583" s="143"/>
      <c r="S583" s="143"/>
      <c r="T583" s="118"/>
      <c r="U583" s="121"/>
      <c r="V583" s="125"/>
      <c r="W583" s="121"/>
      <c r="X583" s="125"/>
      <c r="Y583" s="118"/>
      <c r="Z583" s="125"/>
      <c r="AA583" s="121"/>
      <c r="AB583" s="119"/>
      <c r="AC583" s="119"/>
      <c r="AD583" s="119"/>
      <c r="AE583" s="122"/>
      <c r="AF583" s="118"/>
      <c r="AG583" s="120"/>
      <c r="AH583" s="123"/>
      <c r="AI583" s="124"/>
      <c r="AJ583" s="126"/>
    </row>
    <row r="584" spans="1:36" ht="17.100000000000001" hidden="1" customHeight="1">
      <c r="A584" s="177">
        <v>45805</v>
      </c>
      <c r="B584" s="178" t="s">
        <v>188</v>
      </c>
      <c r="C584" s="179" t="s">
        <v>131</v>
      </c>
      <c r="D584" s="180" t="s">
        <v>879</v>
      </c>
      <c r="E584" s="181">
        <v>588000</v>
      </c>
      <c r="F584" s="181"/>
      <c r="G584" s="182">
        <f t="shared" si="9"/>
        <v>588000</v>
      </c>
      <c r="H584" s="183"/>
      <c r="I584" s="184"/>
      <c r="J584" s="22"/>
      <c r="K584" s="118"/>
      <c r="L584" s="119"/>
      <c r="M584" s="119"/>
      <c r="N584" s="119"/>
      <c r="O584" s="122"/>
      <c r="P584" s="122"/>
      <c r="Q584" s="125"/>
      <c r="R584" s="143"/>
      <c r="S584" s="143"/>
      <c r="T584" s="118"/>
      <c r="U584" s="121"/>
      <c r="V584" s="125"/>
      <c r="W584" s="121"/>
      <c r="X584" s="125"/>
      <c r="Y584" s="118"/>
      <c r="Z584" s="125"/>
      <c r="AA584" s="121"/>
      <c r="AB584" s="119"/>
      <c r="AC584" s="119"/>
      <c r="AD584" s="119"/>
      <c r="AE584" s="122"/>
      <c r="AF584" s="118"/>
      <c r="AG584" s="120"/>
      <c r="AH584" s="123"/>
      <c r="AI584" s="124"/>
      <c r="AJ584" s="126"/>
    </row>
    <row r="585" spans="1:36" ht="17.100000000000001" hidden="1" customHeight="1">
      <c r="A585" s="177">
        <v>45805</v>
      </c>
      <c r="B585" s="178" t="s">
        <v>188</v>
      </c>
      <c r="C585" s="179" t="s">
        <v>131</v>
      </c>
      <c r="D585" s="180" t="s">
        <v>880</v>
      </c>
      <c r="E585" s="181">
        <v>20000</v>
      </c>
      <c r="F585" s="181"/>
      <c r="G585" s="182">
        <f t="shared" si="9"/>
        <v>20000</v>
      </c>
      <c r="H585" s="183"/>
      <c r="I585" s="184"/>
      <c r="J585" s="22"/>
      <c r="K585" s="118"/>
      <c r="L585" s="119"/>
      <c r="M585" s="119"/>
      <c r="N585" s="119"/>
      <c r="O585" s="122"/>
      <c r="P585" s="122"/>
      <c r="Q585" s="125"/>
      <c r="R585" s="143"/>
      <c r="S585" s="143"/>
      <c r="T585" s="118"/>
      <c r="U585" s="121"/>
      <c r="V585" s="125"/>
      <c r="W585" s="121"/>
      <c r="X585" s="125"/>
      <c r="Y585" s="118"/>
      <c r="Z585" s="125"/>
      <c r="AA585" s="121"/>
      <c r="AB585" s="119"/>
      <c r="AC585" s="119"/>
      <c r="AD585" s="119"/>
      <c r="AE585" s="122"/>
      <c r="AF585" s="118"/>
      <c r="AG585" s="120"/>
      <c r="AH585" s="123"/>
      <c r="AI585" s="124"/>
      <c r="AJ585" s="126"/>
    </row>
    <row r="586" spans="1:36" ht="17.100000000000001" hidden="1" customHeight="1">
      <c r="A586" s="177">
        <v>45805</v>
      </c>
      <c r="B586" s="178" t="s">
        <v>188</v>
      </c>
      <c r="C586" s="179" t="s">
        <v>131</v>
      </c>
      <c r="D586" s="180" t="s">
        <v>881</v>
      </c>
      <c r="E586" s="181">
        <v>560000</v>
      </c>
      <c r="F586" s="181"/>
      <c r="G586" s="182">
        <f t="shared" si="9"/>
        <v>560000</v>
      </c>
      <c r="H586" s="183"/>
      <c r="I586" s="184"/>
      <c r="J586" s="22"/>
      <c r="K586" s="118"/>
      <c r="L586" s="119"/>
      <c r="M586" s="119"/>
      <c r="N586" s="119"/>
      <c r="O586" s="122"/>
      <c r="P586" s="122"/>
      <c r="Q586" s="125"/>
      <c r="R586" s="143"/>
      <c r="S586" s="143"/>
      <c r="T586" s="118"/>
      <c r="U586" s="121"/>
      <c r="V586" s="125"/>
      <c r="W586" s="121"/>
      <c r="X586" s="125"/>
      <c r="Y586" s="118"/>
      <c r="Z586" s="125"/>
      <c r="AA586" s="121"/>
      <c r="AB586" s="119"/>
      <c r="AC586" s="119"/>
      <c r="AD586" s="119"/>
      <c r="AE586" s="122"/>
      <c r="AF586" s="118"/>
      <c r="AG586" s="120"/>
      <c r="AH586" s="123"/>
      <c r="AI586" s="124"/>
      <c r="AJ586" s="126"/>
    </row>
    <row r="587" spans="1:36" ht="17.100000000000001" hidden="1" customHeight="1">
      <c r="A587" s="177">
        <v>45805</v>
      </c>
      <c r="B587" s="178" t="s">
        <v>188</v>
      </c>
      <c r="C587" s="179" t="s">
        <v>131</v>
      </c>
      <c r="D587" s="180" t="s">
        <v>882</v>
      </c>
      <c r="E587" s="181">
        <v>20000</v>
      </c>
      <c r="F587" s="181"/>
      <c r="G587" s="182">
        <f t="shared" si="9"/>
        <v>20000</v>
      </c>
      <c r="H587" s="183"/>
      <c r="I587" s="184"/>
      <c r="J587" s="22"/>
      <c r="K587" s="118"/>
      <c r="L587" s="119"/>
      <c r="M587" s="119"/>
      <c r="N587" s="119"/>
      <c r="O587" s="122"/>
      <c r="P587" s="122"/>
      <c r="Q587" s="125"/>
      <c r="R587" s="143"/>
      <c r="S587" s="143"/>
      <c r="T587" s="118"/>
      <c r="U587" s="121"/>
      <c r="V587" s="125"/>
      <c r="W587" s="121"/>
      <c r="X587" s="125"/>
      <c r="Y587" s="118"/>
      <c r="Z587" s="125"/>
      <c r="AA587" s="121"/>
      <c r="AB587" s="119"/>
      <c r="AC587" s="119"/>
      <c r="AD587" s="119"/>
      <c r="AE587" s="122"/>
      <c r="AF587" s="118"/>
      <c r="AG587" s="120"/>
      <c r="AH587" s="123"/>
      <c r="AI587" s="124"/>
      <c r="AJ587" s="126"/>
    </row>
    <row r="588" spans="1:36" ht="17.100000000000001" hidden="1" customHeight="1">
      <c r="A588" s="177">
        <v>45805</v>
      </c>
      <c r="B588" s="178" t="s">
        <v>188</v>
      </c>
      <c r="C588" s="179" t="s">
        <v>67</v>
      </c>
      <c r="D588" s="180" t="s">
        <v>883</v>
      </c>
      <c r="E588" s="181">
        <v>60000</v>
      </c>
      <c r="F588" s="181"/>
      <c r="G588" s="182">
        <f t="shared" si="9"/>
        <v>60000</v>
      </c>
      <c r="H588" s="183"/>
      <c r="I588" s="184"/>
      <c r="J588" s="22"/>
      <c r="K588" s="118"/>
      <c r="L588" s="119"/>
      <c r="M588" s="119"/>
      <c r="N588" s="119"/>
      <c r="O588" s="122"/>
      <c r="P588" s="122"/>
      <c r="Q588" s="125"/>
      <c r="R588" s="143"/>
      <c r="S588" s="143"/>
      <c r="T588" s="118"/>
      <c r="U588" s="121"/>
      <c r="V588" s="125"/>
      <c r="W588" s="121"/>
      <c r="X588" s="125"/>
      <c r="Y588" s="118"/>
      <c r="Z588" s="125"/>
      <c r="AA588" s="121"/>
      <c r="AB588" s="119"/>
      <c r="AC588" s="119"/>
      <c r="AD588" s="119"/>
      <c r="AE588" s="122"/>
      <c r="AF588" s="118"/>
      <c r="AG588" s="120"/>
      <c r="AH588" s="123"/>
      <c r="AI588" s="124"/>
      <c r="AJ588" s="126"/>
    </row>
    <row r="589" spans="1:36" ht="17.100000000000001" hidden="1" customHeight="1">
      <c r="A589" s="177">
        <v>45805</v>
      </c>
      <c r="B589" s="178" t="s">
        <v>188</v>
      </c>
      <c r="C589" s="179" t="s">
        <v>67</v>
      </c>
      <c r="D589" s="180" t="s">
        <v>887</v>
      </c>
      <c r="E589" s="181">
        <v>93000</v>
      </c>
      <c r="F589" s="181"/>
      <c r="G589" s="182">
        <f t="shared" si="9"/>
        <v>93000</v>
      </c>
      <c r="H589" s="183"/>
      <c r="I589" s="184"/>
      <c r="J589" s="22"/>
      <c r="K589" s="118"/>
      <c r="L589" s="119"/>
      <c r="M589" s="119"/>
      <c r="N589" s="119"/>
      <c r="O589" s="122"/>
      <c r="P589" s="122"/>
      <c r="Q589" s="125"/>
      <c r="R589" s="143"/>
      <c r="S589" s="143"/>
      <c r="T589" s="118"/>
      <c r="U589" s="121"/>
      <c r="V589" s="125"/>
      <c r="W589" s="121"/>
      <c r="X589" s="125"/>
      <c r="Y589" s="118"/>
      <c r="Z589" s="125"/>
      <c r="AA589" s="121"/>
      <c r="AB589" s="119"/>
      <c r="AC589" s="119"/>
      <c r="AD589" s="119"/>
      <c r="AE589" s="122"/>
      <c r="AF589" s="118"/>
      <c r="AG589" s="120"/>
      <c r="AH589" s="123"/>
      <c r="AI589" s="124"/>
      <c r="AJ589" s="126"/>
    </row>
    <row r="590" spans="1:36" ht="17.100000000000001" hidden="1" customHeight="1">
      <c r="A590" s="177">
        <v>45806</v>
      </c>
      <c r="B590" s="178" t="s">
        <v>188</v>
      </c>
      <c r="C590" s="179" t="s">
        <v>131</v>
      </c>
      <c r="D590" s="180" t="s">
        <v>888</v>
      </c>
      <c r="E590" s="181">
        <v>89000</v>
      </c>
      <c r="F590" s="181"/>
      <c r="G590" s="182">
        <f t="shared" si="9"/>
        <v>89000</v>
      </c>
      <c r="H590" s="183"/>
      <c r="I590" s="184"/>
      <c r="J590" s="22"/>
      <c r="K590" s="118"/>
      <c r="L590" s="119"/>
      <c r="M590" s="119"/>
      <c r="N590" s="119"/>
      <c r="O590" s="122"/>
      <c r="P590" s="122"/>
      <c r="Q590" s="125"/>
      <c r="R590" s="143"/>
      <c r="S590" s="143"/>
      <c r="T590" s="118"/>
      <c r="U590" s="121"/>
      <c r="V590" s="125"/>
      <c r="W590" s="121"/>
      <c r="X590" s="125"/>
      <c r="Y590" s="118"/>
      <c r="Z590" s="125"/>
      <c r="AA590" s="121"/>
      <c r="AB590" s="119"/>
      <c r="AC590" s="119"/>
      <c r="AD590" s="119"/>
      <c r="AE590" s="122"/>
      <c r="AF590" s="118"/>
      <c r="AG590" s="120"/>
      <c r="AH590" s="123"/>
      <c r="AI590" s="124"/>
      <c r="AJ590" s="126"/>
    </row>
    <row r="591" spans="1:36" ht="17.100000000000001" hidden="1" customHeight="1">
      <c r="A591" s="177">
        <v>45806</v>
      </c>
      <c r="B591" s="178" t="s">
        <v>188</v>
      </c>
      <c r="C591" s="179" t="s">
        <v>67</v>
      </c>
      <c r="D591" s="180" t="s">
        <v>889</v>
      </c>
      <c r="E591" s="181">
        <v>174000</v>
      </c>
      <c r="F591" s="181"/>
      <c r="G591" s="182">
        <f t="shared" si="9"/>
        <v>174000</v>
      </c>
      <c r="H591" s="183"/>
      <c r="I591" s="184"/>
      <c r="J591" s="22"/>
      <c r="K591" s="118"/>
      <c r="L591" s="119"/>
      <c r="M591" s="119"/>
      <c r="N591" s="119"/>
      <c r="O591" s="122"/>
      <c r="P591" s="122"/>
      <c r="Q591" s="125"/>
      <c r="R591" s="143"/>
      <c r="S591" s="143"/>
      <c r="T591" s="118"/>
      <c r="U591" s="121"/>
      <c r="V591" s="125"/>
      <c r="W591" s="121"/>
      <c r="X591" s="125"/>
      <c r="Y591" s="118"/>
      <c r="Z591" s="125"/>
      <c r="AA591" s="121"/>
      <c r="AB591" s="119"/>
      <c r="AC591" s="119"/>
      <c r="AD591" s="119"/>
      <c r="AE591" s="122"/>
      <c r="AF591" s="118"/>
      <c r="AG591" s="120"/>
      <c r="AH591" s="123"/>
      <c r="AI591" s="124"/>
      <c r="AJ591" s="126"/>
    </row>
    <row r="592" spans="1:36" ht="17.100000000000001" hidden="1" customHeight="1">
      <c r="A592" s="177">
        <v>45806</v>
      </c>
      <c r="B592" s="178" t="s">
        <v>188</v>
      </c>
      <c r="C592" s="179" t="s">
        <v>131</v>
      </c>
      <c r="D592" s="180" t="s">
        <v>879</v>
      </c>
      <c r="E592" s="181">
        <v>343000</v>
      </c>
      <c r="F592" s="181"/>
      <c r="G592" s="182">
        <f t="shared" si="9"/>
        <v>343000</v>
      </c>
      <c r="H592" s="183"/>
      <c r="I592" s="184"/>
      <c r="J592" s="22"/>
      <c r="K592" s="118"/>
      <c r="L592" s="119"/>
      <c r="M592" s="119"/>
      <c r="N592" s="119"/>
      <c r="O592" s="122"/>
      <c r="P592" s="122"/>
      <c r="Q592" s="125"/>
      <c r="R592" s="143"/>
      <c r="S592" s="143"/>
      <c r="T592" s="118"/>
      <c r="U592" s="121"/>
      <c r="V592" s="125"/>
      <c r="W592" s="121"/>
      <c r="X592" s="125"/>
      <c r="Y592" s="118"/>
      <c r="Z592" s="125"/>
      <c r="AA592" s="121"/>
      <c r="AB592" s="119"/>
      <c r="AC592" s="119"/>
      <c r="AD592" s="119"/>
      <c r="AE592" s="122"/>
      <c r="AF592" s="118"/>
      <c r="AG592" s="120"/>
      <c r="AH592" s="123"/>
      <c r="AI592" s="124"/>
      <c r="AJ592" s="126"/>
    </row>
    <row r="593" spans="1:36" ht="17.100000000000001" hidden="1" customHeight="1">
      <c r="A593" s="177">
        <v>45806</v>
      </c>
      <c r="B593" s="178" t="s">
        <v>188</v>
      </c>
      <c r="C593" s="179" t="s">
        <v>131</v>
      </c>
      <c r="D593" s="180" t="s">
        <v>880</v>
      </c>
      <c r="E593" s="181">
        <v>40000</v>
      </c>
      <c r="F593" s="181"/>
      <c r="G593" s="182">
        <f t="shared" si="9"/>
        <v>40000</v>
      </c>
      <c r="H593" s="183"/>
      <c r="I593" s="184"/>
      <c r="J593" s="22"/>
      <c r="K593" s="118"/>
      <c r="L593" s="119"/>
      <c r="M593" s="119"/>
      <c r="N593" s="119"/>
      <c r="O593" s="122"/>
      <c r="P593" s="122"/>
      <c r="Q593" s="125"/>
      <c r="R593" s="143"/>
      <c r="S593" s="143"/>
      <c r="T593" s="118"/>
      <c r="U593" s="121"/>
      <c r="V593" s="125"/>
      <c r="W593" s="121"/>
      <c r="X593" s="125"/>
      <c r="Y593" s="118"/>
      <c r="Z593" s="125"/>
      <c r="AA593" s="121"/>
      <c r="AB593" s="119"/>
      <c r="AC593" s="119"/>
      <c r="AD593" s="119"/>
      <c r="AE593" s="122"/>
      <c r="AF593" s="118"/>
      <c r="AG593" s="120"/>
      <c r="AH593" s="123"/>
      <c r="AI593" s="124"/>
      <c r="AJ593" s="126"/>
    </row>
    <row r="594" spans="1:36" ht="17.100000000000001" hidden="1" customHeight="1">
      <c r="A594" s="177">
        <v>45806</v>
      </c>
      <c r="B594" s="178" t="s">
        <v>188</v>
      </c>
      <c r="C594" s="179" t="s">
        <v>131</v>
      </c>
      <c r="D594" s="180" t="s">
        <v>881</v>
      </c>
      <c r="E594" s="181">
        <v>388000</v>
      </c>
      <c r="F594" s="181"/>
      <c r="G594" s="182">
        <f t="shared" si="9"/>
        <v>388000</v>
      </c>
      <c r="H594" s="183"/>
      <c r="I594" s="184"/>
      <c r="J594" s="22"/>
      <c r="K594" s="118"/>
      <c r="L594" s="119"/>
      <c r="M594" s="119"/>
      <c r="N594" s="119"/>
      <c r="O594" s="122"/>
      <c r="P594" s="122"/>
      <c r="Q594" s="125"/>
      <c r="R594" s="143"/>
      <c r="S594" s="143"/>
      <c r="T594" s="118"/>
      <c r="U594" s="121"/>
      <c r="V594" s="125"/>
      <c r="W594" s="121"/>
      <c r="X594" s="125"/>
      <c r="Y594" s="118"/>
      <c r="Z594" s="125"/>
      <c r="AA594" s="121"/>
      <c r="AB594" s="119"/>
      <c r="AC594" s="119"/>
      <c r="AD594" s="119"/>
      <c r="AE594" s="122"/>
      <c r="AF594" s="118"/>
      <c r="AG594" s="120"/>
      <c r="AH594" s="123"/>
      <c r="AI594" s="124"/>
      <c r="AJ594" s="126"/>
    </row>
    <row r="595" spans="1:36" ht="17.100000000000001" hidden="1" customHeight="1">
      <c r="A595" s="177">
        <v>45806</v>
      </c>
      <c r="B595" s="178" t="s">
        <v>188</v>
      </c>
      <c r="C595" s="179" t="s">
        <v>131</v>
      </c>
      <c r="D595" s="180" t="s">
        <v>882</v>
      </c>
      <c r="E595" s="181">
        <v>40000</v>
      </c>
      <c r="F595" s="181"/>
      <c r="G595" s="182">
        <f t="shared" si="9"/>
        <v>40000</v>
      </c>
      <c r="H595" s="183"/>
      <c r="I595" s="184"/>
      <c r="J595" s="22"/>
      <c r="K595" s="118"/>
      <c r="L595" s="119"/>
      <c r="M595" s="119"/>
      <c r="N595" s="119"/>
      <c r="O595" s="122"/>
      <c r="P595" s="122"/>
      <c r="Q595" s="125"/>
      <c r="R595" s="143"/>
      <c r="S595" s="143"/>
      <c r="T595" s="118"/>
      <c r="U595" s="121"/>
      <c r="V595" s="125"/>
      <c r="W595" s="121"/>
      <c r="X595" s="125"/>
      <c r="Y595" s="118"/>
      <c r="Z595" s="125"/>
      <c r="AA595" s="121"/>
      <c r="AB595" s="119"/>
      <c r="AC595" s="119"/>
      <c r="AD595" s="119"/>
      <c r="AE595" s="122"/>
      <c r="AF595" s="118"/>
      <c r="AG595" s="120"/>
      <c r="AH595" s="123"/>
      <c r="AI595" s="124"/>
      <c r="AJ595" s="126"/>
    </row>
    <row r="596" spans="1:36" ht="17.100000000000001" hidden="1" customHeight="1">
      <c r="A596" s="177">
        <v>45810</v>
      </c>
      <c r="B596" s="178" t="s">
        <v>188</v>
      </c>
      <c r="C596" s="179" t="s">
        <v>67</v>
      </c>
      <c r="D596" s="180" t="s">
        <v>159</v>
      </c>
      <c r="E596" s="181">
        <v>17400</v>
      </c>
      <c r="F596" s="181"/>
      <c r="G596" s="182">
        <f t="shared" si="9"/>
        <v>17400</v>
      </c>
      <c r="H596" s="183"/>
      <c r="I596" s="184"/>
      <c r="J596" s="22"/>
      <c r="K596" s="118"/>
      <c r="L596" s="119"/>
      <c r="M596" s="119"/>
      <c r="N596" s="119"/>
      <c r="O596" s="122"/>
      <c r="P596" s="122"/>
      <c r="Q596" s="125"/>
      <c r="R596" s="143"/>
      <c r="S596" s="143"/>
      <c r="T596" s="118"/>
      <c r="U596" s="121"/>
      <c r="V596" s="125"/>
      <c r="W596" s="121"/>
      <c r="X596" s="125"/>
      <c r="Y596" s="118"/>
      <c r="Z596" s="125"/>
      <c r="AA596" s="121"/>
      <c r="AB596" s="119"/>
      <c r="AC596" s="119"/>
      <c r="AD596" s="119"/>
      <c r="AE596" s="122"/>
      <c r="AF596" s="118"/>
      <c r="AG596" s="120"/>
      <c r="AH596" s="123"/>
      <c r="AI596" s="124"/>
      <c r="AJ596" s="126"/>
    </row>
    <row r="597" spans="1:36" ht="17.100000000000001" hidden="1" customHeight="1">
      <c r="A597" s="177">
        <v>45810</v>
      </c>
      <c r="B597" s="178" t="s">
        <v>188</v>
      </c>
      <c r="C597" s="179" t="s">
        <v>67</v>
      </c>
      <c r="D597" s="180" t="s">
        <v>896</v>
      </c>
      <c r="E597" s="181">
        <v>60000</v>
      </c>
      <c r="F597" s="181"/>
      <c r="G597" s="182">
        <f t="shared" si="9"/>
        <v>60000</v>
      </c>
      <c r="H597" s="183"/>
      <c r="I597" s="184"/>
      <c r="J597" s="22"/>
      <c r="K597" s="118"/>
      <c r="L597" s="119"/>
      <c r="M597" s="119"/>
      <c r="N597" s="119"/>
      <c r="O597" s="122"/>
      <c r="P597" s="122"/>
      <c r="Q597" s="125"/>
      <c r="R597" s="143"/>
      <c r="S597" s="143"/>
      <c r="T597" s="118"/>
      <c r="U597" s="121"/>
      <c r="V597" s="125"/>
      <c r="W597" s="121"/>
      <c r="X597" s="125"/>
      <c r="Y597" s="118"/>
      <c r="Z597" s="125"/>
      <c r="AA597" s="121"/>
      <c r="AB597" s="119"/>
      <c r="AC597" s="119"/>
      <c r="AD597" s="119"/>
      <c r="AE597" s="122"/>
      <c r="AF597" s="118"/>
      <c r="AG597" s="120"/>
      <c r="AH597" s="123"/>
      <c r="AI597" s="124"/>
      <c r="AJ597" s="126"/>
    </row>
    <row r="598" spans="1:36" ht="17.100000000000001" hidden="1" customHeight="1">
      <c r="A598" s="177">
        <v>45810</v>
      </c>
      <c r="B598" s="178" t="s">
        <v>188</v>
      </c>
      <c r="C598" s="179" t="s">
        <v>897</v>
      </c>
      <c r="D598" s="180" t="s">
        <v>902</v>
      </c>
      <c r="E598" s="181">
        <v>20000</v>
      </c>
      <c r="F598" s="181"/>
      <c r="G598" s="182">
        <f t="shared" si="9"/>
        <v>20000</v>
      </c>
      <c r="H598" s="183"/>
      <c r="I598" s="184"/>
      <c r="J598" s="22"/>
      <c r="K598" s="118"/>
      <c r="L598" s="119"/>
      <c r="M598" s="119"/>
      <c r="N598" s="119"/>
      <c r="O598" s="122"/>
      <c r="P598" s="122"/>
      <c r="Q598" s="125"/>
      <c r="R598" s="143"/>
      <c r="S598" s="143"/>
      <c r="T598" s="118"/>
      <c r="U598" s="121"/>
      <c r="V598" s="125"/>
      <c r="W598" s="121"/>
      <c r="X598" s="125"/>
      <c r="Y598" s="118"/>
      <c r="Z598" s="125"/>
      <c r="AA598" s="121"/>
      <c r="AB598" s="119"/>
      <c r="AC598" s="119"/>
      <c r="AD598" s="119"/>
      <c r="AE598" s="122"/>
      <c r="AF598" s="118"/>
      <c r="AG598" s="120"/>
      <c r="AH598" s="123"/>
      <c r="AI598" s="124"/>
      <c r="AJ598" s="126"/>
    </row>
    <row r="599" spans="1:36" ht="17.100000000000001" hidden="1" customHeight="1">
      <c r="A599" s="177">
        <v>45810</v>
      </c>
      <c r="B599" s="178" t="s">
        <v>188</v>
      </c>
      <c r="C599" s="179" t="s">
        <v>897</v>
      </c>
      <c r="D599" s="180" t="s">
        <v>903</v>
      </c>
      <c r="E599" s="181">
        <v>480000</v>
      </c>
      <c r="F599" s="181"/>
      <c r="G599" s="182">
        <f t="shared" si="9"/>
        <v>480000</v>
      </c>
      <c r="H599" s="183"/>
      <c r="I599" s="184"/>
      <c r="J599" s="22"/>
      <c r="K599" s="118"/>
      <c r="L599" s="119"/>
      <c r="M599" s="119"/>
      <c r="N599" s="119"/>
      <c r="O599" s="122"/>
      <c r="P599" s="122"/>
      <c r="Q599" s="125"/>
      <c r="R599" s="143"/>
      <c r="S599" s="143"/>
      <c r="T599" s="118"/>
      <c r="U599" s="121"/>
      <c r="V599" s="125"/>
      <c r="W599" s="121"/>
      <c r="X599" s="125"/>
      <c r="Y599" s="118"/>
      <c r="Z599" s="125"/>
      <c r="AA599" s="121"/>
      <c r="AB599" s="119"/>
      <c r="AC599" s="119"/>
      <c r="AD599" s="119"/>
      <c r="AE599" s="122"/>
      <c r="AF599" s="118"/>
      <c r="AG599" s="120"/>
      <c r="AH599" s="123"/>
      <c r="AI599" s="124"/>
      <c r="AJ599" s="126"/>
    </row>
    <row r="600" spans="1:36" ht="17.100000000000001" hidden="1" customHeight="1">
      <c r="A600" s="177">
        <v>45810</v>
      </c>
      <c r="B600" s="178" t="s">
        <v>188</v>
      </c>
      <c r="C600" s="179" t="s">
        <v>897</v>
      </c>
      <c r="D600" s="180" t="s">
        <v>905</v>
      </c>
      <c r="E600" s="181">
        <v>40000</v>
      </c>
      <c r="F600" s="181"/>
      <c r="G600" s="182">
        <f t="shared" si="9"/>
        <v>40000</v>
      </c>
      <c r="H600" s="183"/>
      <c r="I600" s="184"/>
      <c r="J600" s="22"/>
      <c r="K600" s="118"/>
      <c r="L600" s="119"/>
      <c r="M600" s="119"/>
      <c r="N600" s="119"/>
      <c r="O600" s="122"/>
      <c r="P600" s="122"/>
      <c r="Q600" s="125"/>
      <c r="R600" s="143"/>
      <c r="S600" s="143"/>
      <c r="T600" s="118"/>
      <c r="U600" s="121"/>
      <c r="V600" s="125"/>
      <c r="W600" s="121"/>
      <c r="X600" s="125"/>
      <c r="Y600" s="118"/>
      <c r="Z600" s="125"/>
      <c r="AA600" s="121"/>
      <c r="AB600" s="119"/>
      <c r="AC600" s="119"/>
      <c r="AD600" s="119"/>
      <c r="AE600" s="122"/>
      <c r="AF600" s="118"/>
      <c r="AG600" s="120"/>
      <c r="AH600" s="123"/>
      <c r="AI600" s="124"/>
      <c r="AJ600" s="126"/>
    </row>
    <row r="601" spans="1:36" ht="17.100000000000001" hidden="1" customHeight="1">
      <c r="A601" s="177">
        <v>45810</v>
      </c>
      <c r="B601" s="178" t="s">
        <v>188</v>
      </c>
      <c r="C601" s="179" t="s">
        <v>897</v>
      </c>
      <c r="D601" s="180" t="s">
        <v>904</v>
      </c>
      <c r="E601" s="181">
        <v>563000</v>
      </c>
      <c r="F601" s="181"/>
      <c r="G601" s="182">
        <f t="shared" si="9"/>
        <v>563000</v>
      </c>
      <c r="H601" s="183"/>
      <c r="I601" s="184"/>
      <c r="J601" s="22"/>
      <c r="K601" s="118"/>
      <c r="L601" s="119"/>
      <c r="M601" s="119"/>
      <c r="N601" s="119"/>
      <c r="O601" s="122"/>
      <c r="P601" s="122"/>
      <c r="Q601" s="125"/>
      <c r="R601" s="143"/>
      <c r="S601" s="143"/>
      <c r="T601" s="118"/>
      <c r="U601" s="121"/>
      <c r="V601" s="125"/>
      <c r="W601" s="121"/>
      <c r="X601" s="125"/>
      <c r="Y601" s="118"/>
      <c r="Z601" s="125"/>
      <c r="AA601" s="121"/>
      <c r="AB601" s="119"/>
      <c r="AC601" s="119"/>
      <c r="AD601" s="119"/>
      <c r="AE601" s="122"/>
      <c r="AF601" s="118"/>
      <c r="AG601" s="120"/>
      <c r="AH601" s="123"/>
      <c r="AI601" s="124"/>
      <c r="AJ601" s="126"/>
    </row>
    <row r="602" spans="1:36" ht="17.100000000000001" hidden="1" customHeight="1">
      <c r="A602" s="177">
        <v>45810</v>
      </c>
      <c r="B602" s="178" t="s">
        <v>188</v>
      </c>
      <c r="C602" s="179" t="s">
        <v>67</v>
      </c>
      <c r="D602" s="180" t="s">
        <v>899</v>
      </c>
      <c r="E602" s="181">
        <v>218000</v>
      </c>
      <c r="F602" s="181"/>
      <c r="G602" s="182">
        <f t="shared" si="9"/>
        <v>218000</v>
      </c>
      <c r="H602" s="183"/>
      <c r="I602" s="184"/>
      <c r="J602" s="22"/>
      <c r="K602" s="118"/>
      <c r="L602" s="119"/>
      <c r="M602" s="119"/>
      <c r="N602" s="119"/>
      <c r="O602" s="122"/>
      <c r="P602" s="122"/>
      <c r="Q602" s="125"/>
      <c r="R602" s="143"/>
      <c r="S602" s="143"/>
      <c r="T602" s="118"/>
      <c r="U602" s="121"/>
      <c r="V602" s="125"/>
      <c r="W602" s="121"/>
      <c r="X602" s="125"/>
      <c r="Y602" s="118"/>
      <c r="Z602" s="125"/>
      <c r="AA602" s="121"/>
      <c r="AB602" s="119"/>
      <c r="AC602" s="119"/>
      <c r="AD602" s="119"/>
      <c r="AE602" s="122"/>
      <c r="AF602" s="118"/>
      <c r="AG602" s="120"/>
      <c r="AH602" s="123"/>
      <c r="AI602" s="124"/>
      <c r="AJ602" s="126"/>
    </row>
    <row r="603" spans="1:36" ht="17.100000000000001" hidden="1" customHeight="1">
      <c r="A603" s="177">
        <v>45811</v>
      </c>
      <c r="B603" s="178" t="s">
        <v>188</v>
      </c>
      <c r="C603" s="179" t="s">
        <v>108</v>
      </c>
      <c r="D603" s="180" t="s">
        <v>900</v>
      </c>
      <c r="E603" s="181">
        <v>50000</v>
      </c>
      <c r="F603" s="181"/>
      <c r="G603" s="182">
        <f t="shared" si="9"/>
        <v>50000</v>
      </c>
      <c r="H603" s="183"/>
      <c r="I603" s="184"/>
      <c r="J603" s="22"/>
      <c r="K603" s="118"/>
      <c r="L603" s="119"/>
      <c r="M603" s="119"/>
      <c r="N603" s="119"/>
      <c r="O603" s="122"/>
      <c r="P603" s="122"/>
      <c r="Q603" s="125"/>
      <c r="R603" s="143"/>
      <c r="S603" s="143"/>
      <c r="T603" s="118"/>
      <c r="U603" s="121"/>
      <c r="V603" s="125"/>
      <c r="W603" s="121"/>
      <c r="X603" s="125"/>
      <c r="Y603" s="118"/>
      <c r="Z603" s="125"/>
      <c r="AA603" s="121"/>
      <c r="AB603" s="119"/>
      <c r="AC603" s="119"/>
      <c r="AD603" s="119"/>
      <c r="AE603" s="122"/>
      <c r="AF603" s="118"/>
      <c r="AG603" s="120"/>
      <c r="AH603" s="123"/>
      <c r="AI603" s="124"/>
      <c r="AJ603" s="126"/>
    </row>
    <row r="604" spans="1:36" ht="17.100000000000001" hidden="1" customHeight="1">
      <c r="A604" s="177">
        <v>45812</v>
      </c>
      <c r="B604" s="178" t="s">
        <v>188</v>
      </c>
      <c r="C604" s="179" t="s">
        <v>67</v>
      </c>
      <c r="D604" s="180" t="s">
        <v>901</v>
      </c>
      <c r="E604" s="181">
        <v>80000</v>
      </c>
      <c r="F604" s="181"/>
      <c r="G604" s="182">
        <f t="shared" si="9"/>
        <v>80000</v>
      </c>
      <c r="H604" s="183"/>
      <c r="I604" s="184"/>
      <c r="J604" s="22"/>
      <c r="K604" s="118"/>
      <c r="L604" s="119"/>
      <c r="M604" s="119"/>
      <c r="N604" s="119"/>
      <c r="O604" s="122"/>
      <c r="P604" s="122"/>
      <c r="Q604" s="125"/>
      <c r="R604" s="143"/>
      <c r="S604" s="143"/>
      <c r="T604" s="118"/>
      <c r="U604" s="121"/>
      <c r="V604" s="125"/>
      <c r="W604" s="121"/>
      <c r="X604" s="125"/>
      <c r="Y604" s="118"/>
      <c r="Z604" s="125"/>
      <c r="AA604" s="121"/>
      <c r="AB604" s="119"/>
      <c r="AC604" s="119"/>
      <c r="AD604" s="119"/>
      <c r="AE604" s="122"/>
      <c r="AF604" s="118"/>
      <c r="AG604" s="120"/>
      <c r="AH604" s="123"/>
      <c r="AI604" s="124"/>
      <c r="AJ604" s="126"/>
    </row>
    <row r="605" spans="1:36" ht="17.100000000000001" hidden="1" customHeight="1">
      <c r="A605" s="177">
        <v>45812</v>
      </c>
      <c r="B605" s="178" t="s">
        <v>188</v>
      </c>
      <c r="C605" s="179" t="s">
        <v>67</v>
      </c>
      <c r="D605" s="180" t="s">
        <v>916</v>
      </c>
      <c r="E605" s="181">
        <v>62000</v>
      </c>
      <c r="F605" s="181"/>
      <c r="G605" s="182">
        <f t="shared" si="9"/>
        <v>62000</v>
      </c>
      <c r="H605" s="183"/>
      <c r="I605" s="184"/>
      <c r="J605" s="22"/>
      <c r="K605" s="118"/>
      <c r="L605" s="119"/>
      <c r="M605" s="119"/>
      <c r="N605" s="119"/>
      <c r="O605" s="122"/>
      <c r="P605" s="122"/>
      <c r="Q605" s="125"/>
      <c r="R605" s="143"/>
      <c r="S605" s="143"/>
      <c r="T605" s="118"/>
      <c r="U605" s="121"/>
      <c r="V605" s="125"/>
      <c r="W605" s="121"/>
      <c r="X605" s="125"/>
      <c r="Y605" s="118"/>
      <c r="Z605" s="125"/>
      <c r="AA605" s="121"/>
      <c r="AB605" s="119"/>
      <c r="AC605" s="119"/>
      <c r="AD605" s="119"/>
      <c r="AE605" s="122"/>
      <c r="AF605" s="118"/>
      <c r="AG605" s="120"/>
      <c r="AH605" s="123"/>
      <c r="AI605" s="124"/>
      <c r="AJ605" s="126"/>
    </row>
    <row r="606" spans="1:36" ht="17.100000000000001" hidden="1" customHeight="1">
      <c r="A606" s="177">
        <v>45813</v>
      </c>
      <c r="B606" s="178" t="s">
        <v>188</v>
      </c>
      <c r="C606" s="179" t="s">
        <v>67</v>
      </c>
      <c r="D606" s="180" t="s">
        <v>917</v>
      </c>
      <c r="E606" s="181">
        <v>62000</v>
      </c>
      <c r="F606" s="181"/>
      <c r="G606" s="182">
        <f t="shared" si="9"/>
        <v>62000</v>
      </c>
      <c r="H606" s="183"/>
      <c r="I606" s="184"/>
      <c r="J606" s="22"/>
      <c r="K606" s="118"/>
      <c r="L606" s="119"/>
      <c r="M606" s="119"/>
      <c r="N606" s="119"/>
      <c r="O606" s="122"/>
      <c r="P606" s="122"/>
      <c r="Q606" s="125"/>
      <c r="R606" s="143"/>
      <c r="S606" s="143"/>
      <c r="T606" s="118"/>
      <c r="U606" s="121"/>
      <c r="V606" s="125"/>
      <c r="W606" s="121"/>
      <c r="X606" s="125"/>
      <c r="Y606" s="118"/>
      <c r="Z606" s="125"/>
      <c r="AA606" s="121"/>
      <c r="AB606" s="119"/>
      <c r="AC606" s="119"/>
      <c r="AD606" s="119"/>
      <c r="AE606" s="122"/>
      <c r="AF606" s="118"/>
      <c r="AG606" s="120"/>
      <c r="AH606" s="123"/>
      <c r="AI606" s="124"/>
      <c r="AJ606" s="126"/>
    </row>
    <row r="607" spans="1:36" ht="17.100000000000001" hidden="1" customHeight="1">
      <c r="A607" s="177">
        <v>45813</v>
      </c>
      <c r="B607" s="178" t="s">
        <v>188</v>
      </c>
      <c r="C607" s="179" t="s">
        <v>67</v>
      </c>
      <c r="D607" s="180" t="s">
        <v>919</v>
      </c>
      <c r="E607" s="181">
        <v>54000</v>
      </c>
      <c r="F607" s="181"/>
      <c r="G607" s="182">
        <f t="shared" si="9"/>
        <v>54000</v>
      </c>
      <c r="H607" s="183"/>
      <c r="I607" s="184"/>
      <c r="J607" s="22"/>
      <c r="K607" s="118"/>
      <c r="L607" s="119"/>
      <c r="M607" s="119"/>
      <c r="N607" s="119"/>
      <c r="O607" s="122"/>
      <c r="P607" s="122"/>
      <c r="Q607" s="125"/>
      <c r="R607" s="143"/>
      <c r="S607" s="143"/>
      <c r="T607" s="118"/>
      <c r="U607" s="121"/>
      <c r="V607" s="125"/>
      <c r="W607" s="121"/>
      <c r="X607" s="125"/>
      <c r="Y607" s="118"/>
      <c r="Z607" s="125"/>
      <c r="AA607" s="121"/>
      <c r="AB607" s="119"/>
      <c r="AC607" s="119"/>
      <c r="AD607" s="119"/>
      <c r="AE607" s="122"/>
      <c r="AF607" s="118"/>
      <c r="AG607" s="120"/>
      <c r="AH607" s="123"/>
      <c r="AI607" s="124"/>
      <c r="AJ607" s="126"/>
    </row>
    <row r="608" spans="1:36" ht="17.100000000000001" hidden="1" customHeight="1">
      <c r="A608" s="177">
        <v>45813</v>
      </c>
      <c r="B608" s="178" t="s">
        <v>188</v>
      </c>
      <c r="C608" s="179" t="s">
        <v>921</v>
      </c>
      <c r="D608" s="180" t="s">
        <v>918</v>
      </c>
      <c r="E608" s="181">
        <v>80000</v>
      </c>
      <c r="F608" s="181"/>
      <c r="G608" s="182">
        <f t="shared" si="9"/>
        <v>80000</v>
      </c>
      <c r="H608" s="183"/>
      <c r="I608" s="184"/>
      <c r="J608" s="22"/>
      <c r="K608" s="118"/>
      <c r="L608" s="119"/>
      <c r="M608" s="119"/>
      <c r="N608" s="119"/>
      <c r="O608" s="122"/>
      <c r="P608" s="122"/>
      <c r="Q608" s="125"/>
      <c r="R608" s="143"/>
      <c r="S608" s="143"/>
      <c r="T608" s="118"/>
      <c r="U608" s="121"/>
      <c r="V608" s="125"/>
      <c r="W608" s="121"/>
      <c r="X608" s="125"/>
      <c r="Y608" s="118"/>
      <c r="Z608" s="125"/>
      <c r="AA608" s="121"/>
      <c r="AB608" s="119"/>
      <c r="AC608" s="119"/>
      <c r="AD608" s="119"/>
      <c r="AE608" s="122"/>
      <c r="AF608" s="118"/>
      <c r="AG608" s="120"/>
      <c r="AH608" s="123"/>
      <c r="AI608" s="124"/>
      <c r="AJ608" s="126"/>
    </row>
    <row r="609" spans="1:36" ht="17.100000000000001" hidden="1" customHeight="1">
      <c r="A609" s="177">
        <v>45814</v>
      </c>
      <c r="B609" s="178" t="s">
        <v>188</v>
      </c>
      <c r="C609" s="179" t="s">
        <v>62</v>
      </c>
      <c r="D609" s="180" t="s">
        <v>920</v>
      </c>
      <c r="E609" s="181">
        <v>85000</v>
      </c>
      <c r="F609" s="181"/>
      <c r="G609" s="182">
        <f t="shared" si="9"/>
        <v>85000</v>
      </c>
      <c r="H609" s="183"/>
      <c r="I609" s="184"/>
      <c r="J609" s="22"/>
      <c r="K609" s="118"/>
      <c r="L609" s="119"/>
      <c r="M609" s="119"/>
      <c r="N609" s="119"/>
      <c r="O609" s="122"/>
      <c r="P609" s="122"/>
      <c r="Q609" s="125"/>
      <c r="R609" s="143"/>
      <c r="S609" s="143"/>
      <c r="T609" s="118"/>
      <c r="U609" s="121"/>
      <c r="V609" s="125"/>
      <c r="W609" s="121"/>
      <c r="X609" s="125"/>
      <c r="Y609" s="118"/>
      <c r="Z609" s="125"/>
      <c r="AA609" s="121"/>
      <c r="AB609" s="119"/>
      <c r="AC609" s="119"/>
      <c r="AD609" s="119"/>
      <c r="AE609" s="122"/>
      <c r="AF609" s="118"/>
      <c r="AG609" s="120"/>
      <c r="AH609" s="123"/>
      <c r="AI609" s="124"/>
      <c r="AJ609" s="126"/>
    </row>
    <row r="610" spans="1:36" ht="17.100000000000001" hidden="1" customHeight="1">
      <c r="A610" s="177">
        <v>45814</v>
      </c>
      <c r="B610" s="178" t="s">
        <v>188</v>
      </c>
      <c r="C610" s="179" t="s">
        <v>67</v>
      </c>
      <c r="D610" s="180" t="s">
        <v>932</v>
      </c>
      <c r="E610" s="181">
        <v>95000</v>
      </c>
      <c r="F610" s="181"/>
      <c r="G610" s="182">
        <f t="shared" si="9"/>
        <v>95000</v>
      </c>
      <c r="H610" s="183"/>
      <c r="I610" s="184"/>
      <c r="J610" s="22"/>
      <c r="K610" s="118"/>
      <c r="L610" s="119"/>
      <c r="M610" s="119"/>
      <c r="N610" s="119"/>
      <c r="O610" s="122"/>
      <c r="P610" s="122"/>
      <c r="Q610" s="125"/>
      <c r="R610" s="143"/>
      <c r="S610" s="143"/>
      <c r="T610" s="118"/>
      <c r="U610" s="121"/>
      <c r="V610" s="125"/>
      <c r="W610" s="121"/>
      <c r="X610" s="125"/>
      <c r="Y610" s="118"/>
      <c r="Z610" s="125"/>
      <c r="AA610" s="121"/>
      <c r="AB610" s="119"/>
      <c r="AC610" s="119"/>
      <c r="AD610" s="119"/>
      <c r="AE610" s="122"/>
      <c r="AF610" s="118"/>
      <c r="AG610" s="120"/>
      <c r="AH610" s="123"/>
      <c r="AI610" s="124"/>
      <c r="AJ610" s="126"/>
    </row>
    <row r="611" spans="1:36" ht="17.100000000000001" hidden="1" customHeight="1">
      <c r="A611" s="177">
        <v>45814</v>
      </c>
      <c r="B611" s="178" t="s">
        <v>188</v>
      </c>
      <c r="C611" s="179" t="s">
        <v>67</v>
      </c>
      <c r="D611" s="180" t="s">
        <v>933</v>
      </c>
      <c r="E611" s="181">
        <v>165000</v>
      </c>
      <c r="F611" s="181"/>
      <c r="G611" s="182">
        <f t="shared" si="9"/>
        <v>165000</v>
      </c>
      <c r="H611" s="183"/>
      <c r="I611" s="184"/>
      <c r="J611" s="22"/>
      <c r="K611" s="118"/>
      <c r="L611" s="119"/>
      <c r="M611" s="119"/>
      <c r="N611" s="119"/>
      <c r="O611" s="122"/>
      <c r="P611" s="122"/>
      <c r="Q611" s="125"/>
      <c r="R611" s="143"/>
      <c r="S611" s="143"/>
      <c r="T611" s="118"/>
      <c r="U611" s="121"/>
      <c r="V611" s="125"/>
      <c r="W611" s="121"/>
      <c r="X611" s="125"/>
      <c r="Y611" s="118"/>
      <c r="Z611" s="125"/>
      <c r="AA611" s="121"/>
      <c r="AB611" s="119"/>
      <c r="AC611" s="119"/>
      <c r="AD611" s="119"/>
      <c r="AE611" s="122"/>
      <c r="AF611" s="118"/>
      <c r="AG611" s="120"/>
      <c r="AH611" s="123"/>
      <c r="AI611" s="124"/>
      <c r="AJ611" s="126"/>
    </row>
    <row r="612" spans="1:36" ht="17.100000000000001" hidden="1" customHeight="1">
      <c r="A612" s="177">
        <v>45814</v>
      </c>
      <c r="B612" s="178" t="s">
        <v>188</v>
      </c>
      <c r="C612" s="179" t="s">
        <v>67</v>
      </c>
      <c r="D612" s="180" t="s">
        <v>931</v>
      </c>
      <c r="E612" s="181">
        <v>5000</v>
      </c>
      <c r="F612" s="181"/>
      <c r="G612" s="182">
        <f t="shared" si="9"/>
        <v>5000</v>
      </c>
      <c r="H612" s="183"/>
      <c r="I612" s="184"/>
      <c r="J612" s="22"/>
      <c r="K612" s="118"/>
      <c r="L612" s="119"/>
      <c r="M612" s="119"/>
      <c r="N612" s="119"/>
      <c r="O612" s="122"/>
      <c r="P612" s="122"/>
      <c r="Q612" s="125"/>
      <c r="R612" s="143"/>
      <c r="S612" s="143"/>
      <c r="T612" s="118"/>
      <c r="U612" s="121"/>
      <c r="V612" s="125"/>
      <c r="W612" s="121"/>
      <c r="X612" s="125"/>
      <c r="Y612" s="118"/>
      <c r="Z612" s="125"/>
      <c r="AA612" s="121"/>
      <c r="AB612" s="119"/>
      <c r="AC612" s="119"/>
      <c r="AD612" s="119"/>
      <c r="AE612" s="122"/>
      <c r="AF612" s="118"/>
      <c r="AG612" s="120"/>
      <c r="AH612" s="123"/>
      <c r="AI612" s="124"/>
      <c r="AJ612" s="126"/>
    </row>
    <row r="613" spans="1:36" ht="17.100000000000001" hidden="1" customHeight="1">
      <c r="A613" s="177">
        <v>45814</v>
      </c>
      <c r="B613" s="178" t="s">
        <v>188</v>
      </c>
      <c r="C613" s="179" t="s">
        <v>67</v>
      </c>
      <c r="D613" s="180" t="s">
        <v>934</v>
      </c>
      <c r="E613" s="181">
        <v>162000</v>
      </c>
      <c r="F613" s="181"/>
      <c r="G613" s="182">
        <f t="shared" si="9"/>
        <v>162000</v>
      </c>
      <c r="H613" s="183"/>
      <c r="I613" s="184"/>
      <c r="J613" s="22"/>
      <c r="K613" s="118"/>
      <c r="L613" s="119"/>
      <c r="M613" s="119"/>
      <c r="N613" s="119"/>
      <c r="O613" s="122"/>
      <c r="P613" s="122"/>
      <c r="Q613" s="125"/>
      <c r="R613" s="143"/>
      <c r="S613" s="143"/>
      <c r="T613" s="118"/>
      <c r="U613" s="121"/>
      <c r="V613" s="125"/>
      <c r="W613" s="121"/>
      <c r="X613" s="125"/>
      <c r="Y613" s="118"/>
      <c r="Z613" s="125"/>
      <c r="AA613" s="121"/>
      <c r="AB613" s="119"/>
      <c r="AC613" s="119"/>
      <c r="AD613" s="119"/>
      <c r="AE613" s="122"/>
      <c r="AF613" s="118"/>
      <c r="AG613" s="120"/>
      <c r="AH613" s="123"/>
      <c r="AI613" s="124"/>
      <c r="AJ613" s="126"/>
    </row>
    <row r="614" spans="1:36" ht="17.100000000000001" hidden="1" customHeight="1">
      <c r="A614" s="177">
        <v>45814</v>
      </c>
      <c r="B614" s="178" t="s">
        <v>188</v>
      </c>
      <c r="C614" s="179" t="s">
        <v>67</v>
      </c>
      <c r="D614" s="180" t="s">
        <v>935</v>
      </c>
      <c r="E614" s="181">
        <v>62000</v>
      </c>
      <c r="F614" s="181"/>
      <c r="G614" s="182">
        <f t="shared" si="9"/>
        <v>62000</v>
      </c>
      <c r="H614" s="183"/>
      <c r="I614" s="184"/>
      <c r="J614" s="22"/>
      <c r="K614" s="118"/>
      <c r="L614" s="119"/>
      <c r="M614" s="119"/>
      <c r="N614" s="119"/>
      <c r="O614" s="122"/>
      <c r="P614" s="122"/>
      <c r="Q614" s="125"/>
      <c r="R614" s="143"/>
      <c r="S614" s="143"/>
      <c r="T614" s="118"/>
      <c r="U614" s="121"/>
      <c r="V614" s="125"/>
      <c r="W614" s="121"/>
      <c r="X614" s="125"/>
      <c r="Y614" s="118"/>
      <c r="Z614" s="125"/>
      <c r="AA614" s="121"/>
      <c r="AB614" s="119"/>
      <c r="AC614" s="119"/>
      <c r="AD614" s="119"/>
      <c r="AE614" s="122"/>
      <c r="AF614" s="118"/>
      <c r="AG614" s="120"/>
      <c r="AH614" s="123"/>
      <c r="AI614" s="124"/>
      <c r="AJ614" s="126"/>
    </row>
    <row r="615" spans="1:36" ht="17.100000000000001" hidden="1" customHeight="1">
      <c r="A615" s="177">
        <v>45815</v>
      </c>
      <c r="B615" s="178" t="s">
        <v>188</v>
      </c>
      <c r="C615" s="179" t="s">
        <v>67</v>
      </c>
      <c r="D615" s="180" t="s">
        <v>937</v>
      </c>
      <c r="E615" s="181">
        <v>55000</v>
      </c>
      <c r="F615" s="181"/>
      <c r="G615" s="182">
        <f t="shared" si="9"/>
        <v>55000</v>
      </c>
      <c r="H615" s="183"/>
      <c r="I615" s="184"/>
      <c r="J615" s="22"/>
      <c r="K615" s="118"/>
      <c r="L615" s="119"/>
      <c r="M615" s="119"/>
      <c r="N615" s="119"/>
      <c r="O615" s="122"/>
      <c r="P615" s="122"/>
      <c r="Q615" s="125"/>
      <c r="R615" s="143"/>
      <c r="S615" s="143"/>
      <c r="T615" s="118"/>
      <c r="U615" s="121"/>
      <c r="V615" s="125"/>
      <c r="W615" s="121"/>
      <c r="X615" s="125"/>
      <c r="Y615" s="118"/>
      <c r="Z615" s="125"/>
      <c r="AA615" s="121"/>
      <c r="AB615" s="119"/>
      <c r="AC615" s="119"/>
      <c r="AD615" s="119"/>
      <c r="AE615" s="122"/>
      <c r="AF615" s="118"/>
      <c r="AG615" s="120"/>
      <c r="AH615" s="123"/>
      <c r="AI615" s="124"/>
      <c r="AJ615" s="126"/>
    </row>
    <row r="616" spans="1:36" ht="17.100000000000001" hidden="1" customHeight="1">
      <c r="A616" s="177">
        <v>45815</v>
      </c>
      <c r="B616" s="178" t="s">
        <v>188</v>
      </c>
      <c r="C616" s="179" t="s">
        <v>108</v>
      </c>
      <c r="D616" s="180" t="s">
        <v>900</v>
      </c>
      <c r="E616" s="181">
        <v>89000</v>
      </c>
      <c r="F616" s="181"/>
      <c r="G616" s="182">
        <f t="shared" si="9"/>
        <v>89000</v>
      </c>
      <c r="H616" s="183"/>
      <c r="I616" s="184"/>
      <c r="J616" s="22"/>
      <c r="K616" s="118"/>
      <c r="L616" s="119"/>
      <c r="M616" s="119"/>
      <c r="N616" s="119"/>
      <c r="O616" s="122"/>
      <c r="P616" s="122"/>
      <c r="Q616" s="125"/>
      <c r="R616" s="143"/>
      <c r="S616" s="143"/>
      <c r="T616" s="118"/>
      <c r="U616" s="121"/>
      <c r="V616" s="125"/>
      <c r="W616" s="121"/>
      <c r="X616" s="125"/>
      <c r="Y616" s="118"/>
      <c r="Z616" s="125"/>
      <c r="AA616" s="121"/>
      <c r="AB616" s="119"/>
      <c r="AC616" s="119"/>
      <c r="AD616" s="119"/>
      <c r="AE616" s="122"/>
      <c r="AF616" s="118"/>
      <c r="AG616" s="120"/>
      <c r="AH616" s="123"/>
      <c r="AI616" s="124"/>
      <c r="AJ616" s="126"/>
    </row>
    <row r="617" spans="1:36" ht="17.100000000000001" hidden="1" customHeight="1">
      <c r="A617" s="177">
        <v>45817</v>
      </c>
      <c r="B617" s="178" t="s">
        <v>188</v>
      </c>
      <c r="C617" s="179" t="s">
        <v>67</v>
      </c>
      <c r="D617" s="180" t="s">
        <v>938</v>
      </c>
      <c r="E617" s="181">
        <v>15600</v>
      </c>
      <c r="F617" s="181"/>
      <c r="G617" s="182">
        <f t="shared" si="9"/>
        <v>15600</v>
      </c>
      <c r="H617" s="183"/>
      <c r="I617" s="184"/>
      <c r="J617" s="22"/>
      <c r="K617" s="118"/>
      <c r="L617" s="119"/>
      <c r="M617" s="119"/>
      <c r="N617" s="119"/>
      <c r="O617" s="122"/>
      <c r="P617" s="122"/>
      <c r="Q617" s="125"/>
      <c r="R617" s="143"/>
      <c r="S617" s="143"/>
      <c r="T617" s="118"/>
      <c r="U617" s="121"/>
      <c r="V617" s="125"/>
      <c r="W617" s="121"/>
      <c r="X617" s="125"/>
      <c r="Y617" s="118"/>
      <c r="Z617" s="125"/>
      <c r="AA617" s="121"/>
      <c r="AB617" s="119"/>
      <c r="AC617" s="119"/>
      <c r="AD617" s="119"/>
      <c r="AE617" s="122"/>
      <c r="AF617" s="118"/>
      <c r="AG617" s="120"/>
      <c r="AH617" s="123"/>
      <c r="AI617" s="124"/>
      <c r="AJ617" s="126"/>
    </row>
    <row r="618" spans="1:36" ht="17.100000000000001" hidden="1" customHeight="1">
      <c r="A618" s="177">
        <v>45817</v>
      </c>
      <c r="B618" s="178" t="s">
        <v>188</v>
      </c>
      <c r="C618" s="179" t="s">
        <v>67</v>
      </c>
      <c r="D618" s="180" t="s">
        <v>939</v>
      </c>
      <c r="E618" s="181">
        <v>17900</v>
      </c>
      <c r="F618" s="181"/>
      <c r="G618" s="182">
        <f t="shared" si="9"/>
        <v>17900</v>
      </c>
      <c r="H618" s="183"/>
      <c r="I618" s="184"/>
      <c r="J618" s="22"/>
      <c r="K618" s="118"/>
      <c r="L618" s="119"/>
      <c r="M618" s="119"/>
      <c r="N618" s="119"/>
      <c r="O618" s="122"/>
      <c r="P618" s="122"/>
      <c r="Q618" s="125"/>
      <c r="R618" s="143"/>
      <c r="S618" s="143"/>
      <c r="T618" s="118"/>
      <c r="U618" s="121"/>
      <c r="V618" s="125"/>
      <c r="W618" s="121"/>
      <c r="X618" s="125"/>
      <c r="Y618" s="118"/>
      <c r="Z618" s="125"/>
      <c r="AA618" s="121"/>
      <c r="AB618" s="119"/>
      <c r="AC618" s="119"/>
      <c r="AD618" s="119"/>
      <c r="AE618" s="122"/>
      <c r="AF618" s="118"/>
      <c r="AG618" s="120"/>
      <c r="AH618" s="123"/>
      <c r="AI618" s="124"/>
      <c r="AJ618" s="126"/>
    </row>
    <row r="619" spans="1:36" ht="17.100000000000001" hidden="1" customHeight="1">
      <c r="A619" s="177">
        <v>45817</v>
      </c>
      <c r="B619" s="178" t="s">
        <v>188</v>
      </c>
      <c r="C619" s="179" t="s">
        <v>67</v>
      </c>
      <c r="D619" s="180" t="s">
        <v>952</v>
      </c>
      <c r="E619" s="181">
        <v>90000</v>
      </c>
      <c r="F619" s="181"/>
      <c r="G619" s="182">
        <f t="shared" si="9"/>
        <v>90000</v>
      </c>
      <c r="H619" s="183"/>
      <c r="I619" s="184"/>
      <c r="J619" s="22"/>
      <c r="K619" s="118"/>
      <c r="L619" s="119"/>
      <c r="M619" s="119"/>
      <c r="N619" s="119"/>
      <c r="O619" s="122"/>
      <c r="P619" s="122"/>
      <c r="Q619" s="125"/>
      <c r="R619" s="143"/>
      <c r="S619" s="143"/>
      <c r="T619" s="118"/>
      <c r="U619" s="121"/>
      <c r="V619" s="125"/>
      <c r="W619" s="121"/>
      <c r="X619" s="125"/>
      <c r="Y619" s="118"/>
      <c r="Z619" s="125"/>
      <c r="AA619" s="121"/>
      <c r="AB619" s="119"/>
      <c r="AC619" s="119"/>
      <c r="AD619" s="119"/>
      <c r="AE619" s="122"/>
      <c r="AF619" s="118"/>
      <c r="AG619" s="120"/>
      <c r="AH619" s="123"/>
      <c r="AI619" s="124"/>
      <c r="AJ619" s="126"/>
    </row>
    <row r="620" spans="1:36" ht="17.100000000000001" hidden="1" customHeight="1">
      <c r="A620" s="177">
        <v>45818</v>
      </c>
      <c r="B620" s="178" t="s">
        <v>188</v>
      </c>
      <c r="C620" s="179" t="s">
        <v>67</v>
      </c>
      <c r="D620" s="180" t="s">
        <v>953</v>
      </c>
      <c r="E620" s="181">
        <v>53200</v>
      </c>
      <c r="F620" s="181"/>
      <c r="G620" s="182">
        <f t="shared" si="9"/>
        <v>53200</v>
      </c>
      <c r="H620" s="183"/>
      <c r="I620" s="184"/>
      <c r="J620" s="22"/>
      <c r="K620" s="118"/>
      <c r="L620" s="119"/>
      <c r="M620" s="119"/>
      <c r="N620" s="119"/>
      <c r="O620" s="122"/>
      <c r="P620" s="122"/>
      <c r="Q620" s="125"/>
      <c r="R620" s="143"/>
      <c r="S620" s="143"/>
      <c r="T620" s="118"/>
      <c r="U620" s="121"/>
      <c r="V620" s="125"/>
      <c r="W620" s="121"/>
      <c r="X620" s="125"/>
      <c r="Y620" s="118"/>
      <c r="Z620" s="125"/>
      <c r="AA620" s="121"/>
      <c r="AB620" s="119"/>
      <c r="AC620" s="119"/>
      <c r="AD620" s="119"/>
      <c r="AE620" s="122"/>
      <c r="AF620" s="118"/>
      <c r="AG620" s="120"/>
      <c r="AH620" s="123"/>
      <c r="AI620" s="124"/>
      <c r="AJ620" s="126"/>
    </row>
    <row r="621" spans="1:36" ht="17.100000000000001" hidden="1" customHeight="1">
      <c r="A621" s="177">
        <v>45818</v>
      </c>
      <c r="B621" s="178" t="s">
        <v>188</v>
      </c>
      <c r="C621" s="179" t="s">
        <v>67</v>
      </c>
      <c r="D621" s="180" t="s">
        <v>954</v>
      </c>
      <c r="E621" s="181">
        <v>74000</v>
      </c>
      <c r="F621" s="181"/>
      <c r="G621" s="182">
        <f t="shared" si="9"/>
        <v>74000</v>
      </c>
      <c r="H621" s="183"/>
      <c r="I621" s="184"/>
      <c r="J621" s="22"/>
      <c r="K621" s="118"/>
      <c r="L621" s="119"/>
      <c r="M621" s="119"/>
      <c r="N621" s="119"/>
      <c r="O621" s="122"/>
      <c r="P621" s="122"/>
      <c r="Q621" s="125"/>
      <c r="R621" s="143"/>
      <c r="S621" s="143"/>
      <c r="T621" s="118"/>
      <c r="U621" s="121"/>
      <c r="V621" s="125"/>
      <c r="W621" s="121"/>
      <c r="X621" s="125"/>
      <c r="Y621" s="118"/>
      <c r="Z621" s="125"/>
      <c r="AA621" s="121"/>
      <c r="AB621" s="119"/>
      <c r="AC621" s="119"/>
      <c r="AD621" s="119"/>
      <c r="AE621" s="122"/>
      <c r="AF621" s="118"/>
      <c r="AG621" s="120"/>
      <c r="AH621" s="123"/>
      <c r="AI621" s="124"/>
      <c r="AJ621" s="126"/>
    </row>
    <row r="622" spans="1:36" ht="17.100000000000001" hidden="1" customHeight="1">
      <c r="A622" s="177">
        <v>45819</v>
      </c>
      <c r="B622" s="178" t="s">
        <v>188</v>
      </c>
      <c r="C622" s="179" t="s">
        <v>67</v>
      </c>
      <c r="D622" s="180" t="s">
        <v>957</v>
      </c>
      <c r="E622" s="181">
        <v>33000</v>
      </c>
      <c r="F622" s="181"/>
      <c r="G622" s="182">
        <f t="shared" si="9"/>
        <v>33000</v>
      </c>
      <c r="H622" s="183"/>
      <c r="I622" s="184"/>
      <c r="J622" s="22"/>
      <c r="K622" s="118"/>
      <c r="L622" s="119"/>
      <c r="M622" s="119"/>
      <c r="N622" s="119"/>
      <c r="O622" s="122"/>
      <c r="P622" s="122"/>
      <c r="Q622" s="125"/>
      <c r="R622" s="143"/>
      <c r="S622" s="143"/>
      <c r="T622" s="118"/>
      <c r="U622" s="121"/>
      <c r="V622" s="125"/>
      <c r="W622" s="121"/>
      <c r="X622" s="125"/>
      <c r="Y622" s="118"/>
      <c r="Z622" s="125"/>
      <c r="AA622" s="121"/>
      <c r="AB622" s="119"/>
      <c r="AC622" s="119"/>
      <c r="AD622" s="119"/>
      <c r="AE622" s="122"/>
      <c r="AF622" s="118"/>
      <c r="AG622" s="120"/>
      <c r="AH622" s="123"/>
      <c r="AI622" s="124"/>
      <c r="AJ622" s="126"/>
    </row>
    <row r="623" spans="1:36" ht="17.100000000000001" hidden="1" customHeight="1">
      <c r="A623" s="177">
        <v>45819</v>
      </c>
      <c r="B623" s="178" t="s">
        <v>188</v>
      </c>
      <c r="C623" s="179" t="s">
        <v>67</v>
      </c>
      <c r="D623" s="180" t="s">
        <v>958</v>
      </c>
      <c r="E623" s="181">
        <v>20000</v>
      </c>
      <c r="F623" s="181"/>
      <c r="G623" s="182">
        <f t="shared" si="9"/>
        <v>20000</v>
      </c>
      <c r="H623" s="183"/>
      <c r="I623" s="184"/>
      <c r="J623" s="22"/>
      <c r="K623" s="118"/>
      <c r="L623" s="119"/>
      <c r="M623" s="119"/>
      <c r="N623" s="119"/>
      <c r="O623" s="122"/>
      <c r="P623" s="122"/>
      <c r="Q623" s="125"/>
      <c r="R623" s="143"/>
      <c r="S623" s="143"/>
      <c r="T623" s="118"/>
      <c r="U623" s="121"/>
      <c r="V623" s="125"/>
      <c r="W623" s="121"/>
      <c r="X623" s="125"/>
      <c r="Y623" s="118"/>
      <c r="Z623" s="125"/>
      <c r="AA623" s="121"/>
      <c r="AB623" s="119"/>
      <c r="AC623" s="119"/>
      <c r="AD623" s="119"/>
      <c r="AE623" s="122"/>
      <c r="AF623" s="118"/>
      <c r="AG623" s="120"/>
      <c r="AH623" s="123"/>
      <c r="AI623" s="124"/>
      <c r="AJ623" s="126"/>
    </row>
    <row r="624" spans="1:36" ht="17.100000000000001" hidden="1" customHeight="1">
      <c r="A624" s="177">
        <v>45820</v>
      </c>
      <c r="B624" s="178" t="s">
        <v>188</v>
      </c>
      <c r="C624" s="179" t="s">
        <v>67</v>
      </c>
      <c r="D624" s="180" t="s">
        <v>963</v>
      </c>
      <c r="E624" s="181">
        <v>20000</v>
      </c>
      <c r="F624" s="181"/>
      <c r="G624" s="182">
        <f t="shared" si="9"/>
        <v>20000</v>
      </c>
      <c r="H624" s="183"/>
      <c r="I624" s="184"/>
      <c r="J624" s="22"/>
      <c r="K624" s="118"/>
      <c r="L624" s="119"/>
      <c r="M624" s="119"/>
      <c r="N624" s="119"/>
      <c r="O624" s="122"/>
      <c r="P624" s="122"/>
      <c r="Q624" s="125"/>
      <c r="R624" s="143"/>
      <c r="S624" s="143"/>
      <c r="T624" s="118"/>
      <c r="U624" s="121"/>
      <c r="V624" s="125"/>
      <c r="W624" s="121"/>
      <c r="X624" s="125"/>
      <c r="Y624" s="118"/>
      <c r="Z624" s="125"/>
      <c r="AA624" s="121"/>
      <c r="AB624" s="119"/>
      <c r="AC624" s="119"/>
      <c r="AD624" s="119"/>
      <c r="AE624" s="122"/>
      <c r="AF624" s="118"/>
      <c r="AG624" s="120"/>
      <c r="AH624" s="123"/>
      <c r="AI624" s="124"/>
      <c r="AJ624" s="126"/>
    </row>
    <row r="625" spans="1:36" ht="17.100000000000001" hidden="1" customHeight="1">
      <c r="A625" s="177">
        <v>45820</v>
      </c>
      <c r="B625" s="178" t="s">
        <v>188</v>
      </c>
      <c r="C625" s="179" t="s">
        <v>67</v>
      </c>
      <c r="D625" s="180" t="s">
        <v>970</v>
      </c>
      <c r="E625" s="181">
        <v>66000</v>
      </c>
      <c r="F625" s="181"/>
      <c r="G625" s="182">
        <f t="shared" si="9"/>
        <v>66000</v>
      </c>
      <c r="H625" s="183"/>
      <c r="I625" s="184"/>
      <c r="J625" s="22"/>
      <c r="K625" s="118"/>
      <c r="L625" s="119"/>
      <c r="M625" s="119"/>
      <c r="N625" s="119"/>
      <c r="O625" s="122"/>
      <c r="P625" s="122"/>
      <c r="Q625" s="125"/>
      <c r="R625" s="143"/>
      <c r="S625" s="143"/>
      <c r="T625" s="118"/>
      <c r="U625" s="121"/>
      <c r="V625" s="125"/>
      <c r="W625" s="121"/>
      <c r="X625" s="125"/>
      <c r="Y625" s="118"/>
      <c r="Z625" s="125"/>
      <c r="AA625" s="121"/>
      <c r="AB625" s="119"/>
      <c r="AC625" s="119"/>
      <c r="AD625" s="119"/>
      <c r="AE625" s="122"/>
      <c r="AF625" s="118"/>
      <c r="AG625" s="120"/>
      <c r="AH625" s="123"/>
      <c r="AI625" s="124"/>
      <c r="AJ625" s="126"/>
    </row>
    <row r="626" spans="1:36" ht="17.100000000000001" hidden="1" customHeight="1">
      <c r="A626" s="177">
        <v>45821</v>
      </c>
      <c r="B626" s="178" t="s">
        <v>188</v>
      </c>
      <c r="C626" s="179" t="s">
        <v>67</v>
      </c>
      <c r="D626" s="180" t="s">
        <v>964</v>
      </c>
      <c r="E626" s="181">
        <v>96000</v>
      </c>
      <c r="F626" s="181"/>
      <c r="G626" s="182">
        <f t="shared" si="9"/>
        <v>96000</v>
      </c>
      <c r="H626" s="183"/>
      <c r="I626" s="184"/>
      <c r="J626" s="22"/>
      <c r="K626" s="118"/>
      <c r="L626" s="119"/>
      <c r="M626" s="119"/>
      <c r="N626" s="119"/>
      <c r="O626" s="122"/>
      <c r="P626" s="122"/>
      <c r="Q626" s="125"/>
      <c r="R626" s="143"/>
      <c r="S626" s="143"/>
      <c r="T626" s="118"/>
      <c r="U626" s="121"/>
      <c r="V626" s="125"/>
      <c r="W626" s="121"/>
      <c r="X626" s="125"/>
      <c r="Y626" s="118"/>
      <c r="Z626" s="125"/>
      <c r="AA626" s="121"/>
      <c r="AB626" s="119"/>
      <c r="AC626" s="119"/>
      <c r="AD626" s="119"/>
      <c r="AE626" s="122"/>
      <c r="AF626" s="118"/>
      <c r="AG626" s="120"/>
      <c r="AH626" s="123"/>
      <c r="AI626" s="124"/>
      <c r="AJ626" s="126"/>
    </row>
    <row r="627" spans="1:36" ht="17.100000000000001" hidden="1" customHeight="1">
      <c r="A627" s="177">
        <v>45821</v>
      </c>
      <c r="B627" s="178" t="s">
        <v>66</v>
      </c>
      <c r="C627" s="179" t="s">
        <v>411</v>
      </c>
      <c r="D627" s="186" t="s">
        <v>927</v>
      </c>
      <c r="E627" s="181">
        <v>295000</v>
      </c>
      <c r="F627" s="181"/>
      <c r="G627" s="182">
        <f t="shared" si="9"/>
        <v>295000</v>
      </c>
      <c r="H627" s="183"/>
      <c r="I627" s="184"/>
      <c r="J627" s="22"/>
      <c r="K627" s="118"/>
      <c r="L627" s="119"/>
      <c r="M627" s="119"/>
      <c r="N627" s="119"/>
      <c r="O627" s="122"/>
      <c r="P627" s="122"/>
      <c r="Q627" s="125"/>
      <c r="R627" s="143"/>
      <c r="S627" s="143"/>
      <c r="T627" s="118"/>
      <c r="U627" s="121"/>
      <c r="V627" s="125"/>
      <c r="W627" s="121"/>
      <c r="X627" s="125"/>
      <c r="Y627" s="118"/>
      <c r="Z627" s="125"/>
      <c r="AA627" s="121"/>
      <c r="AB627" s="119"/>
      <c r="AC627" s="119"/>
      <c r="AD627" s="119"/>
      <c r="AE627" s="122"/>
      <c r="AF627" s="118"/>
      <c r="AG627" s="120"/>
      <c r="AH627" s="123"/>
      <c r="AI627" s="124"/>
      <c r="AJ627" s="126"/>
    </row>
    <row r="628" spans="1:36" ht="17.100000000000001" hidden="1" customHeight="1">
      <c r="A628" s="177">
        <v>45821</v>
      </c>
      <c r="B628" s="178" t="s">
        <v>66</v>
      </c>
      <c r="C628" s="179" t="s">
        <v>411</v>
      </c>
      <c r="D628" s="186" t="s">
        <v>945</v>
      </c>
      <c r="E628" s="181">
        <v>20000</v>
      </c>
      <c r="F628" s="181"/>
      <c r="G628" s="182">
        <f t="shared" si="9"/>
        <v>20000</v>
      </c>
      <c r="H628" s="183"/>
      <c r="I628" s="184"/>
      <c r="J628" s="22"/>
      <c r="K628" s="118"/>
      <c r="L628" s="119"/>
      <c r="M628" s="119"/>
      <c r="N628" s="119"/>
      <c r="O628" s="122"/>
      <c r="P628" s="122"/>
      <c r="Q628" s="125"/>
      <c r="R628" s="143"/>
      <c r="S628" s="143"/>
      <c r="T628" s="118"/>
      <c r="U628" s="121"/>
      <c r="V628" s="125"/>
      <c r="W628" s="121"/>
      <c r="X628" s="125"/>
      <c r="Y628" s="118"/>
      <c r="Z628" s="125"/>
      <c r="AA628" s="121"/>
      <c r="AB628" s="119"/>
      <c r="AC628" s="119"/>
      <c r="AD628" s="119"/>
      <c r="AE628" s="122"/>
      <c r="AF628" s="118"/>
      <c r="AG628" s="120"/>
      <c r="AH628" s="123"/>
      <c r="AI628" s="124"/>
      <c r="AJ628" s="126"/>
    </row>
    <row r="629" spans="1:36" ht="17.100000000000001" hidden="1" customHeight="1">
      <c r="A629" s="177">
        <v>45821</v>
      </c>
      <c r="B629" s="178" t="s">
        <v>66</v>
      </c>
      <c r="C629" s="179" t="s">
        <v>411</v>
      </c>
      <c r="D629" s="186" t="s">
        <v>946</v>
      </c>
      <c r="E629" s="181">
        <v>512000</v>
      </c>
      <c r="F629" s="181"/>
      <c r="G629" s="182">
        <f t="shared" si="9"/>
        <v>512000</v>
      </c>
      <c r="H629" s="183"/>
      <c r="I629" s="184"/>
      <c r="J629" s="22"/>
      <c r="K629" s="118"/>
      <c r="L629" s="119"/>
      <c r="M629" s="119"/>
      <c r="N629" s="119"/>
      <c r="O629" s="122"/>
      <c r="P629" s="122"/>
      <c r="Q629" s="125"/>
      <c r="R629" s="143"/>
      <c r="S629" s="143"/>
      <c r="T629" s="118"/>
      <c r="U629" s="121"/>
      <c r="V629" s="125"/>
      <c r="W629" s="121"/>
      <c r="X629" s="125"/>
      <c r="Y629" s="118"/>
      <c r="Z629" s="125"/>
      <c r="AA629" s="121"/>
      <c r="AB629" s="119"/>
      <c r="AC629" s="119"/>
      <c r="AD629" s="119"/>
      <c r="AE629" s="122"/>
      <c r="AF629" s="118"/>
      <c r="AG629" s="120"/>
      <c r="AH629" s="123"/>
      <c r="AI629" s="124"/>
      <c r="AJ629" s="126"/>
    </row>
    <row r="630" spans="1:36" ht="17.100000000000001" hidden="1" customHeight="1">
      <c r="A630" s="177">
        <v>45821</v>
      </c>
      <c r="B630" s="178" t="s">
        <v>66</v>
      </c>
      <c r="C630" s="179" t="s">
        <v>411</v>
      </c>
      <c r="D630" s="186" t="s">
        <v>947</v>
      </c>
      <c r="E630" s="181">
        <v>20000</v>
      </c>
      <c r="F630" s="181"/>
      <c r="G630" s="182">
        <f t="shared" si="9"/>
        <v>20000</v>
      </c>
      <c r="H630" s="183"/>
      <c r="I630" s="184"/>
      <c r="J630" s="22"/>
      <c r="K630" s="118"/>
      <c r="L630" s="119"/>
      <c r="M630" s="119"/>
      <c r="N630" s="119"/>
      <c r="O630" s="122"/>
      <c r="P630" s="122"/>
      <c r="Q630" s="125"/>
      <c r="R630" s="143"/>
      <c r="S630" s="143"/>
      <c r="T630" s="118"/>
      <c r="U630" s="121"/>
      <c r="V630" s="125"/>
      <c r="W630" s="121"/>
      <c r="X630" s="125"/>
      <c r="Y630" s="118"/>
      <c r="Z630" s="125"/>
      <c r="AA630" s="121"/>
      <c r="AB630" s="119"/>
      <c r="AC630" s="119"/>
      <c r="AD630" s="119"/>
      <c r="AE630" s="122"/>
      <c r="AF630" s="118"/>
      <c r="AG630" s="120"/>
      <c r="AH630" s="123"/>
      <c r="AI630" s="124"/>
      <c r="AJ630" s="126"/>
    </row>
    <row r="631" spans="1:36" ht="17.100000000000001" hidden="1" customHeight="1">
      <c r="A631" s="177">
        <v>45821</v>
      </c>
      <c r="B631" s="178" t="s">
        <v>66</v>
      </c>
      <c r="C631" s="179" t="s">
        <v>411</v>
      </c>
      <c r="D631" s="186" t="s">
        <v>948</v>
      </c>
      <c r="E631" s="181">
        <v>250000</v>
      </c>
      <c r="F631" s="181"/>
      <c r="G631" s="182">
        <f t="shared" si="9"/>
        <v>250000</v>
      </c>
      <c r="H631" s="183"/>
      <c r="I631" s="184"/>
      <c r="J631" s="22"/>
      <c r="K631" s="118"/>
      <c r="L631" s="119"/>
      <c r="M631" s="119"/>
      <c r="N631" s="119"/>
      <c r="O631" s="122"/>
      <c r="P631" s="122"/>
      <c r="Q631" s="125"/>
      <c r="R631" s="143"/>
      <c r="S631" s="143"/>
      <c r="T631" s="118"/>
      <c r="U631" s="121"/>
      <c r="V631" s="125"/>
      <c r="W631" s="121"/>
      <c r="X631" s="125"/>
      <c r="Y631" s="118"/>
      <c r="Z631" s="125"/>
      <c r="AA631" s="121"/>
      <c r="AB631" s="119"/>
      <c r="AC631" s="119"/>
      <c r="AD631" s="119"/>
      <c r="AE631" s="122"/>
      <c r="AF631" s="118"/>
      <c r="AG631" s="120"/>
      <c r="AH631" s="123"/>
      <c r="AI631" s="124"/>
      <c r="AJ631" s="126"/>
    </row>
    <row r="632" spans="1:36" ht="17.100000000000001" hidden="1" customHeight="1">
      <c r="A632" s="177">
        <v>45821</v>
      </c>
      <c r="B632" s="178" t="s">
        <v>66</v>
      </c>
      <c r="C632" s="179" t="s">
        <v>411</v>
      </c>
      <c r="D632" s="186" t="s">
        <v>949</v>
      </c>
      <c r="E632" s="181">
        <v>20000</v>
      </c>
      <c r="F632" s="181"/>
      <c r="G632" s="182">
        <f t="shared" si="9"/>
        <v>20000</v>
      </c>
      <c r="H632" s="183"/>
      <c r="I632" s="184"/>
      <c r="J632" s="22"/>
      <c r="K632" s="118"/>
      <c r="L632" s="119"/>
      <c r="M632" s="119"/>
      <c r="N632" s="119"/>
      <c r="O632" s="122"/>
      <c r="P632" s="122"/>
      <c r="Q632" s="125"/>
      <c r="R632" s="143"/>
      <c r="S632" s="143"/>
      <c r="T632" s="118"/>
      <c r="U632" s="121"/>
      <c r="V632" s="125"/>
      <c r="W632" s="121"/>
      <c r="X632" s="125"/>
      <c r="Y632" s="118"/>
      <c r="Z632" s="125"/>
      <c r="AA632" s="121"/>
      <c r="AB632" s="119"/>
      <c r="AC632" s="119"/>
      <c r="AD632" s="119"/>
      <c r="AE632" s="122"/>
      <c r="AF632" s="118"/>
      <c r="AG632" s="120"/>
      <c r="AH632" s="123"/>
      <c r="AI632" s="124"/>
      <c r="AJ632" s="126"/>
    </row>
    <row r="633" spans="1:36" ht="17.100000000000001" hidden="1" customHeight="1">
      <c r="A633" s="177">
        <v>45821</v>
      </c>
      <c r="B633" s="178" t="s">
        <v>66</v>
      </c>
      <c r="C633" s="179" t="s">
        <v>411</v>
      </c>
      <c r="D633" s="180" t="s">
        <v>971</v>
      </c>
      <c r="E633" s="181">
        <v>83000</v>
      </c>
      <c r="F633" s="181"/>
      <c r="G633" s="182">
        <f t="shared" si="9"/>
        <v>83000</v>
      </c>
      <c r="H633" s="183"/>
      <c r="I633" s="184"/>
      <c r="J633" s="22"/>
      <c r="K633" s="118"/>
      <c r="L633" s="119"/>
      <c r="M633" s="119"/>
      <c r="N633" s="119"/>
      <c r="O633" s="122"/>
      <c r="P633" s="122"/>
      <c r="Q633" s="125"/>
      <c r="R633" s="143"/>
      <c r="S633" s="143"/>
      <c r="T633" s="118"/>
      <c r="U633" s="121"/>
      <c r="V633" s="125"/>
      <c r="W633" s="121"/>
      <c r="X633" s="125"/>
      <c r="Y633" s="118"/>
      <c r="Z633" s="125"/>
      <c r="AA633" s="121"/>
      <c r="AB633" s="119"/>
      <c r="AC633" s="119"/>
      <c r="AD633" s="119"/>
      <c r="AE633" s="122"/>
      <c r="AF633" s="118"/>
      <c r="AG633" s="120"/>
      <c r="AH633" s="123"/>
      <c r="AI633" s="124"/>
      <c r="AJ633" s="126"/>
    </row>
    <row r="634" spans="1:36" ht="17.100000000000001" hidden="1" customHeight="1">
      <c r="A634" s="177">
        <v>45824</v>
      </c>
      <c r="B634" s="178" t="s">
        <v>188</v>
      </c>
      <c r="C634" s="179" t="s">
        <v>67</v>
      </c>
      <c r="D634" s="180" t="s">
        <v>600</v>
      </c>
      <c r="E634" s="181">
        <v>68000</v>
      </c>
      <c r="F634" s="181"/>
      <c r="G634" s="182">
        <f t="shared" si="9"/>
        <v>68000</v>
      </c>
      <c r="H634" s="183"/>
      <c r="I634" s="184"/>
      <c r="J634" s="22"/>
      <c r="K634" s="118"/>
      <c r="L634" s="119"/>
      <c r="M634" s="119"/>
      <c r="N634" s="119"/>
      <c r="O634" s="122"/>
      <c r="P634" s="122"/>
      <c r="Q634" s="125"/>
      <c r="R634" s="143"/>
      <c r="S634" s="143"/>
      <c r="T634" s="118"/>
      <c r="U634" s="121"/>
      <c r="V634" s="125"/>
      <c r="W634" s="121"/>
      <c r="X634" s="125"/>
      <c r="Y634" s="118"/>
      <c r="Z634" s="125"/>
      <c r="AA634" s="121"/>
      <c r="AB634" s="119"/>
      <c r="AC634" s="119"/>
      <c r="AD634" s="119"/>
      <c r="AE634" s="122"/>
      <c r="AF634" s="118"/>
      <c r="AG634" s="120"/>
      <c r="AH634" s="123"/>
      <c r="AI634" s="124"/>
      <c r="AJ634" s="126"/>
    </row>
    <row r="635" spans="1:36" ht="17.100000000000001" hidden="1" customHeight="1">
      <c r="A635" s="177">
        <v>45824</v>
      </c>
      <c r="B635" s="178" t="s">
        <v>188</v>
      </c>
      <c r="C635" s="179" t="s">
        <v>67</v>
      </c>
      <c r="D635" s="180" t="s">
        <v>973</v>
      </c>
      <c r="E635" s="181">
        <v>88000</v>
      </c>
      <c r="F635" s="181"/>
      <c r="G635" s="182">
        <f t="shared" si="9"/>
        <v>88000</v>
      </c>
      <c r="H635" s="183"/>
      <c r="I635" s="184"/>
      <c r="J635" s="22"/>
      <c r="K635" s="118"/>
      <c r="L635" s="119"/>
      <c r="M635" s="119"/>
      <c r="N635" s="119"/>
      <c r="O635" s="122"/>
      <c r="P635" s="122"/>
      <c r="Q635" s="125"/>
      <c r="R635" s="143"/>
      <c r="S635" s="143"/>
      <c r="T635" s="118"/>
      <c r="U635" s="121"/>
      <c r="V635" s="125"/>
      <c r="W635" s="121"/>
      <c r="X635" s="125"/>
      <c r="Y635" s="118"/>
      <c r="Z635" s="125"/>
      <c r="AA635" s="121"/>
      <c r="AB635" s="119"/>
      <c r="AC635" s="119"/>
      <c r="AD635" s="119"/>
      <c r="AE635" s="122"/>
      <c r="AF635" s="118"/>
      <c r="AG635" s="120"/>
      <c r="AH635" s="123"/>
      <c r="AI635" s="124"/>
      <c r="AJ635" s="126"/>
    </row>
    <row r="636" spans="1:36" ht="17.100000000000001" hidden="1" customHeight="1">
      <c r="A636" s="177">
        <v>45825</v>
      </c>
      <c r="B636" s="178" t="s">
        <v>188</v>
      </c>
      <c r="C636" s="179" t="s">
        <v>67</v>
      </c>
      <c r="D636" s="180" t="s">
        <v>974</v>
      </c>
      <c r="E636" s="181">
        <v>91000</v>
      </c>
      <c r="F636" s="181"/>
      <c r="G636" s="182">
        <f t="shared" si="9"/>
        <v>91000</v>
      </c>
      <c r="H636" s="183"/>
      <c r="I636" s="184"/>
      <c r="J636" s="22"/>
      <c r="K636" s="118"/>
      <c r="L636" s="119"/>
      <c r="M636" s="119"/>
      <c r="N636" s="119"/>
      <c r="O636" s="122"/>
      <c r="P636" s="122"/>
      <c r="Q636" s="125"/>
      <c r="R636" s="143"/>
      <c r="S636" s="143"/>
      <c r="T636" s="118"/>
      <c r="U636" s="121"/>
      <c r="V636" s="125"/>
      <c r="W636" s="121"/>
      <c r="X636" s="125"/>
      <c r="Y636" s="118"/>
      <c r="Z636" s="125"/>
      <c r="AA636" s="121"/>
      <c r="AB636" s="119"/>
      <c r="AC636" s="119"/>
      <c r="AD636" s="119"/>
      <c r="AE636" s="122"/>
      <c r="AF636" s="118"/>
      <c r="AG636" s="120"/>
      <c r="AH636" s="123"/>
      <c r="AI636" s="124"/>
      <c r="AJ636" s="126"/>
    </row>
    <row r="637" spans="1:36" ht="17.100000000000001" hidden="1" customHeight="1">
      <c r="A637" s="177">
        <v>45825</v>
      </c>
      <c r="B637" s="178" t="s">
        <v>188</v>
      </c>
      <c r="C637" s="179" t="s">
        <v>976</v>
      </c>
      <c r="D637" s="180" t="s">
        <v>980</v>
      </c>
      <c r="E637" s="181">
        <v>365000</v>
      </c>
      <c r="F637" s="181"/>
      <c r="G637" s="182">
        <f t="shared" si="9"/>
        <v>365000</v>
      </c>
      <c r="H637" s="183"/>
      <c r="I637" s="184"/>
      <c r="J637" s="22"/>
      <c r="K637" s="118"/>
      <c r="L637" s="119"/>
      <c r="M637" s="119"/>
      <c r="N637" s="119"/>
      <c r="O637" s="122"/>
      <c r="P637" s="122"/>
      <c r="Q637" s="125"/>
      <c r="R637" s="143"/>
      <c r="S637" s="143"/>
      <c r="T637" s="118"/>
      <c r="U637" s="121"/>
      <c r="V637" s="125"/>
      <c r="W637" s="121"/>
      <c r="X637" s="125"/>
      <c r="Y637" s="118"/>
      <c r="Z637" s="125"/>
      <c r="AA637" s="121"/>
      <c r="AB637" s="119"/>
      <c r="AC637" s="119"/>
      <c r="AD637" s="119"/>
      <c r="AE637" s="122"/>
      <c r="AF637" s="118"/>
      <c r="AG637" s="120"/>
      <c r="AH637" s="123"/>
      <c r="AI637" s="124"/>
      <c r="AJ637" s="126"/>
    </row>
    <row r="638" spans="1:36" ht="17.100000000000001" hidden="1" customHeight="1">
      <c r="A638" s="177">
        <v>45825</v>
      </c>
      <c r="B638" s="178" t="s">
        <v>188</v>
      </c>
      <c r="C638" s="179" t="s">
        <v>976</v>
      </c>
      <c r="D638" s="180" t="s">
        <v>981</v>
      </c>
      <c r="E638" s="181">
        <v>20000</v>
      </c>
      <c r="F638" s="181"/>
      <c r="G638" s="182">
        <f t="shared" si="9"/>
        <v>20000</v>
      </c>
      <c r="H638" s="183"/>
      <c r="I638" s="184"/>
      <c r="J638" s="22"/>
      <c r="K638" s="118"/>
      <c r="L638" s="119"/>
      <c r="M638" s="119"/>
      <c r="N638" s="119"/>
      <c r="O638" s="122"/>
      <c r="P638" s="122"/>
      <c r="Q638" s="125"/>
      <c r="R638" s="143"/>
      <c r="S638" s="143"/>
      <c r="T638" s="118"/>
      <c r="U638" s="121"/>
      <c r="V638" s="125"/>
      <c r="W638" s="121"/>
      <c r="X638" s="125"/>
      <c r="Y638" s="118"/>
      <c r="Z638" s="125"/>
      <c r="AA638" s="121"/>
      <c r="AB638" s="119"/>
      <c r="AC638" s="119"/>
      <c r="AD638" s="119"/>
      <c r="AE638" s="122"/>
      <c r="AF638" s="118"/>
      <c r="AG638" s="120"/>
      <c r="AH638" s="123"/>
      <c r="AI638" s="124"/>
      <c r="AJ638" s="126"/>
    </row>
    <row r="639" spans="1:36" ht="17.100000000000001" hidden="1" customHeight="1">
      <c r="A639" s="177">
        <v>45825</v>
      </c>
      <c r="B639" s="178" t="s">
        <v>188</v>
      </c>
      <c r="C639" s="179" t="s">
        <v>976</v>
      </c>
      <c r="D639" s="180" t="s">
        <v>982</v>
      </c>
      <c r="E639" s="181">
        <v>328000</v>
      </c>
      <c r="F639" s="181"/>
      <c r="G639" s="182">
        <f t="shared" si="9"/>
        <v>328000</v>
      </c>
      <c r="H639" s="183"/>
      <c r="I639" s="184"/>
      <c r="J639" s="22"/>
      <c r="K639" s="118"/>
      <c r="L639" s="119"/>
      <c r="M639" s="119"/>
      <c r="N639" s="119"/>
      <c r="O639" s="122"/>
      <c r="P639" s="122"/>
      <c r="Q639" s="125"/>
      <c r="R639" s="143"/>
      <c r="S639" s="143"/>
      <c r="T639" s="118"/>
      <c r="U639" s="121"/>
      <c r="V639" s="125"/>
      <c r="W639" s="121"/>
      <c r="X639" s="125"/>
      <c r="Y639" s="118"/>
      <c r="Z639" s="125"/>
      <c r="AA639" s="121"/>
      <c r="AB639" s="119"/>
      <c r="AC639" s="119"/>
      <c r="AD639" s="119"/>
      <c r="AE639" s="122"/>
      <c r="AF639" s="118"/>
      <c r="AG639" s="120"/>
      <c r="AH639" s="123"/>
      <c r="AI639" s="124"/>
      <c r="AJ639" s="126"/>
    </row>
    <row r="640" spans="1:36" ht="17.100000000000001" hidden="1" customHeight="1">
      <c r="A640" s="177">
        <v>45825</v>
      </c>
      <c r="B640" s="178" t="s">
        <v>188</v>
      </c>
      <c r="C640" s="179" t="s">
        <v>976</v>
      </c>
      <c r="D640" s="180" t="s">
        <v>983</v>
      </c>
      <c r="E640" s="181">
        <v>20000</v>
      </c>
      <c r="F640" s="181"/>
      <c r="G640" s="182">
        <f t="shared" si="9"/>
        <v>20000</v>
      </c>
      <c r="H640" s="183"/>
      <c r="I640" s="184"/>
      <c r="J640" s="22"/>
      <c r="K640" s="118"/>
      <c r="L640" s="119"/>
      <c r="M640" s="119"/>
      <c r="N640" s="119"/>
      <c r="O640" s="122"/>
      <c r="P640" s="122"/>
      <c r="Q640" s="125"/>
      <c r="R640" s="143"/>
      <c r="S640" s="143"/>
      <c r="T640" s="118"/>
      <c r="U640" s="121"/>
      <c r="V640" s="125"/>
      <c r="W640" s="121"/>
      <c r="X640" s="125"/>
      <c r="Y640" s="118"/>
      <c r="Z640" s="125"/>
      <c r="AA640" s="121"/>
      <c r="AB640" s="119"/>
      <c r="AC640" s="119"/>
      <c r="AD640" s="119"/>
      <c r="AE640" s="122"/>
      <c r="AF640" s="118"/>
      <c r="AG640" s="120"/>
      <c r="AH640" s="123"/>
      <c r="AI640" s="124"/>
      <c r="AJ640" s="126"/>
    </row>
    <row r="641" spans="1:36" ht="17.100000000000001" hidden="1" customHeight="1">
      <c r="A641" s="177">
        <v>45825</v>
      </c>
      <c r="B641" s="178" t="s">
        <v>188</v>
      </c>
      <c r="C641" s="179" t="s">
        <v>976</v>
      </c>
      <c r="D641" s="180" t="s">
        <v>984</v>
      </c>
      <c r="E641" s="181">
        <v>248000</v>
      </c>
      <c r="F641" s="181"/>
      <c r="G641" s="182">
        <f t="shared" si="9"/>
        <v>248000</v>
      </c>
      <c r="H641" s="183"/>
      <c r="I641" s="184"/>
      <c r="J641" s="22"/>
      <c r="K641" s="118"/>
      <c r="L641" s="119"/>
      <c r="M641" s="119"/>
      <c r="N641" s="119"/>
      <c r="O641" s="122"/>
      <c r="P641" s="122"/>
      <c r="Q641" s="125"/>
      <c r="R641" s="143"/>
      <c r="S641" s="143"/>
      <c r="T641" s="118"/>
      <c r="U641" s="121"/>
      <c r="V641" s="125"/>
      <c r="W641" s="121"/>
      <c r="X641" s="125"/>
      <c r="Y641" s="118"/>
      <c r="Z641" s="125"/>
      <c r="AA641" s="121"/>
      <c r="AB641" s="119"/>
      <c r="AC641" s="119"/>
      <c r="AD641" s="119"/>
      <c r="AE641" s="122"/>
      <c r="AF641" s="118"/>
      <c r="AG641" s="120"/>
      <c r="AH641" s="123"/>
      <c r="AI641" s="124"/>
      <c r="AJ641" s="126"/>
    </row>
    <row r="642" spans="1:36" ht="17.100000000000001" hidden="1" customHeight="1">
      <c r="A642" s="177">
        <v>45825</v>
      </c>
      <c r="B642" s="178" t="s">
        <v>188</v>
      </c>
      <c r="C642" s="179" t="s">
        <v>976</v>
      </c>
      <c r="D642" s="180" t="s">
        <v>985</v>
      </c>
      <c r="E642" s="181">
        <v>20000</v>
      </c>
      <c r="F642" s="181"/>
      <c r="G642" s="182">
        <f t="shared" si="9"/>
        <v>20000</v>
      </c>
      <c r="H642" s="183"/>
      <c r="I642" s="184"/>
      <c r="J642" s="22"/>
      <c r="K642" s="118"/>
      <c r="L642" s="119"/>
      <c r="M642" s="119"/>
      <c r="N642" s="119"/>
      <c r="O642" s="122"/>
      <c r="P642" s="122"/>
      <c r="Q642" s="125"/>
      <c r="R642" s="143"/>
      <c r="S642" s="143"/>
      <c r="T642" s="118"/>
      <c r="U642" s="121"/>
      <c r="V642" s="125"/>
      <c r="W642" s="121"/>
      <c r="X642" s="125"/>
      <c r="Y642" s="118"/>
      <c r="Z642" s="125"/>
      <c r="AA642" s="121"/>
      <c r="AB642" s="119"/>
      <c r="AC642" s="119"/>
      <c r="AD642" s="119"/>
      <c r="AE642" s="122"/>
      <c r="AF642" s="118"/>
      <c r="AG642" s="120"/>
      <c r="AH642" s="123"/>
      <c r="AI642" s="124"/>
      <c r="AJ642" s="126"/>
    </row>
    <row r="643" spans="1:36" ht="17.100000000000001" hidden="1" customHeight="1">
      <c r="A643" s="177">
        <v>45825</v>
      </c>
      <c r="B643" s="178" t="s">
        <v>188</v>
      </c>
      <c r="C643" s="179" t="s">
        <v>67</v>
      </c>
      <c r="D643" s="180" t="s">
        <v>986</v>
      </c>
      <c r="E643" s="181">
        <v>110000</v>
      </c>
      <c r="F643" s="181"/>
      <c r="G643" s="182">
        <f t="shared" si="9"/>
        <v>110000</v>
      </c>
      <c r="H643" s="183"/>
      <c r="I643" s="184"/>
      <c r="J643" s="22"/>
      <c r="K643" s="118"/>
      <c r="L643" s="119"/>
      <c r="M643" s="119"/>
      <c r="N643" s="119"/>
      <c r="O643" s="122"/>
      <c r="P643" s="122"/>
      <c r="Q643" s="125"/>
      <c r="R643" s="143"/>
      <c r="S643" s="143"/>
      <c r="T643" s="118"/>
      <c r="U643" s="121"/>
      <c r="V643" s="125"/>
      <c r="W643" s="121"/>
      <c r="X643" s="125"/>
      <c r="Y643" s="118"/>
      <c r="Z643" s="125"/>
      <c r="AA643" s="121"/>
      <c r="AB643" s="119"/>
      <c r="AC643" s="119"/>
      <c r="AD643" s="119"/>
      <c r="AE643" s="122"/>
      <c r="AF643" s="118"/>
      <c r="AG643" s="120"/>
      <c r="AH643" s="123"/>
      <c r="AI643" s="124"/>
      <c r="AJ643" s="126"/>
    </row>
    <row r="644" spans="1:36" ht="17.100000000000001" hidden="1" customHeight="1">
      <c r="A644" s="177">
        <v>45826</v>
      </c>
      <c r="B644" s="178" t="s">
        <v>188</v>
      </c>
      <c r="C644" s="179" t="s">
        <v>67</v>
      </c>
      <c r="D644" s="180" t="s">
        <v>987</v>
      </c>
      <c r="E644" s="181">
        <v>48000</v>
      </c>
      <c r="F644" s="181"/>
      <c r="G644" s="182">
        <f t="shared" si="9"/>
        <v>48000</v>
      </c>
      <c r="H644" s="183"/>
      <c r="I644" s="184"/>
      <c r="J644" s="22"/>
      <c r="K644" s="118"/>
      <c r="L644" s="119"/>
      <c r="M644" s="119"/>
      <c r="N644" s="119"/>
      <c r="O644" s="122"/>
      <c r="P644" s="122"/>
      <c r="Q644" s="125"/>
      <c r="R644" s="143"/>
      <c r="S644" s="143"/>
      <c r="T644" s="118"/>
      <c r="U644" s="121"/>
      <c r="V644" s="125"/>
      <c r="W644" s="121"/>
      <c r="X644" s="125"/>
      <c r="Y644" s="118"/>
      <c r="Z644" s="125"/>
      <c r="AA644" s="121"/>
      <c r="AB644" s="119"/>
      <c r="AC644" s="119"/>
      <c r="AD644" s="119"/>
      <c r="AE644" s="122"/>
      <c r="AF644" s="118"/>
      <c r="AG644" s="120"/>
      <c r="AH644" s="123"/>
      <c r="AI644" s="124"/>
      <c r="AJ644" s="126"/>
    </row>
    <row r="645" spans="1:36" ht="17.100000000000001" hidden="1" customHeight="1">
      <c r="A645" s="177">
        <v>45826</v>
      </c>
      <c r="B645" s="178" t="s">
        <v>188</v>
      </c>
      <c r="C645" s="179" t="s">
        <v>67</v>
      </c>
      <c r="D645" s="180" t="s">
        <v>238</v>
      </c>
      <c r="E645" s="181">
        <v>44000</v>
      </c>
      <c r="F645" s="181"/>
      <c r="G645" s="182">
        <f t="shared" si="9"/>
        <v>44000</v>
      </c>
      <c r="H645" s="183"/>
      <c r="I645" s="184"/>
      <c r="J645" s="22"/>
      <c r="K645" s="118"/>
      <c r="L645" s="119"/>
      <c r="M645" s="119"/>
      <c r="N645" s="119"/>
      <c r="O645" s="122"/>
      <c r="P645" s="122"/>
      <c r="Q645" s="125"/>
      <c r="R645" s="143"/>
      <c r="S645" s="143"/>
      <c r="T645" s="118"/>
      <c r="U645" s="121"/>
      <c r="V645" s="125"/>
      <c r="W645" s="121"/>
      <c r="X645" s="125"/>
      <c r="Y645" s="118"/>
      <c r="Z645" s="125"/>
      <c r="AA645" s="121"/>
      <c r="AB645" s="119"/>
      <c r="AC645" s="119"/>
      <c r="AD645" s="119"/>
      <c r="AE645" s="122"/>
      <c r="AF645" s="118"/>
      <c r="AG645" s="120"/>
      <c r="AH645" s="123"/>
      <c r="AI645" s="124"/>
      <c r="AJ645" s="126"/>
    </row>
    <row r="646" spans="1:36" ht="17.100000000000001" hidden="1" customHeight="1">
      <c r="A646" s="177">
        <v>45827</v>
      </c>
      <c r="B646" s="178" t="s">
        <v>188</v>
      </c>
      <c r="C646" s="179" t="s">
        <v>67</v>
      </c>
      <c r="D646" s="180" t="s">
        <v>990</v>
      </c>
      <c r="E646" s="181">
        <v>60000</v>
      </c>
      <c r="F646" s="181"/>
      <c r="G646" s="182">
        <f t="shared" si="9"/>
        <v>60000</v>
      </c>
      <c r="H646" s="183"/>
      <c r="I646" s="184"/>
      <c r="J646" s="22"/>
      <c r="K646" s="118"/>
      <c r="L646" s="119"/>
      <c r="M646" s="119"/>
      <c r="N646" s="119"/>
      <c r="O646" s="122"/>
      <c r="P646" s="122"/>
      <c r="Q646" s="125"/>
      <c r="R646" s="143"/>
      <c r="S646" s="143"/>
      <c r="T646" s="118"/>
      <c r="U646" s="121"/>
      <c r="V646" s="125"/>
      <c r="W646" s="121"/>
      <c r="X646" s="125"/>
      <c r="Y646" s="118"/>
      <c r="Z646" s="125"/>
      <c r="AA646" s="121"/>
      <c r="AB646" s="119"/>
      <c r="AC646" s="119"/>
      <c r="AD646" s="119"/>
      <c r="AE646" s="122"/>
      <c r="AF646" s="118"/>
      <c r="AG646" s="120"/>
      <c r="AH646" s="123"/>
      <c r="AI646" s="124"/>
      <c r="AJ646" s="126"/>
    </row>
    <row r="647" spans="1:36" ht="17.100000000000001" hidden="1" customHeight="1">
      <c r="A647" s="177">
        <v>45827</v>
      </c>
      <c r="B647" s="178" t="s">
        <v>188</v>
      </c>
      <c r="C647" s="179" t="s">
        <v>67</v>
      </c>
      <c r="D647" s="180" t="s">
        <v>991</v>
      </c>
      <c r="E647" s="181">
        <v>139000</v>
      </c>
      <c r="F647" s="181"/>
      <c r="G647" s="182">
        <f t="shared" si="9"/>
        <v>139000</v>
      </c>
      <c r="H647" s="183"/>
      <c r="I647" s="184"/>
      <c r="J647" s="22"/>
      <c r="K647" s="118"/>
      <c r="L647" s="119"/>
      <c r="M647" s="119"/>
      <c r="N647" s="119"/>
      <c r="O647" s="122"/>
      <c r="P647" s="122"/>
      <c r="Q647" s="125"/>
      <c r="R647" s="143"/>
      <c r="S647" s="143"/>
      <c r="T647" s="118"/>
      <c r="U647" s="121"/>
      <c r="V647" s="125"/>
      <c r="W647" s="121"/>
      <c r="X647" s="125"/>
      <c r="Y647" s="118"/>
      <c r="Z647" s="125"/>
      <c r="AA647" s="121"/>
      <c r="AB647" s="119"/>
      <c r="AC647" s="119"/>
      <c r="AD647" s="119"/>
      <c r="AE647" s="122"/>
      <c r="AF647" s="118"/>
      <c r="AG647" s="120"/>
      <c r="AH647" s="123"/>
      <c r="AI647" s="124"/>
      <c r="AJ647" s="126"/>
    </row>
    <row r="648" spans="1:36" ht="17.100000000000001" hidden="1" customHeight="1">
      <c r="A648" s="177">
        <v>45828</v>
      </c>
      <c r="B648" s="178" t="s">
        <v>188</v>
      </c>
      <c r="C648" s="179" t="s">
        <v>67</v>
      </c>
      <c r="D648" s="180" t="s">
        <v>993</v>
      </c>
      <c r="E648" s="181">
        <v>15000</v>
      </c>
      <c r="F648" s="181"/>
      <c r="G648" s="182">
        <f t="shared" si="9"/>
        <v>15000</v>
      </c>
      <c r="H648" s="183"/>
      <c r="I648" s="184"/>
      <c r="J648" s="22"/>
      <c r="K648" s="118"/>
      <c r="L648" s="119"/>
      <c r="M648" s="119"/>
      <c r="N648" s="119"/>
      <c r="O648" s="122"/>
      <c r="P648" s="122"/>
      <c r="Q648" s="125"/>
      <c r="R648" s="143"/>
      <c r="S648" s="143"/>
      <c r="T648" s="118"/>
      <c r="U648" s="121"/>
      <c r="V648" s="125"/>
      <c r="W648" s="121"/>
      <c r="X648" s="125"/>
      <c r="Y648" s="118"/>
      <c r="Z648" s="125"/>
      <c r="AA648" s="121"/>
      <c r="AB648" s="119"/>
      <c r="AC648" s="119"/>
      <c r="AD648" s="119"/>
      <c r="AE648" s="122"/>
      <c r="AF648" s="118"/>
      <c r="AG648" s="120"/>
      <c r="AH648" s="123"/>
      <c r="AI648" s="124"/>
      <c r="AJ648" s="126"/>
    </row>
    <row r="649" spans="1:36" ht="17.100000000000001" hidden="1" customHeight="1">
      <c r="A649" s="177">
        <v>45828</v>
      </c>
      <c r="B649" s="178" t="s">
        <v>188</v>
      </c>
      <c r="C649" s="179" t="s">
        <v>67</v>
      </c>
      <c r="D649" s="180" t="s">
        <v>994</v>
      </c>
      <c r="E649" s="181">
        <v>49600</v>
      </c>
      <c r="F649" s="181"/>
      <c r="G649" s="182">
        <f t="shared" si="9"/>
        <v>49600</v>
      </c>
      <c r="H649" s="183"/>
      <c r="I649" s="184"/>
      <c r="J649" s="22"/>
      <c r="K649" s="118"/>
      <c r="L649" s="119"/>
      <c r="M649" s="119"/>
      <c r="N649" s="119"/>
      <c r="O649" s="122"/>
      <c r="P649" s="122"/>
      <c r="Q649" s="125"/>
      <c r="R649" s="143"/>
      <c r="S649" s="143"/>
      <c r="T649" s="118"/>
      <c r="U649" s="121"/>
      <c r="V649" s="125"/>
      <c r="W649" s="121"/>
      <c r="X649" s="125"/>
      <c r="Y649" s="118"/>
      <c r="Z649" s="125"/>
      <c r="AA649" s="121"/>
      <c r="AB649" s="119"/>
      <c r="AC649" s="119"/>
      <c r="AD649" s="119"/>
      <c r="AE649" s="122"/>
      <c r="AF649" s="118"/>
      <c r="AG649" s="120"/>
      <c r="AH649" s="123"/>
      <c r="AI649" s="124"/>
      <c r="AJ649" s="126"/>
    </row>
    <row r="650" spans="1:36" ht="17.100000000000001" hidden="1" customHeight="1">
      <c r="A650" s="177">
        <v>45828</v>
      </c>
      <c r="B650" s="178" t="s">
        <v>188</v>
      </c>
      <c r="C650" s="179" t="s">
        <v>67</v>
      </c>
      <c r="D650" s="180" t="s">
        <v>995</v>
      </c>
      <c r="E650" s="181">
        <v>44000</v>
      </c>
      <c r="F650" s="181"/>
      <c r="G650" s="182">
        <f t="shared" si="9"/>
        <v>44000</v>
      </c>
      <c r="H650" s="183"/>
      <c r="I650" s="184"/>
      <c r="J650" s="22"/>
      <c r="K650" s="118"/>
      <c r="L650" s="119"/>
      <c r="M650" s="119"/>
      <c r="N650" s="119"/>
      <c r="O650" s="122"/>
      <c r="P650" s="122"/>
      <c r="Q650" s="125"/>
      <c r="R650" s="143"/>
      <c r="S650" s="143"/>
      <c r="T650" s="118"/>
      <c r="U650" s="121"/>
      <c r="V650" s="125"/>
      <c r="W650" s="121"/>
      <c r="X650" s="125"/>
      <c r="Y650" s="118"/>
      <c r="Z650" s="125"/>
      <c r="AA650" s="121"/>
      <c r="AB650" s="119"/>
      <c r="AC650" s="119"/>
      <c r="AD650" s="119"/>
      <c r="AE650" s="122"/>
      <c r="AF650" s="118"/>
      <c r="AG650" s="120"/>
      <c r="AH650" s="123"/>
      <c r="AI650" s="124"/>
      <c r="AJ650" s="126"/>
    </row>
    <row r="651" spans="1:36" ht="17.100000000000001" hidden="1" customHeight="1">
      <c r="A651" s="177">
        <v>45828</v>
      </c>
      <c r="B651" s="178" t="s">
        <v>188</v>
      </c>
      <c r="C651" s="179" t="s">
        <v>67</v>
      </c>
      <c r="D651" s="180" t="s">
        <v>997</v>
      </c>
      <c r="E651" s="181">
        <v>37000</v>
      </c>
      <c r="F651" s="181"/>
      <c r="G651" s="182">
        <f t="shared" si="9"/>
        <v>37000</v>
      </c>
      <c r="H651" s="183"/>
      <c r="I651" s="184"/>
      <c r="J651" s="22"/>
      <c r="K651" s="118"/>
      <c r="L651" s="119"/>
      <c r="M651" s="119"/>
      <c r="N651" s="119"/>
      <c r="O651" s="122"/>
      <c r="P651" s="122"/>
      <c r="Q651" s="125"/>
      <c r="R651" s="143"/>
      <c r="S651" s="143"/>
      <c r="T651" s="118"/>
      <c r="U651" s="121"/>
      <c r="V651" s="125"/>
      <c r="W651" s="121"/>
      <c r="X651" s="125"/>
      <c r="Y651" s="118"/>
      <c r="Z651" s="125"/>
      <c r="AA651" s="121"/>
      <c r="AB651" s="119"/>
      <c r="AC651" s="119"/>
      <c r="AD651" s="119"/>
      <c r="AE651" s="122"/>
      <c r="AF651" s="118"/>
      <c r="AG651" s="120"/>
      <c r="AH651" s="123"/>
      <c r="AI651" s="124"/>
      <c r="AJ651" s="126"/>
    </row>
    <row r="652" spans="1:36" ht="17.100000000000001" hidden="1" customHeight="1">
      <c r="A652" s="177">
        <v>45829</v>
      </c>
      <c r="B652" s="178" t="s">
        <v>188</v>
      </c>
      <c r="C652" s="179" t="s">
        <v>67</v>
      </c>
      <c r="D652" s="180" t="s">
        <v>998</v>
      </c>
      <c r="E652" s="181">
        <v>16600</v>
      </c>
      <c r="F652" s="181"/>
      <c r="G652" s="182">
        <f t="shared" si="9"/>
        <v>16600</v>
      </c>
      <c r="H652" s="183"/>
      <c r="I652" s="184"/>
      <c r="J652" s="22"/>
      <c r="K652" s="118"/>
      <c r="L652" s="119"/>
      <c r="M652" s="119"/>
      <c r="N652" s="119"/>
      <c r="O652" s="122"/>
      <c r="P652" s="122"/>
      <c r="Q652" s="125"/>
      <c r="R652" s="143"/>
      <c r="S652" s="143"/>
      <c r="T652" s="118"/>
      <c r="U652" s="121"/>
      <c r="V652" s="125"/>
      <c r="W652" s="121"/>
      <c r="X652" s="125"/>
      <c r="Y652" s="118"/>
      <c r="Z652" s="125"/>
      <c r="AA652" s="121"/>
      <c r="AB652" s="119"/>
      <c r="AC652" s="119"/>
      <c r="AD652" s="119"/>
      <c r="AE652" s="122"/>
      <c r="AF652" s="118"/>
      <c r="AG652" s="120"/>
      <c r="AH652" s="123"/>
      <c r="AI652" s="124"/>
      <c r="AJ652" s="126"/>
    </row>
    <row r="653" spans="1:36" ht="17.100000000000001" hidden="1" customHeight="1">
      <c r="A653" s="177">
        <v>45831</v>
      </c>
      <c r="B653" s="178" t="s">
        <v>188</v>
      </c>
      <c r="C653" s="179" t="s">
        <v>67</v>
      </c>
      <c r="D653" s="180" t="s">
        <v>522</v>
      </c>
      <c r="E653" s="181">
        <v>15300</v>
      </c>
      <c r="F653" s="181"/>
      <c r="G653" s="182">
        <f t="shared" si="9"/>
        <v>15300</v>
      </c>
      <c r="H653" s="183"/>
      <c r="I653" s="184"/>
      <c r="J653" s="22"/>
      <c r="K653" s="118"/>
      <c r="L653" s="119"/>
      <c r="M653" s="119"/>
      <c r="N653" s="119"/>
      <c r="O653" s="122"/>
      <c r="P653" s="122"/>
      <c r="Q653" s="125"/>
      <c r="R653" s="143"/>
      <c r="S653" s="143"/>
      <c r="T653" s="118"/>
      <c r="U653" s="121"/>
      <c r="V653" s="125"/>
      <c r="W653" s="121"/>
      <c r="X653" s="125"/>
      <c r="Y653" s="118"/>
      <c r="Z653" s="125"/>
      <c r="AA653" s="121"/>
      <c r="AB653" s="119"/>
      <c r="AC653" s="119"/>
      <c r="AD653" s="119"/>
      <c r="AE653" s="122"/>
      <c r="AF653" s="118"/>
      <c r="AG653" s="120"/>
      <c r="AH653" s="123"/>
      <c r="AI653" s="124"/>
      <c r="AJ653" s="126"/>
    </row>
    <row r="654" spans="1:36" ht="17.100000000000001" hidden="1" customHeight="1">
      <c r="A654" s="177">
        <v>45831</v>
      </c>
      <c r="B654" s="178" t="s">
        <v>188</v>
      </c>
      <c r="C654" s="179" t="s">
        <v>67</v>
      </c>
      <c r="D654" s="180" t="s">
        <v>999</v>
      </c>
      <c r="E654" s="181">
        <v>200500</v>
      </c>
      <c r="F654" s="181"/>
      <c r="G654" s="182">
        <f t="shared" si="9"/>
        <v>200500</v>
      </c>
      <c r="H654" s="183"/>
      <c r="I654" s="184"/>
      <c r="J654" s="22"/>
      <c r="K654" s="118"/>
      <c r="L654" s="119"/>
      <c r="M654" s="119"/>
      <c r="N654" s="119"/>
      <c r="O654" s="122"/>
      <c r="P654" s="122"/>
      <c r="Q654" s="125"/>
      <c r="R654" s="143"/>
      <c r="S654" s="143"/>
      <c r="T654" s="118"/>
      <c r="U654" s="121"/>
      <c r="V654" s="125"/>
      <c r="W654" s="121"/>
      <c r="X654" s="125"/>
      <c r="Y654" s="118"/>
      <c r="Z654" s="125"/>
      <c r="AA654" s="121"/>
      <c r="AB654" s="119"/>
      <c r="AC654" s="119"/>
      <c r="AD654" s="119"/>
      <c r="AE654" s="122"/>
      <c r="AF654" s="118"/>
      <c r="AG654" s="120"/>
      <c r="AH654" s="123"/>
      <c r="AI654" s="124"/>
      <c r="AJ654" s="126"/>
    </row>
    <row r="655" spans="1:36" ht="17.100000000000001" hidden="1" customHeight="1">
      <c r="A655" s="177">
        <v>45831</v>
      </c>
      <c r="B655" s="178" t="s">
        <v>188</v>
      </c>
      <c r="C655" s="179" t="s">
        <v>1000</v>
      </c>
      <c r="D655" s="180" t="s">
        <v>1001</v>
      </c>
      <c r="E655" s="181">
        <v>95000</v>
      </c>
      <c r="F655" s="181"/>
      <c r="G655" s="182">
        <f t="shared" si="9"/>
        <v>95000</v>
      </c>
      <c r="H655" s="183"/>
      <c r="I655" s="184"/>
      <c r="J655" s="22"/>
      <c r="K655" s="118"/>
      <c r="L655" s="119"/>
      <c r="M655" s="119"/>
      <c r="N655" s="119"/>
      <c r="O655" s="122"/>
      <c r="P655" s="122"/>
      <c r="Q655" s="125"/>
      <c r="R655" s="143"/>
      <c r="S655" s="143"/>
      <c r="T655" s="118"/>
      <c r="U655" s="121"/>
      <c r="V655" s="125"/>
      <c r="W655" s="121"/>
      <c r="X655" s="125"/>
      <c r="Y655" s="118"/>
      <c r="Z655" s="125"/>
      <c r="AA655" s="121"/>
      <c r="AB655" s="119"/>
      <c r="AC655" s="119"/>
      <c r="AD655" s="119"/>
      <c r="AE655" s="122"/>
      <c r="AF655" s="118"/>
      <c r="AG655" s="120"/>
      <c r="AH655" s="123"/>
      <c r="AI655" s="124"/>
      <c r="AJ655" s="126"/>
    </row>
    <row r="656" spans="1:36" ht="17.100000000000001" hidden="1" customHeight="1">
      <c r="A656" s="177">
        <v>45832</v>
      </c>
      <c r="B656" s="178" t="s">
        <v>188</v>
      </c>
      <c r="C656" s="179" t="s">
        <v>67</v>
      </c>
      <c r="D656" s="180" t="s">
        <v>1009</v>
      </c>
      <c r="E656" s="181">
        <v>59000</v>
      </c>
      <c r="F656" s="181"/>
      <c r="G656" s="182">
        <f t="shared" si="9"/>
        <v>59000</v>
      </c>
      <c r="H656" s="183"/>
      <c r="I656" s="184"/>
      <c r="J656" s="22"/>
      <c r="K656" s="118"/>
      <c r="L656" s="119"/>
      <c r="M656" s="119"/>
      <c r="N656" s="119"/>
      <c r="O656" s="122"/>
      <c r="P656" s="122"/>
      <c r="Q656" s="125"/>
      <c r="R656" s="143"/>
      <c r="S656" s="143"/>
      <c r="T656" s="118"/>
      <c r="U656" s="121"/>
      <c r="V656" s="125"/>
      <c r="W656" s="121"/>
      <c r="X656" s="125"/>
      <c r="Y656" s="118"/>
      <c r="Z656" s="125"/>
      <c r="AA656" s="121"/>
      <c r="AB656" s="119"/>
      <c r="AC656" s="119"/>
      <c r="AD656" s="119"/>
      <c r="AE656" s="122"/>
      <c r="AF656" s="118"/>
      <c r="AG656" s="120"/>
      <c r="AH656" s="123"/>
      <c r="AI656" s="124"/>
      <c r="AJ656" s="126"/>
    </row>
    <row r="657" spans="1:36" ht="17.100000000000001" hidden="1" customHeight="1">
      <c r="A657" s="177">
        <v>45832</v>
      </c>
      <c r="B657" s="178" t="s">
        <v>188</v>
      </c>
      <c r="C657" s="179" t="s">
        <v>184</v>
      </c>
      <c r="D657" s="180" t="s">
        <v>1010</v>
      </c>
      <c r="E657" s="181">
        <v>75000</v>
      </c>
      <c r="F657" s="181"/>
      <c r="G657" s="182">
        <f t="shared" si="9"/>
        <v>75000</v>
      </c>
      <c r="H657" s="183"/>
      <c r="I657" s="184"/>
      <c r="J657" s="22"/>
      <c r="K657" s="118"/>
      <c r="L657" s="119"/>
      <c r="M657" s="119"/>
      <c r="N657" s="119"/>
      <c r="O657" s="122"/>
      <c r="P657" s="122"/>
      <c r="Q657" s="125"/>
      <c r="R657" s="143"/>
      <c r="S657" s="143"/>
      <c r="T657" s="118"/>
      <c r="U657" s="121"/>
      <c r="V657" s="125"/>
      <c r="W657" s="121"/>
      <c r="X657" s="125"/>
      <c r="Y657" s="118"/>
      <c r="Z657" s="125"/>
      <c r="AA657" s="121"/>
      <c r="AB657" s="119"/>
      <c r="AC657" s="119"/>
      <c r="AD657" s="119"/>
      <c r="AE657" s="122"/>
      <c r="AF657" s="118"/>
      <c r="AG657" s="120"/>
      <c r="AH657" s="123"/>
      <c r="AI657" s="124"/>
      <c r="AJ657" s="126"/>
    </row>
    <row r="658" spans="1:36" ht="17.100000000000001" hidden="1" customHeight="1">
      <c r="A658" s="177">
        <v>45832</v>
      </c>
      <c r="B658" s="178" t="s">
        <v>188</v>
      </c>
      <c r="C658" s="179" t="s">
        <v>67</v>
      </c>
      <c r="D658" s="180" t="s">
        <v>1011</v>
      </c>
      <c r="E658" s="181">
        <v>100000</v>
      </c>
      <c r="F658" s="181"/>
      <c r="G658" s="182">
        <f t="shared" si="9"/>
        <v>100000</v>
      </c>
      <c r="H658" s="183"/>
      <c r="I658" s="184"/>
      <c r="J658" s="22"/>
      <c r="K658" s="118"/>
      <c r="L658" s="119"/>
      <c r="M658" s="119"/>
      <c r="N658" s="119"/>
      <c r="O658" s="122"/>
      <c r="P658" s="122"/>
      <c r="Q658" s="125"/>
      <c r="R658" s="143"/>
      <c r="S658" s="143"/>
      <c r="T658" s="118"/>
      <c r="U658" s="121"/>
      <c r="V658" s="125"/>
      <c r="W658" s="121"/>
      <c r="X658" s="125"/>
      <c r="Y658" s="118"/>
      <c r="Z658" s="125"/>
      <c r="AA658" s="121"/>
      <c r="AB658" s="119"/>
      <c r="AC658" s="119"/>
      <c r="AD658" s="119"/>
      <c r="AE658" s="122"/>
      <c r="AF658" s="118"/>
      <c r="AG658" s="120"/>
      <c r="AH658" s="123"/>
      <c r="AI658" s="124"/>
      <c r="AJ658" s="126"/>
    </row>
    <row r="659" spans="1:36" ht="17.100000000000001" hidden="1" customHeight="1">
      <c r="A659" s="177">
        <v>45833</v>
      </c>
      <c r="B659" s="178" t="s">
        <v>188</v>
      </c>
      <c r="C659" s="179" t="s">
        <v>67</v>
      </c>
      <c r="D659" s="180" t="s">
        <v>1013</v>
      </c>
      <c r="E659" s="181">
        <v>104000</v>
      </c>
      <c r="F659" s="181"/>
      <c r="G659" s="182">
        <f t="shared" si="9"/>
        <v>104000</v>
      </c>
      <c r="H659" s="183"/>
      <c r="I659" s="184"/>
      <c r="J659" s="22"/>
      <c r="K659" s="118"/>
      <c r="L659" s="119"/>
      <c r="M659" s="119"/>
      <c r="N659" s="119"/>
      <c r="O659" s="122"/>
      <c r="P659" s="122"/>
      <c r="Q659" s="125"/>
      <c r="R659" s="143"/>
      <c r="S659" s="143"/>
      <c r="T659" s="118"/>
      <c r="U659" s="121"/>
      <c r="V659" s="125"/>
      <c r="W659" s="121"/>
      <c r="X659" s="125"/>
      <c r="Y659" s="118"/>
      <c r="Z659" s="125"/>
      <c r="AA659" s="121"/>
      <c r="AB659" s="119"/>
      <c r="AC659" s="119"/>
      <c r="AD659" s="119"/>
      <c r="AE659" s="122"/>
      <c r="AF659" s="118"/>
      <c r="AG659" s="120"/>
      <c r="AH659" s="123"/>
      <c r="AI659" s="124"/>
      <c r="AJ659" s="126"/>
    </row>
    <row r="660" spans="1:36" ht="17.100000000000001" hidden="1" customHeight="1">
      <c r="A660" s="177">
        <v>45833</v>
      </c>
      <c r="B660" s="178" t="s">
        <v>188</v>
      </c>
      <c r="C660" s="179" t="s">
        <v>67</v>
      </c>
      <c r="D660" s="180" t="s">
        <v>1012</v>
      </c>
      <c r="E660" s="181">
        <v>144620</v>
      </c>
      <c r="F660" s="181"/>
      <c r="G660" s="182">
        <f t="shared" si="9"/>
        <v>144620</v>
      </c>
      <c r="H660" s="183"/>
      <c r="I660" s="184"/>
      <c r="J660" s="22"/>
      <c r="K660" s="118"/>
      <c r="L660" s="119"/>
      <c r="M660" s="119"/>
      <c r="N660" s="119"/>
      <c r="O660" s="122"/>
      <c r="P660" s="122"/>
      <c r="Q660" s="125"/>
      <c r="R660" s="143"/>
      <c r="S660" s="143"/>
      <c r="T660" s="118"/>
      <c r="U660" s="121"/>
      <c r="V660" s="125"/>
      <c r="W660" s="121"/>
      <c r="X660" s="125"/>
      <c r="Y660" s="118"/>
      <c r="Z660" s="125"/>
      <c r="AA660" s="121"/>
      <c r="AB660" s="119"/>
      <c r="AC660" s="119"/>
      <c r="AD660" s="119"/>
      <c r="AE660" s="122"/>
      <c r="AF660" s="118"/>
      <c r="AG660" s="120"/>
      <c r="AH660" s="123"/>
      <c r="AI660" s="124"/>
      <c r="AJ660" s="126"/>
    </row>
    <row r="661" spans="1:36" ht="17.100000000000001" hidden="1" customHeight="1">
      <c r="A661" s="177">
        <v>45833</v>
      </c>
      <c r="B661" s="178" t="s">
        <v>188</v>
      </c>
      <c r="C661" s="179" t="s">
        <v>67</v>
      </c>
      <c r="D661" s="180" t="s">
        <v>1014</v>
      </c>
      <c r="E661" s="181">
        <v>52000</v>
      </c>
      <c r="F661" s="181"/>
      <c r="G661" s="182">
        <f t="shared" si="9"/>
        <v>52000</v>
      </c>
      <c r="H661" s="183"/>
      <c r="I661" s="184"/>
      <c r="J661" s="22"/>
      <c r="K661" s="118"/>
      <c r="L661" s="119"/>
      <c r="M661" s="119"/>
      <c r="N661" s="119"/>
      <c r="O661" s="122"/>
      <c r="P661" s="122"/>
      <c r="Q661" s="125"/>
      <c r="R661" s="143"/>
      <c r="S661" s="143"/>
      <c r="T661" s="118"/>
      <c r="U661" s="121"/>
      <c r="V661" s="125"/>
      <c r="W661" s="121"/>
      <c r="X661" s="125"/>
      <c r="Y661" s="118"/>
      <c r="Z661" s="125"/>
      <c r="AA661" s="121"/>
      <c r="AB661" s="119"/>
      <c r="AC661" s="119"/>
      <c r="AD661" s="119"/>
      <c r="AE661" s="122"/>
      <c r="AF661" s="118"/>
      <c r="AG661" s="120"/>
      <c r="AH661" s="123"/>
      <c r="AI661" s="124"/>
      <c r="AJ661" s="126"/>
    </row>
    <row r="662" spans="1:36" ht="17.100000000000001" hidden="1" customHeight="1">
      <c r="A662" s="177">
        <v>45834</v>
      </c>
      <c r="B662" s="178" t="s">
        <v>188</v>
      </c>
      <c r="C662" s="179" t="s">
        <v>67</v>
      </c>
      <c r="D662" s="180" t="s">
        <v>179</v>
      </c>
      <c r="E662" s="181">
        <v>12400</v>
      </c>
      <c r="F662" s="181"/>
      <c r="G662" s="182">
        <f t="shared" si="9"/>
        <v>12400</v>
      </c>
      <c r="H662" s="183"/>
      <c r="I662" s="184"/>
      <c r="J662" s="22"/>
      <c r="K662" s="118"/>
      <c r="L662" s="119"/>
      <c r="M662" s="119"/>
      <c r="N662" s="119"/>
      <c r="O662" s="122"/>
      <c r="P662" s="122"/>
      <c r="Q662" s="125"/>
      <c r="R662" s="143"/>
      <c r="S662" s="143"/>
      <c r="T662" s="118"/>
      <c r="U662" s="121"/>
      <c r="V662" s="125"/>
      <c r="W662" s="121"/>
      <c r="X662" s="125"/>
      <c r="Y662" s="118"/>
      <c r="Z662" s="125"/>
      <c r="AA662" s="121"/>
      <c r="AB662" s="119"/>
      <c r="AC662" s="119"/>
      <c r="AD662" s="119"/>
      <c r="AE662" s="122"/>
      <c r="AF662" s="118"/>
      <c r="AG662" s="120"/>
      <c r="AH662" s="123"/>
      <c r="AI662" s="124"/>
      <c r="AJ662" s="126"/>
    </row>
    <row r="663" spans="1:36" ht="17.100000000000001" hidden="1" customHeight="1">
      <c r="A663" s="177">
        <v>45834</v>
      </c>
      <c r="B663" s="178" t="s">
        <v>188</v>
      </c>
      <c r="C663" s="179" t="s">
        <v>67</v>
      </c>
      <c r="D663" s="180" t="s">
        <v>1015</v>
      </c>
      <c r="E663" s="181">
        <v>54000</v>
      </c>
      <c r="F663" s="181"/>
      <c r="G663" s="182">
        <f t="shared" si="9"/>
        <v>54000</v>
      </c>
      <c r="H663" s="183"/>
      <c r="I663" s="184"/>
      <c r="J663" s="22"/>
      <c r="K663" s="118"/>
      <c r="L663" s="119"/>
      <c r="M663" s="119"/>
      <c r="N663" s="119"/>
      <c r="O663" s="122"/>
      <c r="P663" s="122"/>
      <c r="Q663" s="125"/>
      <c r="R663" s="143"/>
      <c r="S663" s="143"/>
      <c r="T663" s="118"/>
      <c r="U663" s="121"/>
      <c r="V663" s="125"/>
      <c r="W663" s="121"/>
      <c r="X663" s="125"/>
      <c r="Y663" s="118"/>
      <c r="Z663" s="125"/>
      <c r="AA663" s="121"/>
      <c r="AB663" s="119"/>
      <c r="AC663" s="119"/>
      <c r="AD663" s="119"/>
      <c r="AE663" s="122"/>
      <c r="AF663" s="118"/>
      <c r="AG663" s="120"/>
      <c r="AH663" s="123"/>
      <c r="AI663" s="124"/>
      <c r="AJ663" s="126"/>
    </row>
    <row r="664" spans="1:36" ht="17.100000000000001" hidden="1" customHeight="1">
      <c r="A664" s="177">
        <v>45834</v>
      </c>
      <c r="B664" s="178" t="s">
        <v>188</v>
      </c>
      <c r="C664" s="179" t="s">
        <v>1016</v>
      </c>
      <c r="D664" s="180" t="s">
        <v>1017</v>
      </c>
      <c r="E664" s="181">
        <v>673000</v>
      </c>
      <c r="F664" s="181"/>
      <c r="G664" s="182">
        <f t="shared" si="9"/>
        <v>673000</v>
      </c>
      <c r="H664" s="183"/>
      <c r="I664" s="184"/>
      <c r="J664" s="22"/>
      <c r="K664" s="118"/>
      <c r="L664" s="119"/>
      <c r="M664" s="119"/>
      <c r="N664" s="119"/>
      <c r="O664" s="122"/>
      <c r="P664" s="122"/>
      <c r="Q664" s="125"/>
      <c r="R664" s="143"/>
      <c r="S664" s="143"/>
      <c r="T664" s="118"/>
      <c r="U664" s="121"/>
      <c r="V664" s="125"/>
      <c r="W664" s="121"/>
      <c r="X664" s="125"/>
      <c r="Y664" s="118"/>
      <c r="Z664" s="125"/>
      <c r="AA664" s="121"/>
      <c r="AB664" s="119"/>
      <c r="AC664" s="119"/>
      <c r="AD664" s="119"/>
      <c r="AE664" s="122"/>
      <c r="AF664" s="118"/>
      <c r="AG664" s="120"/>
      <c r="AH664" s="123"/>
      <c r="AI664" s="124"/>
      <c r="AJ664" s="126"/>
    </row>
    <row r="665" spans="1:36" ht="17.100000000000001" hidden="1" customHeight="1">
      <c r="A665" s="177">
        <v>45834</v>
      </c>
      <c r="B665" s="178" t="s">
        <v>188</v>
      </c>
      <c r="C665" s="179" t="s">
        <v>1016</v>
      </c>
      <c r="D665" s="180" t="s">
        <v>1018</v>
      </c>
      <c r="E665" s="181">
        <v>40000</v>
      </c>
      <c r="F665" s="181"/>
      <c r="G665" s="182">
        <f t="shared" si="9"/>
        <v>40000</v>
      </c>
      <c r="H665" s="183"/>
      <c r="I665" s="184"/>
      <c r="J665" s="22"/>
      <c r="K665" s="118"/>
      <c r="L665" s="119"/>
      <c r="M665" s="119"/>
      <c r="N665" s="119"/>
      <c r="O665" s="122"/>
      <c r="P665" s="122"/>
      <c r="Q665" s="125"/>
      <c r="R665" s="143"/>
      <c r="S665" s="143"/>
      <c r="T665" s="118"/>
      <c r="U665" s="121"/>
      <c r="V665" s="125"/>
      <c r="W665" s="121"/>
      <c r="X665" s="125"/>
      <c r="Y665" s="118"/>
      <c r="Z665" s="125"/>
      <c r="AA665" s="121"/>
      <c r="AB665" s="119"/>
      <c r="AC665" s="119"/>
      <c r="AD665" s="119"/>
      <c r="AE665" s="122"/>
      <c r="AF665" s="118"/>
      <c r="AG665" s="120"/>
      <c r="AH665" s="123"/>
      <c r="AI665" s="124"/>
      <c r="AJ665" s="126"/>
    </row>
    <row r="666" spans="1:36" ht="17.100000000000001" hidden="1" customHeight="1">
      <c r="A666" s="177">
        <v>45834</v>
      </c>
      <c r="B666" s="178" t="s">
        <v>188</v>
      </c>
      <c r="C666" s="179" t="s">
        <v>1016</v>
      </c>
      <c r="D666" s="180" t="s">
        <v>1019</v>
      </c>
      <c r="E666" s="181">
        <v>100000</v>
      </c>
      <c r="F666" s="181"/>
      <c r="G666" s="182">
        <f t="shared" si="9"/>
        <v>100000</v>
      </c>
      <c r="H666" s="183"/>
      <c r="I666" s="184"/>
      <c r="J666" s="22"/>
      <c r="K666" s="118"/>
      <c r="L666" s="119"/>
      <c r="M666" s="119"/>
      <c r="N666" s="119"/>
      <c r="O666" s="122"/>
      <c r="P666" s="122"/>
      <c r="Q666" s="125"/>
      <c r="R666" s="143"/>
      <c r="S666" s="143"/>
      <c r="T666" s="118"/>
      <c r="U666" s="121"/>
      <c r="V666" s="125"/>
      <c r="W666" s="121"/>
      <c r="X666" s="125"/>
      <c r="Y666" s="118"/>
      <c r="Z666" s="125"/>
      <c r="AA666" s="121"/>
      <c r="AB666" s="119"/>
      <c r="AC666" s="119"/>
      <c r="AD666" s="119"/>
      <c r="AE666" s="122"/>
      <c r="AF666" s="118"/>
      <c r="AG666" s="120"/>
      <c r="AH666" s="123"/>
      <c r="AI666" s="124"/>
      <c r="AJ666" s="126"/>
    </row>
    <row r="667" spans="1:36" ht="17.100000000000001" hidden="1" customHeight="1">
      <c r="A667" s="177">
        <v>45834</v>
      </c>
      <c r="B667" s="178" t="s">
        <v>188</v>
      </c>
      <c r="C667" s="179" t="s">
        <v>1016</v>
      </c>
      <c r="D667" s="180" t="s">
        <v>1020</v>
      </c>
      <c r="E667" s="181">
        <v>20000</v>
      </c>
      <c r="F667" s="181"/>
      <c r="G667" s="182">
        <f t="shared" si="9"/>
        <v>20000</v>
      </c>
      <c r="H667" s="183"/>
      <c r="I667" s="184"/>
      <c r="J667" s="22"/>
      <c r="K667" s="118"/>
      <c r="L667" s="119"/>
      <c r="M667" s="119"/>
      <c r="N667" s="119"/>
      <c r="O667" s="122"/>
      <c r="P667" s="122"/>
      <c r="Q667" s="125"/>
      <c r="R667" s="143"/>
      <c r="S667" s="143"/>
      <c r="T667" s="118"/>
      <c r="U667" s="121"/>
      <c r="V667" s="125"/>
      <c r="W667" s="121"/>
      <c r="X667" s="125"/>
      <c r="Y667" s="118"/>
      <c r="Z667" s="125"/>
      <c r="AA667" s="121"/>
      <c r="AB667" s="119"/>
      <c r="AC667" s="119"/>
      <c r="AD667" s="119"/>
      <c r="AE667" s="122"/>
      <c r="AF667" s="118"/>
      <c r="AG667" s="120"/>
      <c r="AH667" s="123"/>
      <c r="AI667" s="124"/>
      <c r="AJ667" s="126"/>
    </row>
    <row r="668" spans="1:36" ht="17.100000000000001" hidden="1" customHeight="1">
      <c r="A668" s="177">
        <v>45835</v>
      </c>
      <c r="B668" s="178" t="s">
        <v>188</v>
      </c>
      <c r="C668" s="179" t="s">
        <v>67</v>
      </c>
      <c r="D668" s="180" t="s">
        <v>76</v>
      </c>
      <c r="E668" s="181">
        <v>12200</v>
      </c>
      <c r="F668" s="181"/>
      <c r="G668" s="182">
        <f t="shared" si="9"/>
        <v>12200</v>
      </c>
      <c r="H668" s="183"/>
      <c r="I668" s="184"/>
      <c r="J668" s="22"/>
      <c r="K668" s="118"/>
      <c r="L668" s="119"/>
      <c r="M668" s="119"/>
      <c r="N668" s="119"/>
      <c r="O668" s="122"/>
      <c r="P668" s="122"/>
      <c r="Q668" s="125"/>
      <c r="R668" s="143"/>
      <c r="S668" s="143"/>
      <c r="T668" s="118"/>
      <c r="U668" s="121"/>
      <c r="V668" s="125"/>
      <c r="W668" s="121"/>
      <c r="X668" s="125"/>
      <c r="Y668" s="118"/>
      <c r="Z668" s="125"/>
      <c r="AA668" s="121"/>
      <c r="AB668" s="119"/>
      <c r="AC668" s="119"/>
      <c r="AD668" s="119"/>
      <c r="AE668" s="122"/>
      <c r="AF668" s="118"/>
      <c r="AG668" s="120"/>
      <c r="AH668" s="123"/>
      <c r="AI668" s="124"/>
      <c r="AJ668" s="126"/>
    </row>
    <row r="669" spans="1:36" ht="17.100000000000001" hidden="1" customHeight="1">
      <c r="A669" s="177">
        <v>45835</v>
      </c>
      <c r="B669" s="178" t="s">
        <v>188</v>
      </c>
      <c r="C669" s="179" t="s">
        <v>67</v>
      </c>
      <c r="D669" s="180" t="s">
        <v>1023</v>
      </c>
      <c r="E669" s="181">
        <v>110000</v>
      </c>
      <c r="F669" s="181"/>
      <c r="G669" s="182">
        <f t="shared" si="9"/>
        <v>110000</v>
      </c>
      <c r="H669" s="183"/>
      <c r="I669" s="184"/>
      <c r="J669" s="22"/>
      <c r="K669" s="118"/>
      <c r="L669" s="119"/>
      <c r="M669" s="119"/>
      <c r="N669" s="119"/>
      <c r="O669" s="122"/>
      <c r="P669" s="122"/>
      <c r="Q669" s="125"/>
      <c r="R669" s="143"/>
      <c r="S669" s="143"/>
      <c r="T669" s="118"/>
      <c r="U669" s="121"/>
      <c r="V669" s="125"/>
      <c r="W669" s="121"/>
      <c r="X669" s="125"/>
      <c r="Y669" s="118"/>
      <c r="Z669" s="125"/>
      <c r="AA669" s="121"/>
      <c r="AB669" s="119"/>
      <c r="AC669" s="119"/>
      <c r="AD669" s="119"/>
      <c r="AE669" s="122"/>
      <c r="AF669" s="118"/>
      <c r="AG669" s="120"/>
      <c r="AH669" s="123"/>
      <c r="AI669" s="124"/>
      <c r="AJ669" s="126"/>
    </row>
    <row r="670" spans="1:36" ht="17.100000000000001" hidden="1" customHeight="1">
      <c r="A670" s="177">
        <v>45835</v>
      </c>
      <c r="B670" s="178" t="s">
        <v>188</v>
      </c>
      <c r="C670" s="179" t="s">
        <v>67</v>
      </c>
      <c r="D670" s="180" t="s">
        <v>1024</v>
      </c>
      <c r="E670" s="181">
        <v>40900</v>
      </c>
      <c r="F670" s="181"/>
      <c r="G670" s="182">
        <f t="shared" si="9"/>
        <v>40900</v>
      </c>
      <c r="H670" s="183"/>
      <c r="I670" s="184"/>
      <c r="J670" s="22"/>
      <c r="K670" s="118"/>
      <c r="L670" s="119"/>
      <c r="M670" s="119"/>
      <c r="N670" s="119"/>
      <c r="O670" s="122"/>
      <c r="P670" s="122"/>
      <c r="Q670" s="125"/>
      <c r="R670" s="143"/>
      <c r="S670" s="143"/>
      <c r="T670" s="118"/>
      <c r="U670" s="121"/>
      <c r="V670" s="125"/>
      <c r="W670" s="121"/>
      <c r="X670" s="125"/>
      <c r="Y670" s="118"/>
      <c r="Z670" s="125"/>
      <c r="AA670" s="121"/>
      <c r="AB670" s="119"/>
      <c r="AC670" s="119"/>
      <c r="AD670" s="119"/>
      <c r="AE670" s="122"/>
      <c r="AF670" s="118"/>
      <c r="AG670" s="120"/>
      <c r="AH670" s="123"/>
      <c r="AI670" s="124"/>
      <c r="AJ670" s="126"/>
    </row>
    <row r="671" spans="1:36" ht="17.100000000000001" hidden="1" customHeight="1">
      <c r="A671" s="177">
        <v>45835</v>
      </c>
      <c r="B671" s="178" t="s">
        <v>188</v>
      </c>
      <c r="C671" s="179" t="s">
        <v>67</v>
      </c>
      <c r="D671" s="180" t="s">
        <v>778</v>
      </c>
      <c r="E671" s="181">
        <v>22200</v>
      </c>
      <c r="F671" s="181"/>
      <c r="G671" s="182">
        <f t="shared" si="9"/>
        <v>22200</v>
      </c>
      <c r="H671" s="183"/>
      <c r="I671" s="184"/>
      <c r="J671" s="22"/>
      <c r="K671" s="118"/>
      <c r="L671" s="119"/>
      <c r="M671" s="119"/>
      <c r="N671" s="119"/>
      <c r="O671" s="122"/>
      <c r="P671" s="122"/>
      <c r="Q671" s="125"/>
      <c r="R671" s="143"/>
      <c r="S671" s="143"/>
      <c r="T671" s="118"/>
      <c r="U671" s="121"/>
      <c r="V671" s="125"/>
      <c r="W671" s="121"/>
      <c r="X671" s="125"/>
      <c r="Y671" s="118"/>
      <c r="Z671" s="125"/>
      <c r="AA671" s="121"/>
      <c r="AB671" s="119"/>
      <c r="AC671" s="119"/>
      <c r="AD671" s="119"/>
      <c r="AE671" s="122"/>
      <c r="AF671" s="118"/>
      <c r="AG671" s="120"/>
      <c r="AH671" s="123"/>
      <c r="AI671" s="124"/>
      <c r="AJ671" s="126"/>
    </row>
    <row r="672" spans="1:36" ht="17.100000000000001" hidden="1" customHeight="1">
      <c r="A672" s="177">
        <v>45836</v>
      </c>
      <c r="B672" s="178" t="s">
        <v>188</v>
      </c>
      <c r="C672" s="179" t="s">
        <v>67</v>
      </c>
      <c r="D672" s="180" t="s">
        <v>1026</v>
      </c>
      <c r="E672" s="181">
        <v>100000</v>
      </c>
      <c r="F672" s="181"/>
      <c r="G672" s="182">
        <f t="shared" si="9"/>
        <v>100000</v>
      </c>
      <c r="H672" s="183"/>
      <c r="I672" s="184"/>
      <c r="J672" s="22"/>
      <c r="K672" s="118"/>
      <c r="L672" s="119"/>
      <c r="M672" s="119"/>
      <c r="N672" s="119"/>
      <c r="O672" s="122"/>
      <c r="P672" s="122"/>
      <c r="Q672" s="125"/>
      <c r="R672" s="143"/>
      <c r="S672" s="143"/>
      <c r="T672" s="118"/>
      <c r="U672" s="121"/>
      <c r="V672" s="125"/>
      <c r="W672" s="121"/>
      <c r="X672" s="125"/>
      <c r="Y672" s="118"/>
      <c r="Z672" s="125"/>
      <c r="AA672" s="121"/>
      <c r="AB672" s="119"/>
      <c r="AC672" s="119"/>
      <c r="AD672" s="119"/>
      <c r="AE672" s="122"/>
      <c r="AF672" s="118"/>
      <c r="AG672" s="120"/>
      <c r="AH672" s="123"/>
      <c r="AI672" s="124"/>
      <c r="AJ672" s="126"/>
    </row>
    <row r="673" spans="1:36" ht="17.100000000000001" hidden="1" customHeight="1">
      <c r="A673" s="177">
        <v>45838</v>
      </c>
      <c r="B673" s="178" t="s">
        <v>188</v>
      </c>
      <c r="C673" s="179" t="s">
        <v>67</v>
      </c>
      <c r="D673" s="180" t="s">
        <v>76</v>
      </c>
      <c r="E673" s="181">
        <v>12600</v>
      </c>
      <c r="F673" s="181"/>
      <c r="G673" s="182">
        <f t="shared" si="9"/>
        <v>12600</v>
      </c>
      <c r="H673" s="183"/>
      <c r="I673" s="184"/>
      <c r="J673" s="22"/>
      <c r="K673" s="118"/>
      <c r="L673" s="119"/>
      <c r="M673" s="119"/>
      <c r="N673" s="119"/>
      <c r="O673" s="122"/>
      <c r="P673" s="122"/>
      <c r="Q673" s="125"/>
      <c r="R673" s="143"/>
      <c r="S673" s="143"/>
      <c r="T673" s="118"/>
      <c r="U673" s="121"/>
      <c r="V673" s="125"/>
      <c r="W673" s="121"/>
      <c r="X673" s="125"/>
      <c r="Y673" s="118"/>
      <c r="Z673" s="125"/>
      <c r="AA673" s="121"/>
      <c r="AB673" s="119"/>
      <c r="AC673" s="119"/>
      <c r="AD673" s="119"/>
      <c r="AE673" s="122"/>
      <c r="AF673" s="118"/>
      <c r="AG673" s="120"/>
      <c r="AH673" s="123"/>
      <c r="AI673" s="124"/>
      <c r="AJ673" s="126"/>
    </row>
    <row r="674" spans="1:36" ht="17.100000000000001" hidden="1" customHeight="1">
      <c r="A674" s="177">
        <v>45838</v>
      </c>
      <c r="B674" s="178" t="s">
        <v>188</v>
      </c>
      <c r="C674" s="179" t="s">
        <v>67</v>
      </c>
      <c r="D674" s="180" t="s">
        <v>1028</v>
      </c>
      <c r="E674" s="181">
        <v>50000</v>
      </c>
      <c r="F674" s="181"/>
      <c r="G674" s="182">
        <f t="shared" si="9"/>
        <v>50000</v>
      </c>
      <c r="H674" s="183"/>
      <c r="I674" s="184"/>
      <c r="J674" s="22"/>
      <c r="K674" s="118"/>
      <c r="L674" s="119"/>
      <c r="M674" s="119"/>
      <c r="N674" s="119"/>
      <c r="O674" s="122"/>
      <c r="P674" s="122"/>
      <c r="Q674" s="125"/>
      <c r="R674" s="143"/>
      <c r="S674" s="143"/>
      <c r="T674" s="118"/>
      <c r="U674" s="121"/>
      <c r="V674" s="125"/>
      <c r="W674" s="121"/>
      <c r="X674" s="125"/>
      <c r="Y674" s="118"/>
      <c r="Z674" s="125"/>
      <c r="AA674" s="121"/>
      <c r="AB674" s="119"/>
      <c r="AC674" s="119"/>
      <c r="AD674" s="119"/>
      <c r="AE674" s="122"/>
      <c r="AF674" s="118"/>
      <c r="AG674" s="120"/>
      <c r="AH674" s="123"/>
      <c r="AI674" s="124"/>
      <c r="AJ674" s="126"/>
    </row>
    <row r="675" spans="1:36" ht="17.100000000000001" hidden="1" customHeight="1">
      <c r="A675" s="177">
        <v>45838</v>
      </c>
      <c r="B675" s="178" t="s">
        <v>188</v>
      </c>
      <c r="C675" s="179" t="s">
        <v>67</v>
      </c>
      <c r="D675" s="180" t="s">
        <v>1038</v>
      </c>
      <c r="E675" s="181">
        <v>12190</v>
      </c>
      <c r="F675" s="181"/>
      <c r="G675" s="182">
        <f t="shared" si="9"/>
        <v>12190</v>
      </c>
      <c r="H675" s="183"/>
      <c r="I675" s="184"/>
      <c r="J675" s="22"/>
      <c r="K675" s="118"/>
      <c r="L675" s="119"/>
      <c r="M675" s="119"/>
      <c r="N675" s="119"/>
      <c r="O675" s="122"/>
      <c r="P675" s="122"/>
      <c r="Q675" s="125"/>
      <c r="R675" s="143"/>
      <c r="S675" s="143"/>
      <c r="T675" s="118"/>
      <c r="U675" s="121"/>
      <c r="V675" s="125"/>
      <c r="W675" s="121"/>
      <c r="X675" s="125"/>
      <c r="Y675" s="118"/>
      <c r="Z675" s="125"/>
      <c r="AA675" s="121"/>
      <c r="AB675" s="119"/>
      <c r="AC675" s="119"/>
      <c r="AD675" s="119"/>
      <c r="AE675" s="122"/>
      <c r="AF675" s="118"/>
      <c r="AG675" s="120"/>
      <c r="AH675" s="123"/>
      <c r="AI675" s="124"/>
      <c r="AJ675" s="126"/>
    </row>
    <row r="676" spans="1:36" ht="17.100000000000001" hidden="1" customHeight="1">
      <c r="A676" s="177">
        <v>45838</v>
      </c>
      <c r="B676" s="178" t="s">
        <v>188</v>
      </c>
      <c r="C676" s="179" t="s">
        <v>67</v>
      </c>
      <c r="D676" s="180" t="s">
        <v>1029</v>
      </c>
      <c r="E676" s="181">
        <v>110000</v>
      </c>
      <c r="F676" s="181"/>
      <c r="G676" s="182">
        <f t="shared" si="9"/>
        <v>110000</v>
      </c>
      <c r="H676" s="183"/>
      <c r="I676" s="184"/>
      <c r="J676" s="22"/>
      <c r="K676" s="118"/>
      <c r="L676" s="119"/>
      <c r="M676" s="119"/>
      <c r="N676" s="119"/>
      <c r="O676" s="122"/>
      <c r="P676" s="122"/>
      <c r="Q676" s="125"/>
      <c r="R676" s="143"/>
      <c r="S676" s="143"/>
      <c r="T676" s="118"/>
      <c r="U676" s="121"/>
      <c r="V676" s="125"/>
      <c r="W676" s="121"/>
      <c r="X676" s="125"/>
      <c r="Y676" s="118"/>
      <c r="Z676" s="125"/>
      <c r="AA676" s="121"/>
      <c r="AB676" s="119"/>
      <c r="AC676" s="119"/>
      <c r="AD676" s="119"/>
      <c r="AE676" s="122"/>
      <c r="AF676" s="118"/>
      <c r="AG676" s="120"/>
      <c r="AH676" s="123"/>
      <c r="AI676" s="124"/>
      <c r="AJ676" s="126"/>
    </row>
    <row r="677" spans="1:36" ht="17.100000000000001" hidden="1" customHeight="1">
      <c r="A677" s="177">
        <v>45839</v>
      </c>
      <c r="B677" s="178" t="s">
        <v>188</v>
      </c>
      <c r="C677" s="179" t="s">
        <v>67</v>
      </c>
      <c r="D677" s="180" t="s">
        <v>1030</v>
      </c>
      <c r="E677" s="181">
        <v>44000</v>
      </c>
      <c r="F677" s="181"/>
      <c r="G677" s="182">
        <f t="shared" si="9"/>
        <v>44000</v>
      </c>
      <c r="H677" s="183"/>
      <c r="I677" s="184"/>
      <c r="J677" s="22"/>
      <c r="K677" s="118"/>
      <c r="L677" s="119"/>
      <c r="M677" s="119"/>
      <c r="N677" s="119"/>
      <c r="O677" s="122"/>
      <c r="P677" s="122"/>
      <c r="Q677" s="125"/>
      <c r="R677" s="143"/>
      <c r="S677" s="143"/>
      <c r="T677" s="118"/>
      <c r="U677" s="121"/>
      <c r="V677" s="125"/>
      <c r="W677" s="121"/>
      <c r="X677" s="125"/>
      <c r="Y677" s="118"/>
      <c r="Z677" s="125"/>
      <c r="AA677" s="121"/>
      <c r="AB677" s="119"/>
      <c r="AC677" s="119"/>
      <c r="AD677" s="119"/>
      <c r="AE677" s="122"/>
      <c r="AF677" s="118"/>
      <c r="AG677" s="120"/>
      <c r="AH677" s="123"/>
      <c r="AI677" s="124"/>
      <c r="AJ677" s="126"/>
    </row>
    <row r="678" spans="1:36" ht="17.100000000000001" hidden="1" customHeight="1">
      <c r="A678" s="177">
        <v>45839</v>
      </c>
      <c r="B678" s="178" t="s">
        <v>188</v>
      </c>
      <c r="C678" s="179" t="s">
        <v>67</v>
      </c>
      <c r="D678" s="180" t="s">
        <v>1037</v>
      </c>
      <c r="E678" s="181">
        <v>165000</v>
      </c>
      <c r="F678" s="181"/>
      <c r="G678" s="182">
        <f t="shared" si="9"/>
        <v>165000</v>
      </c>
      <c r="H678" s="183"/>
      <c r="I678" s="184"/>
      <c r="J678" s="22"/>
      <c r="K678" s="118"/>
      <c r="L678" s="119"/>
      <c r="M678" s="119"/>
      <c r="N678" s="119"/>
      <c r="O678" s="122"/>
      <c r="P678" s="122"/>
      <c r="Q678" s="125"/>
      <c r="R678" s="143"/>
      <c r="S678" s="143"/>
      <c r="T678" s="118"/>
      <c r="U678" s="121"/>
      <c r="V678" s="125"/>
      <c r="W678" s="121"/>
      <c r="X678" s="125"/>
      <c r="Y678" s="118"/>
      <c r="Z678" s="125"/>
      <c r="AA678" s="121"/>
      <c r="AB678" s="119"/>
      <c r="AC678" s="119"/>
      <c r="AD678" s="119"/>
      <c r="AE678" s="122"/>
      <c r="AF678" s="118"/>
      <c r="AG678" s="120"/>
      <c r="AH678" s="123"/>
      <c r="AI678" s="124"/>
      <c r="AJ678" s="126"/>
    </row>
    <row r="679" spans="1:36" ht="17.100000000000001" hidden="1" customHeight="1">
      <c r="A679" s="177">
        <v>45840</v>
      </c>
      <c r="B679" s="178" t="s">
        <v>188</v>
      </c>
      <c r="C679" s="179" t="s">
        <v>67</v>
      </c>
      <c r="D679" s="180" t="s">
        <v>1039</v>
      </c>
      <c r="E679" s="181">
        <v>70000</v>
      </c>
      <c r="F679" s="181"/>
      <c r="G679" s="182">
        <f t="shared" si="9"/>
        <v>70000</v>
      </c>
      <c r="H679" s="183"/>
      <c r="I679" s="184"/>
      <c r="J679" s="22"/>
      <c r="K679" s="118"/>
      <c r="L679" s="119"/>
      <c r="M679" s="119"/>
      <c r="N679" s="119"/>
      <c r="O679" s="122"/>
      <c r="P679" s="122"/>
      <c r="Q679" s="125"/>
      <c r="R679" s="143"/>
      <c r="S679" s="143"/>
      <c r="T679" s="118"/>
      <c r="U679" s="121"/>
      <c r="V679" s="125"/>
      <c r="W679" s="121"/>
      <c r="X679" s="125"/>
      <c r="Y679" s="118"/>
      <c r="Z679" s="125"/>
      <c r="AA679" s="121"/>
      <c r="AB679" s="119"/>
      <c r="AC679" s="119"/>
      <c r="AD679" s="119"/>
      <c r="AE679" s="122"/>
      <c r="AF679" s="118"/>
      <c r="AG679" s="120"/>
      <c r="AH679" s="123"/>
      <c r="AI679" s="124"/>
      <c r="AJ679" s="126"/>
    </row>
    <row r="680" spans="1:36" ht="17.100000000000001" hidden="1" customHeight="1">
      <c r="A680" s="177">
        <v>45840</v>
      </c>
      <c r="B680" s="178" t="s">
        <v>188</v>
      </c>
      <c r="C680" s="179" t="s">
        <v>67</v>
      </c>
      <c r="D680" s="180" t="s">
        <v>1045</v>
      </c>
      <c r="E680" s="181">
        <v>14600</v>
      </c>
      <c r="F680" s="181"/>
      <c r="G680" s="182">
        <f t="shared" si="9"/>
        <v>14600</v>
      </c>
      <c r="H680" s="183"/>
      <c r="I680" s="184"/>
      <c r="J680" s="22"/>
      <c r="K680" s="118"/>
      <c r="L680" s="119"/>
      <c r="M680" s="119"/>
      <c r="N680" s="119"/>
      <c r="O680" s="122"/>
      <c r="P680" s="122"/>
      <c r="Q680" s="125"/>
      <c r="R680" s="143"/>
      <c r="S680" s="143"/>
      <c r="T680" s="118"/>
      <c r="U680" s="121"/>
      <c r="V680" s="125"/>
      <c r="W680" s="121"/>
      <c r="X680" s="125"/>
      <c r="Y680" s="118"/>
      <c r="Z680" s="125"/>
      <c r="AA680" s="121"/>
      <c r="AB680" s="119"/>
      <c r="AC680" s="119"/>
      <c r="AD680" s="119"/>
      <c r="AE680" s="122"/>
      <c r="AF680" s="118"/>
      <c r="AG680" s="120"/>
      <c r="AH680" s="123"/>
      <c r="AI680" s="124"/>
      <c r="AJ680" s="126"/>
    </row>
    <row r="681" spans="1:36" ht="17.100000000000001" hidden="1" customHeight="1">
      <c r="A681" s="177">
        <v>45841</v>
      </c>
      <c r="B681" s="178" t="s">
        <v>188</v>
      </c>
      <c r="C681" s="179" t="s">
        <v>67</v>
      </c>
      <c r="D681" s="180" t="s">
        <v>1044</v>
      </c>
      <c r="E681" s="181">
        <v>78000</v>
      </c>
      <c r="F681" s="181"/>
      <c r="G681" s="182">
        <f t="shared" si="9"/>
        <v>78000</v>
      </c>
      <c r="H681" s="183"/>
      <c r="I681" s="184"/>
      <c r="J681" s="22"/>
      <c r="K681" s="118"/>
      <c r="L681" s="119"/>
      <c r="M681" s="119"/>
      <c r="N681" s="119"/>
      <c r="O681" s="122"/>
      <c r="P681" s="122"/>
      <c r="Q681" s="125"/>
      <c r="R681" s="143"/>
      <c r="S681" s="143"/>
      <c r="T681" s="118"/>
      <c r="U681" s="121"/>
      <c r="V681" s="125"/>
      <c r="W681" s="121"/>
      <c r="X681" s="125"/>
      <c r="Y681" s="118"/>
      <c r="Z681" s="125"/>
      <c r="AA681" s="121"/>
      <c r="AB681" s="119"/>
      <c r="AC681" s="119"/>
      <c r="AD681" s="119"/>
      <c r="AE681" s="122"/>
      <c r="AF681" s="118"/>
      <c r="AG681" s="120"/>
      <c r="AH681" s="123"/>
      <c r="AI681" s="124"/>
      <c r="AJ681" s="126"/>
    </row>
    <row r="682" spans="1:36" ht="17.100000000000001" hidden="1" customHeight="1">
      <c r="A682" s="177">
        <v>45841</v>
      </c>
      <c r="B682" s="178" t="s">
        <v>188</v>
      </c>
      <c r="C682" s="179" t="s">
        <v>67</v>
      </c>
      <c r="D682" s="180" t="s">
        <v>1046</v>
      </c>
      <c r="E682" s="181">
        <v>100000</v>
      </c>
      <c r="F682" s="181"/>
      <c r="G682" s="182">
        <f t="shared" si="9"/>
        <v>100000</v>
      </c>
      <c r="H682" s="183"/>
      <c r="I682" s="184"/>
      <c r="J682" s="22"/>
      <c r="K682" s="118"/>
      <c r="L682" s="119"/>
      <c r="M682" s="119"/>
      <c r="N682" s="119"/>
      <c r="O682" s="122"/>
      <c r="P682" s="122"/>
      <c r="Q682" s="125"/>
      <c r="R682" s="143"/>
      <c r="S682" s="143"/>
      <c r="T682" s="118"/>
      <c r="U682" s="121"/>
      <c r="V682" s="125"/>
      <c r="W682" s="121"/>
      <c r="X682" s="125"/>
      <c r="Y682" s="118"/>
      <c r="Z682" s="125"/>
      <c r="AA682" s="121"/>
      <c r="AB682" s="119"/>
      <c r="AC682" s="119"/>
      <c r="AD682" s="119"/>
      <c r="AE682" s="122"/>
      <c r="AF682" s="118"/>
      <c r="AG682" s="120"/>
      <c r="AH682" s="123"/>
      <c r="AI682" s="124"/>
      <c r="AJ682" s="126"/>
    </row>
    <row r="683" spans="1:36" ht="17.100000000000001" hidden="1" customHeight="1">
      <c r="A683" s="177">
        <v>45842</v>
      </c>
      <c r="B683" s="178" t="s">
        <v>188</v>
      </c>
      <c r="C683" s="179" t="s">
        <v>67</v>
      </c>
      <c r="D683" s="180" t="s">
        <v>1056</v>
      </c>
      <c r="E683" s="181">
        <v>6000</v>
      </c>
      <c r="F683" s="181"/>
      <c r="G683" s="182">
        <f t="shared" si="9"/>
        <v>6000</v>
      </c>
      <c r="H683" s="183"/>
      <c r="I683" s="184"/>
      <c r="J683" s="22"/>
      <c r="K683" s="118"/>
      <c r="L683" s="119"/>
      <c r="M683" s="119"/>
      <c r="N683" s="119"/>
      <c r="O683" s="122"/>
      <c r="P683" s="122"/>
      <c r="Q683" s="125"/>
      <c r="R683" s="143"/>
      <c r="S683" s="143"/>
      <c r="T683" s="118"/>
      <c r="U683" s="121"/>
      <c r="V683" s="125"/>
      <c r="W683" s="121"/>
      <c r="X683" s="125"/>
      <c r="Y683" s="118"/>
      <c r="Z683" s="125"/>
      <c r="AA683" s="121"/>
      <c r="AB683" s="119"/>
      <c r="AC683" s="119"/>
      <c r="AD683" s="119"/>
      <c r="AE683" s="122"/>
      <c r="AF683" s="118"/>
      <c r="AG683" s="120"/>
      <c r="AH683" s="123"/>
      <c r="AI683" s="124"/>
      <c r="AJ683" s="126"/>
    </row>
    <row r="684" spans="1:36" ht="17.100000000000001" hidden="1" customHeight="1">
      <c r="A684" s="177">
        <v>45842</v>
      </c>
      <c r="B684" s="178" t="s">
        <v>188</v>
      </c>
      <c r="C684" s="179" t="s">
        <v>67</v>
      </c>
      <c r="D684" s="180" t="s">
        <v>179</v>
      </c>
      <c r="E684" s="181">
        <v>13000</v>
      </c>
      <c r="F684" s="181"/>
      <c r="G684" s="182">
        <f t="shared" si="9"/>
        <v>13000</v>
      </c>
      <c r="H684" s="183"/>
      <c r="I684" s="184"/>
      <c r="J684" s="22"/>
      <c r="K684" s="118"/>
      <c r="L684" s="119"/>
      <c r="M684" s="119"/>
      <c r="N684" s="119"/>
      <c r="O684" s="122"/>
      <c r="P684" s="122"/>
      <c r="Q684" s="125"/>
      <c r="R684" s="143"/>
      <c r="S684" s="143"/>
      <c r="T684" s="118"/>
      <c r="U684" s="121"/>
      <c r="V684" s="125"/>
      <c r="W684" s="121"/>
      <c r="X684" s="125"/>
      <c r="Y684" s="118"/>
      <c r="Z684" s="125"/>
      <c r="AA684" s="121"/>
      <c r="AB684" s="119"/>
      <c r="AC684" s="119"/>
      <c r="AD684" s="119"/>
      <c r="AE684" s="122"/>
      <c r="AF684" s="118"/>
      <c r="AG684" s="120"/>
      <c r="AH684" s="123"/>
      <c r="AI684" s="124"/>
      <c r="AJ684" s="126"/>
    </row>
    <row r="685" spans="1:36" ht="17.100000000000001" hidden="1" customHeight="1">
      <c r="A685" s="177">
        <v>45842</v>
      </c>
      <c r="B685" s="178" t="s">
        <v>188</v>
      </c>
      <c r="C685" s="179" t="s">
        <v>67</v>
      </c>
      <c r="D685" s="180" t="s">
        <v>506</v>
      </c>
      <c r="E685" s="181">
        <v>33000</v>
      </c>
      <c r="F685" s="181"/>
      <c r="G685" s="182">
        <f t="shared" si="9"/>
        <v>33000</v>
      </c>
      <c r="H685" s="183"/>
      <c r="I685" s="184"/>
      <c r="J685" s="22"/>
      <c r="K685" s="118"/>
      <c r="L685" s="119"/>
      <c r="M685" s="119"/>
      <c r="N685" s="119"/>
      <c r="O685" s="122"/>
      <c r="P685" s="122"/>
      <c r="Q685" s="125"/>
      <c r="R685" s="143"/>
      <c r="S685" s="143"/>
      <c r="T685" s="118"/>
      <c r="U685" s="121"/>
      <c r="V685" s="125"/>
      <c r="W685" s="121"/>
      <c r="X685" s="125"/>
      <c r="Y685" s="118"/>
      <c r="Z685" s="125"/>
      <c r="AA685" s="121"/>
      <c r="AB685" s="119"/>
      <c r="AC685" s="119"/>
      <c r="AD685" s="119"/>
      <c r="AE685" s="122"/>
      <c r="AF685" s="118"/>
      <c r="AG685" s="120"/>
      <c r="AH685" s="123"/>
      <c r="AI685" s="124"/>
      <c r="AJ685" s="126"/>
    </row>
    <row r="686" spans="1:36" ht="17.100000000000001" hidden="1" customHeight="1">
      <c r="A686" s="177">
        <v>45842</v>
      </c>
      <c r="B686" s="178" t="s">
        <v>188</v>
      </c>
      <c r="C686" s="179" t="s">
        <v>978</v>
      </c>
      <c r="D686" s="180" t="s">
        <v>1047</v>
      </c>
      <c r="E686" s="181">
        <v>90000</v>
      </c>
      <c r="F686" s="181"/>
      <c r="G686" s="182">
        <f t="shared" si="9"/>
        <v>90000</v>
      </c>
      <c r="H686" s="183"/>
      <c r="I686" s="184"/>
      <c r="J686" s="22"/>
      <c r="K686" s="118"/>
      <c r="L686" s="119"/>
      <c r="M686" s="119"/>
      <c r="N686" s="119"/>
      <c r="O686" s="122"/>
      <c r="P686" s="122"/>
      <c r="Q686" s="125"/>
      <c r="R686" s="143"/>
      <c r="S686" s="143"/>
      <c r="T686" s="118"/>
      <c r="U686" s="121"/>
      <c r="V686" s="125"/>
      <c r="W686" s="121"/>
      <c r="X686" s="125"/>
      <c r="Y686" s="118"/>
      <c r="Z686" s="125"/>
      <c r="AA686" s="121"/>
      <c r="AB686" s="119"/>
      <c r="AC686" s="119"/>
      <c r="AD686" s="119"/>
      <c r="AE686" s="122"/>
      <c r="AF686" s="118"/>
      <c r="AG686" s="120"/>
      <c r="AH686" s="123"/>
      <c r="AI686" s="124"/>
      <c r="AJ686" s="126"/>
    </row>
    <row r="687" spans="1:36" ht="17.100000000000001" hidden="1" customHeight="1">
      <c r="A687" s="177">
        <v>45842</v>
      </c>
      <c r="B687" s="178" t="s">
        <v>188</v>
      </c>
      <c r="C687" s="179" t="s">
        <v>67</v>
      </c>
      <c r="D687" s="180" t="s">
        <v>1051</v>
      </c>
      <c r="E687" s="181">
        <v>60000</v>
      </c>
      <c r="F687" s="181"/>
      <c r="G687" s="182">
        <f t="shared" si="9"/>
        <v>60000</v>
      </c>
      <c r="H687" s="183"/>
      <c r="I687" s="184"/>
      <c r="J687" s="22"/>
      <c r="K687" s="118"/>
      <c r="L687" s="119"/>
      <c r="M687" s="119"/>
      <c r="N687" s="119"/>
      <c r="O687" s="122"/>
      <c r="P687" s="122"/>
      <c r="Q687" s="125"/>
      <c r="R687" s="143"/>
      <c r="S687" s="143"/>
      <c r="T687" s="118"/>
      <c r="U687" s="121"/>
      <c r="V687" s="125"/>
      <c r="W687" s="121"/>
      <c r="X687" s="125"/>
      <c r="Y687" s="118"/>
      <c r="Z687" s="125"/>
      <c r="AA687" s="121"/>
      <c r="AB687" s="119"/>
      <c r="AC687" s="119"/>
      <c r="AD687" s="119"/>
      <c r="AE687" s="122"/>
      <c r="AF687" s="118"/>
      <c r="AG687" s="120"/>
      <c r="AH687" s="123"/>
      <c r="AI687" s="124"/>
      <c r="AJ687" s="126"/>
    </row>
    <row r="688" spans="1:36" ht="17.100000000000001" hidden="1" customHeight="1">
      <c r="A688" s="177">
        <v>45845</v>
      </c>
      <c r="B688" s="178" t="s">
        <v>188</v>
      </c>
      <c r="C688" s="179" t="s">
        <v>67</v>
      </c>
      <c r="D688" s="180" t="s">
        <v>179</v>
      </c>
      <c r="E688" s="181">
        <v>15000</v>
      </c>
      <c r="F688" s="181"/>
      <c r="G688" s="182">
        <f t="shared" si="9"/>
        <v>15000</v>
      </c>
      <c r="H688" s="183"/>
      <c r="I688" s="184"/>
      <c r="J688" s="22"/>
      <c r="K688" s="118"/>
      <c r="L688" s="119"/>
      <c r="M688" s="119"/>
      <c r="N688" s="119"/>
      <c r="O688" s="122"/>
      <c r="P688" s="122"/>
      <c r="Q688" s="125"/>
      <c r="R688" s="143"/>
      <c r="S688" s="143"/>
      <c r="T688" s="118"/>
      <c r="U688" s="121"/>
      <c r="V688" s="125"/>
      <c r="W688" s="121"/>
      <c r="X688" s="125"/>
      <c r="Y688" s="118"/>
      <c r="Z688" s="125"/>
      <c r="AA688" s="121"/>
      <c r="AB688" s="119"/>
      <c r="AC688" s="119"/>
      <c r="AD688" s="119"/>
      <c r="AE688" s="122"/>
      <c r="AF688" s="118"/>
      <c r="AG688" s="120"/>
      <c r="AH688" s="123"/>
      <c r="AI688" s="124"/>
      <c r="AJ688" s="126"/>
    </row>
    <row r="689" spans="1:36" ht="17.100000000000001" hidden="1" customHeight="1">
      <c r="A689" s="177">
        <v>45845</v>
      </c>
      <c r="B689" s="178" t="s">
        <v>188</v>
      </c>
      <c r="C689" s="179" t="s">
        <v>67</v>
      </c>
      <c r="D689" s="180" t="s">
        <v>1057</v>
      </c>
      <c r="E689" s="181">
        <v>33000</v>
      </c>
      <c r="F689" s="181"/>
      <c r="G689" s="182">
        <f t="shared" si="9"/>
        <v>33000</v>
      </c>
      <c r="H689" s="183"/>
      <c r="I689" s="184"/>
      <c r="J689" s="22"/>
      <c r="K689" s="118"/>
      <c r="L689" s="119"/>
      <c r="M689" s="119"/>
      <c r="N689" s="119"/>
      <c r="O689" s="122"/>
      <c r="P689" s="122"/>
      <c r="Q689" s="125"/>
      <c r="R689" s="143"/>
      <c r="S689" s="143"/>
      <c r="T689" s="118"/>
      <c r="U689" s="121"/>
      <c r="V689" s="125"/>
      <c r="W689" s="121"/>
      <c r="X689" s="125"/>
      <c r="Y689" s="118"/>
      <c r="Z689" s="125"/>
      <c r="AA689" s="121"/>
      <c r="AB689" s="119"/>
      <c r="AC689" s="119"/>
      <c r="AD689" s="119"/>
      <c r="AE689" s="122"/>
      <c r="AF689" s="118"/>
      <c r="AG689" s="120"/>
      <c r="AH689" s="123"/>
      <c r="AI689" s="124"/>
      <c r="AJ689" s="126"/>
    </row>
    <row r="690" spans="1:36" ht="17.100000000000001" hidden="1" customHeight="1">
      <c r="A690" s="177">
        <v>45845</v>
      </c>
      <c r="B690" s="178" t="s">
        <v>188</v>
      </c>
      <c r="C690" s="179" t="s">
        <v>67</v>
      </c>
      <c r="D690" s="180" t="s">
        <v>1058</v>
      </c>
      <c r="E690" s="181">
        <v>43000</v>
      </c>
      <c r="F690" s="181"/>
      <c r="G690" s="182">
        <f t="shared" si="9"/>
        <v>43000</v>
      </c>
      <c r="H690" s="183"/>
      <c r="I690" s="184"/>
      <c r="J690" s="22"/>
      <c r="K690" s="118"/>
      <c r="L690" s="119"/>
      <c r="M690" s="119"/>
      <c r="N690" s="119"/>
      <c r="O690" s="122"/>
      <c r="P690" s="122"/>
      <c r="Q690" s="125"/>
      <c r="R690" s="143"/>
      <c r="S690" s="143"/>
      <c r="T690" s="118"/>
      <c r="U690" s="121"/>
      <c r="V690" s="125"/>
      <c r="W690" s="121"/>
      <c r="X690" s="125"/>
      <c r="Y690" s="118"/>
      <c r="Z690" s="125"/>
      <c r="AA690" s="121"/>
      <c r="AB690" s="119"/>
      <c r="AC690" s="119"/>
      <c r="AD690" s="119"/>
      <c r="AE690" s="122"/>
      <c r="AF690" s="118"/>
      <c r="AG690" s="120"/>
      <c r="AH690" s="123"/>
      <c r="AI690" s="124"/>
      <c r="AJ690" s="126"/>
    </row>
    <row r="691" spans="1:36" ht="17.100000000000001" hidden="1" customHeight="1">
      <c r="A691" s="177">
        <v>45845</v>
      </c>
      <c r="B691" s="178" t="s">
        <v>188</v>
      </c>
      <c r="C691" s="179" t="s">
        <v>67</v>
      </c>
      <c r="D691" s="180" t="s">
        <v>1059</v>
      </c>
      <c r="E691" s="181">
        <v>184500</v>
      </c>
      <c r="F691" s="181"/>
      <c r="G691" s="182">
        <f t="shared" si="9"/>
        <v>184500</v>
      </c>
      <c r="H691" s="183"/>
      <c r="I691" s="184"/>
      <c r="J691" s="22"/>
      <c r="K691" s="118"/>
      <c r="L691" s="119"/>
      <c r="M691" s="119"/>
      <c r="N691" s="119"/>
      <c r="O691" s="122"/>
      <c r="P691" s="122"/>
      <c r="Q691" s="125"/>
      <c r="R691" s="143"/>
      <c r="S691" s="143"/>
      <c r="T691" s="118"/>
      <c r="U691" s="121"/>
      <c r="V691" s="125"/>
      <c r="W691" s="121"/>
      <c r="X691" s="125"/>
      <c r="Y691" s="118"/>
      <c r="Z691" s="125"/>
      <c r="AA691" s="121"/>
      <c r="AB691" s="119"/>
      <c r="AC691" s="119"/>
      <c r="AD691" s="119"/>
      <c r="AE691" s="122"/>
      <c r="AF691" s="118"/>
      <c r="AG691" s="120"/>
      <c r="AH691" s="123"/>
      <c r="AI691" s="124"/>
      <c r="AJ691" s="126"/>
    </row>
    <row r="692" spans="1:36" ht="17.100000000000001" hidden="1" customHeight="1">
      <c r="A692" s="177">
        <v>45845</v>
      </c>
      <c r="B692" s="178" t="s">
        <v>188</v>
      </c>
      <c r="C692" s="179" t="s">
        <v>67</v>
      </c>
      <c r="D692" s="180" t="s">
        <v>1060</v>
      </c>
      <c r="E692" s="181">
        <v>79000</v>
      </c>
      <c r="F692" s="181"/>
      <c r="G692" s="182">
        <f t="shared" si="9"/>
        <v>79000</v>
      </c>
      <c r="H692" s="183"/>
      <c r="I692" s="184"/>
      <c r="J692" s="22"/>
      <c r="K692" s="118"/>
      <c r="L692" s="119"/>
      <c r="M692" s="119"/>
      <c r="N692" s="119"/>
      <c r="O692" s="122"/>
      <c r="P692" s="122"/>
      <c r="Q692" s="125"/>
      <c r="R692" s="143"/>
      <c r="S692" s="143"/>
      <c r="T692" s="118"/>
      <c r="U692" s="121"/>
      <c r="V692" s="125"/>
      <c r="W692" s="121"/>
      <c r="X692" s="125"/>
      <c r="Y692" s="118"/>
      <c r="Z692" s="125"/>
      <c r="AA692" s="121"/>
      <c r="AB692" s="119"/>
      <c r="AC692" s="119"/>
      <c r="AD692" s="119"/>
      <c r="AE692" s="122"/>
      <c r="AF692" s="118"/>
      <c r="AG692" s="120"/>
      <c r="AH692" s="123"/>
      <c r="AI692" s="124"/>
      <c r="AJ692" s="126"/>
    </row>
    <row r="693" spans="1:36" ht="17.100000000000001" hidden="1" customHeight="1">
      <c r="A693" s="177">
        <v>45845</v>
      </c>
      <c r="B693" s="178" t="s">
        <v>188</v>
      </c>
      <c r="C693" s="179" t="s">
        <v>67</v>
      </c>
      <c r="D693" s="180" t="s">
        <v>1067</v>
      </c>
      <c r="E693" s="181">
        <v>12700</v>
      </c>
      <c r="F693" s="181"/>
      <c r="G693" s="182">
        <f t="shared" si="9"/>
        <v>12700</v>
      </c>
      <c r="H693" s="183"/>
      <c r="I693" s="184"/>
      <c r="J693" s="22"/>
      <c r="K693" s="118"/>
      <c r="L693" s="119"/>
      <c r="M693" s="119"/>
      <c r="N693" s="119"/>
      <c r="O693" s="122"/>
      <c r="P693" s="122"/>
      <c r="Q693" s="125"/>
      <c r="R693" s="143"/>
      <c r="S693" s="143"/>
      <c r="T693" s="118"/>
      <c r="U693" s="121"/>
      <c r="V693" s="125"/>
      <c r="W693" s="121"/>
      <c r="X693" s="125"/>
      <c r="Y693" s="118"/>
      <c r="Z693" s="125"/>
      <c r="AA693" s="121"/>
      <c r="AB693" s="119"/>
      <c r="AC693" s="119"/>
      <c r="AD693" s="119"/>
      <c r="AE693" s="122"/>
      <c r="AF693" s="118"/>
      <c r="AG693" s="120"/>
      <c r="AH693" s="123"/>
      <c r="AI693" s="124"/>
      <c r="AJ693" s="126"/>
    </row>
    <row r="694" spans="1:36" ht="17.100000000000001" hidden="1" customHeight="1">
      <c r="A694" s="177">
        <v>45846</v>
      </c>
      <c r="B694" s="178" t="s">
        <v>188</v>
      </c>
      <c r="C694" s="179" t="s">
        <v>67</v>
      </c>
      <c r="D694" s="180" t="s">
        <v>121</v>
      </c>
      <c r="E694" s="181">
        <v>13000</v>
      </c>
      <c r="F694" s="181"/>
      <c r="G694" s="182">
        <f t="shared" si="9"/>
        <v>13000</v>
      </c>
      <c r="H694" s="183"/>
      <c r="I694" s="184"/>
      <c r="J694" s="22"/>
      <c r="K694" s="118"/>
      <c r="L694" s="119"/>
      <c r="M694" s="119"/>
      <c r="N694" s="119"/>
      <c r="O694" s="122"/>
      <c r="P694" s="122"/>
      <c r="Q694" s="125"/>
      <c r="R694" s="143"/>
      <c r="S694" s="143"/>
      <c r="T694" s="118"/>
      <c r="U694" s="121"/>
      <c r="V694" s="125"/>
      <c r="W694" s="121"/>
      <c r="X694" s="125"/>
      <c r="Y694" s="118"/>
      <c r="Z694" s="125"/>
      <c r="AA694" s="121"/>
      <c r="AB694" s="119"/>
      <c r="AC694" s="119"/>
      <c r="AD694" s="119"/>
      <c r="AE694" s="122"/>
      <c r="AF694" s="118"/>
      <c r="AG694" s="120"/>
      <c r="AH694" s="123"/>
      <c r="AI694" s="124"/>
      <c r="AJ694" s="126"/>
    </row>
    <row r="695" spans="1:36" ht="17.100000000000001" hidden="1" customHeight="1">
      <c r="A695" s="177">
        <v>45846</v>
      </c>
      <c r="B695" s="178" t="s">
        <v>188</v>
      </c>
      <c r="C695" s="179" t="s">
        <v>85</v>
      </c>
      <c r="D695" s="180" t="s">
        <v>763</v>
      </c>
      <c r="E695" s="181">
        <v>82000</v>
      </c>
      <c r="F695" s="181"/>
      <c r="G695" s="182">
        <f t="shared" si="9"/>
        <v>82000</v>
      </c>
      <c r="H695" s="183"/>
      <c r="I695" s="184"/>
      <c r="J695" s="22"/>
      <c r="K695" s="118"/>
      <c r="L695" s="119"/>
      <c r="M695" s="119"/>
      <c r="N695" s="119"/>
      <c r="O695" s="122"/>
      <c r="P695" s="122"/>
      <c r="Q695" s="125"/>
      <c r="R695" s="143"/>
      <c r="S695" s="143"/>
      <c r="T695" s="118"/>
      <c r="U695" s="121"/>
      <c r="V695" s="125"/>
      <c r="W695" s="121"/>
      <c r="X695" s="125"/>
      <c r="Y695" s="118"/>
      <c r="Z695" s="125"/>
      <c r="AA695" s="121"/>
      <c r="AB695" s="119"/>
      <c r="AC695" s="119"/>
      <c r="AD695" s="119"/>
      <c r="AE695" s="122"/>
      <c r="AF695" s="118"/>
      <c r="AG695" s="120"/>
      <c r="AH695" s="123"/>
      <c r="AI695" s="124"/>
      <c r="AJ695" s="126"/>
    </row>
    <row r="696" spans="1:36" ht="17.100000000000001" hidden="1" customHeight="1">
      <c r="A696" s="177">
        <v>45846</v>
      </c>
      <c r="B696" s="178" t="s">
        <v>188</v>
      </c>
      <c r="C696" s="179" t="s">
        <v>67</v>
      </c>
      <c r="D696" s="180" t="s">
        <v>290</v>
      </c>
      <c r="E696" s="181">
        <v>36000</v>
      </c>
      <c r="F696" s="181"/>
      <c r="G696" s="182">
        <f t="shared" si="9"/>
        <v>36000</v>
      </c>
      <c r="H696" s="183"/>
      <c r="I696" s="184"/>
      <c r="J696" s="22"/>
      <c r="K696" s="118"/>
      <c r="L696" s="119"/>
      <c r="M696" s="119"/>
      <c r="N696" s="119"/>
      <c r="O696" s="122"/>
      <c r="P696" s="122"/>
      <c r="Q696" s="125"/>
      <c r="R696" s="143"/>
      <c r="S696" s="143"/>
      <c r="T696" s="118"/>
      <c r="U696" s="121"/>
      <c r="V696" s="125"/>
      <c r="W696" s="121"/>
      <c r="X696" s="125"/>
      <c r="Y696" s="118"/>
      <c r="Z696" s="125"/>
      <c r="AA696" s="121"/>
      <c r="AB696" s="119"/>
      <c r="AC696" s="119"/>
      <c r="AD696" s="119"/>
      <c r="AE696" s="122"/>
      <c r="AF696" s="118"/>
      <c r="AG696" s="120"/>
      <c r="AH696" s="123"/>
      <c r="AI696" s="124"/>
      <c r="AJ696" s="126"/>
    </row>
    <row r="697" spans="1:36" ht="17.100000000000001" hidden="1" customHeight="1">
      <c r="A697" s="177">
        <v>45846</v>
      </c>
      <c r="B697" s="178" t="s">
        <v>188</v>
      </c>
      <c r="C697" s="179" t="s">
        <v>67</v>
      </c>
      <c r="D697" s="180" t="s">
        <v>778</v>
      </c>
      <c r="E697" s="181">
        <v>20000</v>
      </c>
      <c r="F697" s="181"/>
      <c r="G697" s="182">
        <f t="shared" si="9"/>
        <v>20000</v>
      </c>
      <c r="H697" s="183"/>
      <c r="I697" s="184"/>
      <c r="J697" s="22"/>
      <c r="K697" s="118"/>
      <c r="L697" s="119"/>
      <c r="M697" s="119"/>
      <c r="N697" s="119"/>
      <c r="O697" s="122"/>
      <c r="P697" s="122"/>
      <c r="Q697" s="125"/>
      <c r="R697" s="143"/>
      <c r="S697" s="143"/>
      <c r="T697" s="118"/>
      <c r="U697" s="121"/>
      <c r="V697" s="125"/>
      <c r="W697" s="121"/>
      <c r="X697" s="125"/>
      <c r="Y697" s="118"/>
      <c r="Z697" s="125"/>
      <c r="AA697" s="121"/>
      <c r="AB697" s="119"/>
      <c r="AC697" s="119"/>
      <c r="AD697" s="119"/>
      <c r="AE697" s="122"/>
      <c r="AF697" s="118"/>
      <c r="AG697" s="120"/>
      <c r="AH697" s="123"/>
      <c r="AI697" s="124"/>
      <c r="AJ697" s="126"/>
    </row>
    <row r="698" spans="1:36" ht="17.100000000000001" hidden="1" customHeight="1">
      <c r="A698" s="177">
        <v>45847</v>
      </c>
      <c r="B698" s="178" t="s">
        <v>188</v>
      </c>
      <c r="C698" s="179" t="s">
        <v>67</v>
      </c>
      <c r="D698" s="180" t="s">
        <v>1062</v>
      </c>
      <c r="E698" s="181">
        <v>61700</v>
      </c>
      <c r="F698" s="181"/>
      <c r="G698" s="182">
        <f t="shared" si="9"/>
        <v>61700</v>
      </c>
      <c r="H698" s="183"/>
      <c r="I698" s="184"/>
      <c r="J698" s="22"/>
      <c r="K698" s="118"/>
      <c r="L698" s="119"/>
      <c r="M698" s="119"/>
      <c r="N698" s="119"/>
      <c r="O698" s="122"/>
      <c r="P698" s="122"/>
      <c r="Q698" s="125"/>
      <c r="R698" s="143"/>
      <c r="S698" s="143"/>
      <c r="T698" s="118"/>
      <c r="U698" s="121"/>
      <c r="V698" s="125"/>
      <c r="W698" s="121"/>
      <c r="X698" s="125"/>
      <c r="Y698" s="118"/>
      <c r="Z698" s="125"/>
      <c r="AA698" s="121"/>
      <c r="AB698" s="119"/>
      <c r="AC698" s="119"/>
      <c r="AD698" s="119"/>
      <c r="AE698" s="122"/>
      <c r="AF698" s="118"/>
      <c r="AG698" s="120"/>
      <c r="AH698" s="123"/>
      <c r="AI698" s="124"/>
      <c r="AJ698" s="126"/>
    </row>
    <row r="699" spans="1:36" ht="17.100000000000001" hidden="1" customHeight="1">
      <c r="A699" s="177">
        <v>45848</v>
      </c>
      <c r="B699" s="178" t="s">
        <v>188</v>
      </c>
      <c r="C699" s="179" t="s">
        <v>67</v>
      </c>
      <c r="D699" s="180" t="s">
        <v>1065</v>
      </c>
      <c r="E699" s="181">
        <v>36000</v>
      </c>
      <c r="F699" s="181"/>
      <c r="G699" s="182">
        <f t="shared" si="9"/>
        <v>36000</v>
      </c>
      <c r="H699" s="183"/>
      <c r="I699" s="184"/>
      <c r="J699" s="22"/>
      <c r="K699" s="118"/>
      <c r="L699" s="119"/>
      <c r="M699" s="119"/>
      <c r="N699" s="119"/>
      <c r="O699" s="122"/>
      <c r="P699" s="122"/>
      <c r="Q699" s="125"/>
      <c r="R699" s="143"/>
      <c r="S699" s="143"/>
      <c r="T699" s="118"/>
      <c r="U699" s="121"/>
      <c r="V699" s="125"/>
      <c r="W699" s="121"/>
      <c r="X699" s="125"/>
      <c r="Y699" s="118"/>
      <c r="Z699" s="125"/>
      <c r="AA699" s="121"/>
      <c r="AB699" s="119"/>
      <c r="AC699" s="119"/>
      <c r="AD699" s="119"/>
      <c r="AE699" s="122"/>
      <c r="AF699" s="118"/>
      <c r="AG699" s="120"/>
      <c r="AH699" s="123"/>
      <c r="AI699" s="124"/>
      <c r="AJ699" s="126"/>
    </row>
    <row r="700" spans="1:36" ht="17.100000000000001" hidden="1" customHeight="1">
      <c r="A700" s="177">
        <v>45849</v>
      </c>
      <c r="B700" s="178" t="s">
        <v>188</v>
      </c>
      <c r="C700" s="179" t="s">
        <v>67</v>
      </c>
      <c r="D700" s="180" t="s">
        <v>1066</v>
      </c>
      <c r="E700" s="181">
        <v>60000</v>
      </c>
      <c r="F700" s="181"/>
      <c r="G700" s="182">
        <f t="shared" si="9"/>
        <v>60000</v>
      </c>
      <c r="H700" s="183"/>
      <c r="I700" s="184"/>
      <c r="J700" s="22"/>
      <c r="K700" s="118"/>
      <c r="L700" s="119"/>
      <c r="M700" s="119"/>
      <c r="N700" s="119"/>
      <c r="O700" s="122"/>
      <c r="P700" s="122"/>
      <c r="Q700" s="125"/>
      <c r="R700" s="143"/>
      <c r="S700" s="143"/>
      <c r="T700" s="118"/>
      <c r="U700" s="121"/>
      <c r="V700" s="125"/>
      <c r="W700" s="121"/>
      <c r="X700" s="125"/>
      <c r="Y700" s="118"/>
      <c r="Z700" s="125"/>
      <c r="AA700" s="121"/>
      <c r="AB700" s="119"/>
      <c r="AC700" s="119"/>
      <c r="AD700" s="119"/>
      <c r="AE700" s="122"/>
      <c r="AF700" s="118"/>
      <c r="AG700" s="120"/>
      <c r="AH700" s="123"/>
      <c r="AI700" s="124"/>
      <c r="AJ700" s="126"/>
    </row>
    <row r="701" spans="1:36" ht="17.100000000000001" hidden="1" customHeight="1">
      <c r="A701" s="177">
        <v>45850</v>
      </c>
      <c r="B701" s="178" t="s">
        <v>188</v>
      </c>
      <c r="C701" s="179" t="s">
        <v>67</v>
      </c>
      <c r="D701" s="180" t="s">
        <v>1068</v>
      </c>
      <c r="E701" s="181">
        <v>17000</v>
      </c>
      <c r="F701" s="181"/>
      <c r="G701" s="182">
        <f t="shared" si="9"/>
        <v>17000</v>
      </c>
      <c r="H701" s="183"/>
      <c r="I701" s="184"/>
      <c r="J701" s="22"/>
      <c r="K701" s="118"/>
      <c r="L701" s="119"/>
      <c r="M701" s="119"/>
      <c r="N701" s="119"/>
      <c r="O701" s="122"/>
      <c r="P701" s="122"/>
      <c r="Q701" s="125"/>
      <c r="R701" s="143"/>
      <c r="S701" s="143"/>
      <c r="T701" s="118"/>
      <c r="U701" s="121"/>
      <c r="V701" s="125"/>
      <c r="W701" s="121"/>
      <c r="X701" s="125"/>
      <c r="Y701" s="118"/>
      <c r="Z701" s="125"/>
      <c r="AA701" s="121"/>
      <c r="AB701" s="119"/>
      <c r="AC701" s="119"/>
      <c r="AD701" s="119"/>
      <c r="AE701" s="122"/>
      <c r="AF701" s="118"/>
      <c r="AG701" s="120"/>
      <c r="AH701" s="123"/>
      <c r="AI701" s="124"/>
      <c r="AJ701" s="126"/>
    </row>
    <row r="702" spans="1:36" ht="17.100000000000001" hidden="1" customHeight="1">
      <c r="A702" s="177">
        <v>45852</v>
      </c>
      <c r="B702" s="178" t="s">
        <v>188</v>
      </c>
      <c r="C702" s="179" t="s">
        <v>67</v>
      </c>
      <c r="D702" s="180" t="s">
        <v>1069</v>
      </c>
      <c r="E702" s="181">
        <v>13800</v>
      </c>
      <c r="F702" s="181"/>
      <c r="G702" s="182">
        <f t="shared" si="9"/>
        <v>13800</v>
      </c>
      <c r="H702" s="183"/>
      <c r="I702" s="184"/>
      <c r="J702" s="22"/>
      <c r="K702" s="118"/>
      <c r="L702" s="119"/>
      <c r="M702" s="119"/>
      <c r="N702" s="119"/>
      <c r="O702" s="122"/>
      <c r="P702" s="122"/>
      <c r="Q702" s="125"/>
      <c r="R702" s="143"/>
      <c r="S702" s="143"/>
      <c r="T702" s="118"/>
      <c r="U702" s="121"/>
      <c r="V702" s="125"/>
      <c r="W702" s="121"/>
      <c r="X702" s="125"/>
      <c r="Y702" s="118"/>
      <c r="Z702" s="125"/>
      <c r="AA702" s="121"/>
      <c r="AB702" s="119"/>
      <c r="AC702" s="119"/>
      <c r="AD702" s="119"/>
      <c r="AE702" s="122"/>
      <c r="AF702" s="118"/>
      <c r="AG702" s="120"/>
      <c r="AH702" s="123"/>
      <c r="AI702" s="124"/>
      <c r="AJ702" s="126"/>
    </row>
    <row r="703" spans="1:36" ht="17.100000000000001" hidden="1" customHeight="1">
      <c r="A703" s="177">
        <v>45852</v>
      </c>
      <c r="B703" s="178" t="s">
        <v>188</v>
      </c>
      <c r="C703" s="179" t="s">
        <v>67</v>
      </c>
      <c r="D703" s="180" t="s">
        <v>1070</v>
      </c>
      <c r="E703" s="181">
        <v>70000</v>
      </c>
      <c r="F703" s="181"/>
      <c r="G703" s="182">
        <f t="shared" si="9"/>
        <v>70000</v>
      </c>
      <c r="H703" s="183"/>
      <c r="I703" s="184"/>
      <c r="J703" s="22"/>
      <c r="K703" s="118"/>
      <c r="L703" s="119"/>
      <c r="M703" s="119"/>
      <c r="N703" s="119"/>
      <c r="O703" s="122"/>
      <c r="P703" s="122"/>
      <c r="Q703" s="125"/>
      <c r="R703" s="143"/>
      <c r="S703" s="143"/>
      <c r="T703" s="118"/>
      <c r="U703" s="121"/>
      <c r="V703" s="125"/>
      <c r="W703" s="121"/>
      <c r="X703" s="125"/>
      <c r="Y703" s="118"/>
      <c r="Z703" s="125"/>
      <c r="AA703" s="121"/>
      <c r="AB703" s="119"/>
      <c r="AC703" s="119"/>
      <c r="AD703" s="119"/>
      <c r="AE703" s="122"/>
      <c r="AF703" s="118"/>
      <c r="AG703" s="120"/>
      <c r="AH703" s="123"/>
      <c r="AI703" s="124"/>
      <c r="AJ703" s="126"/>
    </row>
    <row r="704" spans="1:36" ht="17.100000000000001" hidden="1" customHeight="1">
      <c r="A704" s="177">
        <v>45852</v>
      </c>
      <c r="B704" s="178" t="s">
        <v>188</v>
      </c>
      <c r="C704" s="179" t="s">
        <v>67</v>
      </c>
      <c r="D704" s="180" t="s">
        <v>312</v>
      </c>
      <c r="E704" s="181">
        <v>68000</v>
      </c>
      <c r="F704" s="181"/>
      <c r="G704" s="182">
        <f t="shared" si="9"/>
        <v>68000</v>
      </c>
      <c r="H704" s="183"/>
      <c r="I704" s="184"/>
      <c r="J704" s="22"/>
      <c r="K704" s="118"/>
      <c r="L704" s="119"/>
      <c r="M704" s="119"/>
      <c r="N704" s="119"/>
      <c r="O704" s="122"/>
      <c r="P704" s="122"/>
      <c r="Q704" s="125"/>
      <c r="R704" s="143"/>
      <c r="S704" s="143"/>
      <c r="T704" s="118"/>
      <c r="U704" s="121"/>
      <c r="V704" s="125"/>
      <c r="W704" s="121"/>
      <c r="X704" s="125"/>
      <c r="Y704" s="118"/>
      <c r="Z704" s="125"/>
      <c r="AA704" s="121"/>
      <c r="AB704" s="119"/>
      <c r="AC704" s="119"/>
      <c r="AD704" s="119"/>
      <c r="AE704" s="122"/>
      <c r="AF704" s="118"/>
      <c r="AG704" s="120"/>
      <c r="AH704" s="123"/>
      <c r="AI704" s="124"/>
      <c r="AJ704" s="126"/>
    </row>
    <row r="705" spans="1:36" ht="17.100000000000001" hidden="1" customHeight="1">
      <c r="A705" s="177">
        <v>45853</v>
      </c>
      <c r="B705" s="178" t="s">
        <v>188</v>
      </c>
      <c r="C705" s="179" t="s">
        <v>67</v>
      </c>
      <c r="D705" s="180" t="s">
        <v>396</v>
      </c>
      <c r="E705" s="181">
        <v>42500</v>
      </c>
      <c r="F705" s="181"/>
      <c r="G705" s="182">
        <f t="shared" si="9"/>
        <v>42500</v>
      </c>
      <c r="H705" s="183"/>
      <c r="I705" s="184"/>
      <c r="J705" s="22"/>
      <c r="K705" s="118"/>
      <c r="L705" s="119"/>
      <c r="M705" s="119"/>
      <c r="N705" s="119"/>
      <c r="O705" s="122"/>
      <c r="P705" s="122"/>
      <c r="Q705" s="125"/>
      <c r="R705" s="143"/>
      <c r="S705" s="143"/>
      <c r="T705" s="118"/>
      <c r="U705" s="121"/>
      <c r="V705" s="125"/>
      <c r="W705" s="121"/>
      <c r="X705" s="125"/>
      <c r="Y705" s="118"/>
      <c r="Z705" s="125"/>
      <c r="AA705" s="121"/>
      <c r="AB705" s="119"/>
      <c r="AC705" s="119"/>
      <c r="AD705" s="119"/>
      <c r="AE705" s="122"/>
      <c r="AF705" s="118"/>
      <c r="AG705" s="120"/>
      <c r="AH705" s="123"/>
      <c r="AI705" s="124"/>
      <c r="AJ705" s="126"/>
    </row>
    <row r="706" spans="1:36" ht="17.100000000000001" hidden="1" customHeight="1">
      <c r="A706" s="177">
        <v>45853</v>
      </c>
      <c r="B706" s="178" t="s">
        <v>188</v>
      </c>
      <c r="C706" s="179" t="s">
        <v>67</v>
      </c>
      <c r="D706" s="180" t="s">
        <v>1074</v>
      </c>
      <c r="E706" s="181">
        <v>15500</v>
      </c>
      <c r="F706" s="181"/>
      <c r="G706" s="182">
        <f t="shared" si="9"/>
        <v>15500</v>
      </c>
      <c r="H706" s="183"/>
      <c r="I706" s="184"/>
      <c r="J706" s="22"/>
      <c r="K706" s="118"/>
      <c r="L706" s="119"/>
      <c r="M706" s="119"/>
      <c r="N706" s="119"/>
      <c r="O706" s="122"/>
      <c r="P706" s="122"/>
      <c r="Q706" s="125"/>
      <c r="R706" s="143"/>
      <c r="S706" s="143"/>
      <c r="T706" s="118"/>
      <c r="U706" s="121"/>
      <c r="V706" s="125"/>
      <c r="W706" s="121"/>
      <c r="X706" s="125"/>
      <c r="Y706" s="118"/>
      <c r="Z706" s="125"/>
      <c r="AA706" s="121"/>
      <c r="AB706" s="119"/>
      <c r="AC706" s="119"/>
      <c r="AD706" s="119"/>
      <c r="AE706" s="122"/>
      <c r="AF706" s="118"/>
      <c r="AG706" s="120"/>
      <c r="AH706" s="123"/>
      <c r="AI706" s="124"/>
      <c r="AJ706" s="126"/>
    </row>
    <row r="707" spans="1:36" ht="17.100000000000001" hidden="1" customHeight="1">
      <c r="A707" s="177">
        <v>45853</v>
      </c>
      <c r="B707" s="178" t="s">
        <v>188</v>
      </c>
      <c r="C707" s="179" t="s">
        <v>1075</v>
      </c>
      <c r="D707" s="180" t="s">
        <v>1076</v>
      </c>
      <c r="E707" s="181">
        <v>93000</v>
      </c>
      <c r="F707" s="181"/>
      <c r="G707" s="182">
        <f t="shared" si="9"/>
        <v>93000</v>
      </c>
      <c r="H707" s="183"/>
      <c r="I707" s="184"/>
      <c r="J707" s="22"/>
      <c r="K707" s="118"/>
      <c r="L707" s="119"/>
      <c r="M707" s="119"/>
      <c r="N707" s="119"/>
      <c r="O707" s="122"/>
      <c r="P707" s="122"/>
      <c r="Q707" s="125"/>
      <c r="R707" s="143"/>
      <c r="S707" s="143"/>
      <c r="T707" s="118"/>
      <c r="U707" s="121"/>
      <c r="V707" s="125"/>
      <c r="W707" s="121"/>
      <c r="X707" s="125"/>
      <c r="Y707" s="118"/>
      <c r="Z707" s="125"/>
      <c r="AA707" s="121"/>
      <c r="AB707" s="119"/>
      <c r="AC707" s="119"/>
      <c r="AD707" s="119"/>
      <c r="AE707" s="122"/>
      <c r="AF707" s="118"/>
      <c r="AG707" s="120"/>
      <c r="AH707" s="123"/>
      <c r="AI707" s="124"/>
      <c r="AJ707" s="126"/>
    </row>
    <row r="708" spans="1:36" ht="17.100000000000001" hidden="1" customHeight="1">
      <c r="A708" s="177">
        <v>45854</v>
      </c>
      <c r="B708" s="178" t="s">
        <v>188</v>
      </c>
      <c r="C708" s="179" t="s">
        <v>67</v>
      </c>
      <c r="D708" s="180" t="s">
        <v>290</v>
      </c>
      <c r="E708" s="181">
        <v>44000</v>
      </c>
      <c r="F708" s="181"/>
      <c r="G708" s="182">
        <f t="shared" si="9"/>
        <v>44000</v>
      </c>
      <c r="H708" s="183"/>
      <c r="I708" s="184"/>
      <c r="J708" s="22"/>
      <c r="K708" s="118"/>
      <c r="L708" s="119"/>
      <c r="M708" s="119"/>
      <c r="N708" s="119"/>
      <c r="O708" s="122"/>
      <c r="P708" s="122"/>
      <c r="Q708" s="125"/>
      <c r="R708" s="143"/>
      <c r="S708" s="143"/>
      <c r="T708" s="118"/>
      <c r="U708" s="121"/>
      <c r="V708" s="125"/>
      <c r="W708" s="121"/>
      <c r="X708" s="125"/>
      <c r="Y708" s="118"/>
      <c r="Z708" s="125"/>
      <c r="AA708" s="121"/>
      <c r="AB708" s="119"/>
      <c r="AC708" s="119"/>
      <c r="AD708" s="119"/>
      <c r="AE708" s="122"/>
      <c r="AF708" s="118"/>
      <c r="AG708" s="120"/>
      <c r="AH708" s="123"/>
      <c r="AI708" s="124"/>
      <c r="AJ708" s="126"/>
    </row>
    <row r="709" spans="1:36" ht="17.100000000000001" hidden="1" customHeight="1">
      <c r="A709" s="177">
        <v>45855</v>
      </c>
      <c r="B709" s="178" t="s">
        <v>188</v>
      </c>
      <c r="C709" s="179" t="s">
        <v>67</v>
      </c>
      <c r="D709" s="180" t="s">
        <v>1078</v>
      </c>
      <c r="E709" s="181">
        <v>70000</v>
      </c>
      <c r="F709" s="181"/>
      <c r="G709" s="182">
        <f t="shared" si="9"/>
        <v>70000</v>
      </c>
      <c r="H709" s="183"/>
      <c r="I709" s="184"/>
      <c r="J709" s="22"/>
      <c r="K709" s="118"/>
      <c r="L709" s="119"/>
      <c r="M709" s="119"/>
      <c r="N709" s="119"/>
      <c r="O709" s="122"/>
      <c r="P709" s="122"/>
      <c r="Q709" s="125"/>
      <c r="R709" s="143"/>
      <c r="S709" s="143"/>
      <c r="T709" s="118"/>
      <c r="U709" s="121"/>
      <c r="V709" s="125"/>
      <c r="W709" s="121"/>
      <c r="X709" s="125"/>
      <c r="Y709" s="118"/>
      <c r="Z709" s="125"/>
      <c r="AA709" s="121"/>
      <c r="AB709" s="119"/>
      <c r="AC709" s="119"/>
      <c r="AD709" s="119"/>
      <c r="AE709" s="122"/>
      <c r="AF709" s="118"/>
      <c r="AG709" s="120"/>
      <c r="AH709" s="123"/>
      <c r="AI709" s="124"/>
      <c r="AJ709" s="126"/>
    </row>
    <row r="710" spans="1:36" ht="17.100000000000001" hidden="1" customHeight="1">
      <c r="A710" s="177">
        <v>45856</v>
      </c>
      <c r="B710" s="178" t="s">
        <v>188</v>
      </c>
      <c r="C710" s="179" t="s">
        <v>67</v>
      </c>
      <c r="D710" s="180" t="s">
        <v>1081</v>
      </c>
      <c r="E710" s="181">
        <v>37000</v>
      </c>
      <c r="F710" s="181"/>
      <c r="G710" s="182">
        <f t="shared" si="9"/>
        <v>37000</v>
      </c>
      <c r="H710" s="183"/>
      <c r="I710" s="184"/>
      <c r="J710" s="22"/>
      <c r="K710" s="118"/>
      <c r="L710" s="119"/>
      <c r="M710" s="119"/>
      <c r="N710" s="119"/>
      <c r="O710" s="122"/>
      <c r="P710" s="122"/>
      <c r="Q710" s="125"/>
      <c r="R710" s="143"/>
      <c r="S710" s="143"/>
      <c r="T710" s="118"/>
      <c r="U710" s="121"/>
      <c r="V710" s="125"/>
      <c r="W710" s="121"/>
      <c r="X710" s="125"/>
      <c r="Y710" s="118"/>
      <c r="Z710" s="125"/>
      <c r="AA710" s="121"/>
      <c r="AB710" s="119"/>
      <c r="AC710" s="119"/>
      <c r="AD710" s="119"/>
      <c r="AE710" s="122"/>
      <c r="AF710" s="118"/>
      <c r="AG710" s="120"/>
      <c r="AH710" s="123"/>
      <c r="AI710" s="124"/>
      <c r="AJ710" s="126"/>
    </row>
    <row r="711" spans="1:36" ht="17.100000000000001" hidden="1" customHeight="1">
      <c r="A711" s="177">
        <v>45856</v>
      </c>
      <c r="B711" s="178" t="s">
        <v>188</v>
      </c>
      <c r="C711" s="179" t="s">
        <v>67</v>
      </c>
      <c r="D711" s="180" t="s">
        <v>1082</v>
      </c>
      <c r="E711" s="181">
        <v>54000</v>
      </c>
      <c r="F711" s="181"/>
      <c r="G711" s="182">
        <f t="shared" si="9"/>
        <v>54000</v>
      </c>
      <c r="H711" s="183"/>
      <c r="I711" s="184"/>
      <c r="J711" s="22"/>
      <c r="K711" s="118"/>
      <c r="L711" s="119"/>
      <c r="M711" s="119"/>
      <c r="N711" s="119"/>
      <c r="O711" s="122"/>
      <c r="P711" s="122"/>
      <c r="Q711" s="125"/>
      <c r="R711" s="143"/>
      <c r="S711" s="143"/>
      <c r="T711" s="118"/>
      <c r="U711" s="121"/>
      <c r="V711" s="125"/>
      <c r="W711" s="121"/>
      <c r="X711" s="125"/>
      <c r="Y711" s="118"/>
      <c r="Z711" s="125"/>
      <c r="AA711" s="121"/>
      <c r="AB711" s="119"/>
      <c r="AC711" s="119"/>
      <c r="AD711" s="119"/>
      <c r="AE711" s="122"/>
      <c r="AF711" s="118"/>
      <c r="AG711" s="120"/>
      <c r="AH711" s="123"/>
      <c r="AI711" s="124"/>
      <c r="AJ711" s="126"/>
    </row>
    <row r="712" spans="1:36" ht="17.100000000000001" hidden="1" customHeight="1">
      <c r="A712" s="177">
        <v>45859</v>
      </c>
      <c r="B712" s="178" t="s">
        <v>188</v>
      </c>
      <c r="C712" s="179" t="s">
        <v>67</v>
      </c>
      <c r="D712" s="180" t="s">
        <v>1083</v>
      </c>
      <c r="E712" s="181">
        <v>62000</v>
      </c>
      <c r="F712" s="181"/>
      <c r="G712" s="182">
        <f t="shared" si="9"/>
        <v>62000</v>
      </c>
      <c r="H712" s="183"/>
      <c r="I712" s="184"/>
      <c r="J712" s="22"/>
      <c r="K712" s="118"/>
      <c r="L712" s="119"/>
      <c r="M712" s="119"/>
      <c r="N712" s="119"/>
      <c r="O712" s="122"/>
      <c r="P712" s="122"/>
      <c r="Q712" s="125"/>
      <c r="R712" s="143"/>
      <c r="S712" s="143"/>
      <c r="T712" s="118"/>
      <c r="U712" s="121"/>
      <c r="V712" s="125"/>
      <c r="W712" s="121"/>
      <c r="X712" s="125"/>
      <c r="Y712" s="118"/>
      <c r="Z712" s="125"/>
      <c r="AA712" s="121"/>
      <c r="AB712" s="119"/>
      <c r="AC712" s="119"/>
      <c r="AD712" s="119"/>
      <c r="AE712" s="122"/>
      <c r="AF712" s="118"/>
      <c r="AG712" s="120"/>
      <c r="AH712" s="123"/>
      <c r="AI712" s="124"/>
      <c r="AJ712" s="126"/>
    </row>
    <row r="713" spans="1:36" ht="17.100000000000001" hidden="1" customHeight="1">
      <c r="A713" s="177">
        <v>45860</v>
      </c>
      <c r="B713" s="178" t="s">
        <v>188</v>
      </c>
      <c r="C713" s="179" t="s">
        <v>1084</v>
      </c>
      <c r="D713" s="180" t="s">
        <v>1085</v>
      </c>
      <c r="E713" s="181">
        <v>96000</v>
      </c>
      <c r="F713" s="181"/>
      <c r="G713" s="182">
        <f t="shared" si="9"/>
        <v>96000</v>
      </c>
      <c r="H713" s="183"/>
      <c r="I713" s="184"/>
      <c r="J713" s="22"/>
      <c r="K713" s="118"/>
      <c r="L713" s="119"/>
      <c r="M713" s="119"/>
      <c r="N713" s="119"/>
      <c r="O713" s="122"/>
      <c r="P713" s="122"/>
      <c r="Q713" s="125"/>
      <c r="R713" s="143"/>
      <c r="S713" s="143"/>
      <c r="T713" s="118"/>
      <c r="U713" s="121"/>
      <c r="V713" s="125"/>
      <c r="W713" s="121"/>
      <c r="X713" s="125"/>
      <c r="Y713" s="118"/>
      <c r="Z713" s="125"/>
      <c r="AA713" s="121"/>
      <c r="AB713" s="119"/>
      <c r="AC713" s="119"/>
      <c r="AD713" s="119"/>
      <c r="AE713" s="122"/>
      <c r="AF713" s="118"/>
      <c r="AG713" s="120"/>
      <c r="AH713" s="123"/>
      <c r="AI713" s="124"/>
      <c r="AJ713" s="126"/>
    </row>
    <row r="714" spans="1:36" ht="17.100000000000001" hidden="1" customHeight="1">
      <c r="A714" s="177">
        <v>45860</v>
      </c>
      <c r="B714" s="178" t="s">
        <v>188</v>
      </c>
      <c r="C714" s="179" t="s">
        <v>67</v>
      </c>
      <c r="D714" s="180" t="s">
        <v>1086</v>
      </c>
      <c r="E714" s="181">
        <v>130000</v>
      </c>
      <c r="F714" s="181"/>
      <c r="G714" s="182">
        <f t="shared" si="9"/>
        <v>130000</v>
      </c>
      <c r="H714" s="183"/>
      <c r="I714" s="184"/>
      <c r="J714" s="22"/>
      <c r="K714" s="118"/>
      <c r="L714" s="119"/>
      <c r="M714" s="119"/>
      <c r="N714" s="119"/>
      <c r="O714" s="122"/>
      <c r="P714" s="122"/>
      <c r="Q714" s="125"/>
      <c r="R714" s="143"/>
      <c r="S714" s="143"/>
      <c r="T714" s="118"/>
      <c r="U714" s="121"/>
      <c r="V714" s="125"/>
      <c r="W714" s="121"/>
      <c r="X714" s="125"/>
      <c r="Y714" s="118"/>
      <c r="Z714" s="125"/>
      <c r="AA714" s="121"/>
      <c r="AB714" s="119"/>
      <c r="AC714" s="119"/>
      <c r="AD714" s="119"/>
      <c r="AE714" s="122"/>
      <c r="AF714" s="118"/>
      <c r="AG714" s="120"/>
      <c r="AH714" s="123"/>
      <c r="AI714" s="124"/>
      <c r="AJ714" s="126"/>
    </row>
    <row r="715" spans="1:36" ht="17.100000000000001" hidden="1" customHeight="1">
      <c r="A715" s="177">
        <v>45861</v>
      </c>
      <c r="B715" s="178" t="s">
        <v>188</v>
      </c>
      <c r="C715" s="179" t="s">
        <v>67</v>
      </c>
      <c r="D715" s="180" t="s">
        <v>1093</v>
      </c>
      <c r="E715" s="181">
        <v>33000</v>
      </c>
      <c r="F715" s="181"/>
      <c r="G715" s="182">
        <f t="shared" si="9"/>
        <v>33000</v>
      </c>
      <c r="H715" s="183"/>
      <c r="I715" s="184"/>
      <c r="J715" s="22"/>
      <c r="K715" s="118"/>
      <c r="L715" s="119"/>
      <c r="M715" s="119"/>
      <c r="N715" s="119"/>
      <c r="O715" s="122"/>
      <c r="P715" s="122"/>
      <c r="Q715" s="125"/>
      <c r="R715" s="143"/>
      <c r="S715" s="143"/>
      <c r="T715" s="118"/>
      <c r="U715" s="121"/>
      <c r="V715" s="125"/>
      <c r="W715" s="121"/>
      <c r="X715" s="125"/>
      <c r="Y715" s="118"/>
      <c r="Z715" s="125"/>
      <c r="AA715" s="121"/>
      <c r="AB715" s="119"/>
      <c r="AC715" s="119"/>
      <c r="AD715" s="119"/>
      <c r="AE715" s="122"/>
      <c r="AF715" s="118"/>
      <c r="AG715" s="120"/>
      <c r="AH715" s="123"/>
      <c r="AI715" s="124"/>
      <c r="AJ715" s="126"/>
    </row>
    <row r="716" spans="1:36" ht="17.100000000000001" hidden="1" customHeight="1">
      <c r="A716" s="177">
        <v>45861</v>
      </c>
      <c r="B716" s="178" t="s">
        <v>188</v>
      </c>
      <c r="C716" s="179" t="s">
        <v>1094</v>
      </c>
      <c r="D716" s="180" t="s">
        <v>1096</v>
      </c>
      <c r="E716" s="181">
        <v>44000</v>
      </c>
      <c r="F716" s="181"/>
      <c r="G716" s="182">
        <f t="shared" si="9"/>
        <v>44000</v>
      </c>
      <c r="H716" s="183"/>
      <c r="I716" s="184"/>
      <c r="J716" s="22"/>
      <c r="K716" s="118"/>
      <c r="L716" s="119"/>
      <c r="M716" s="119"/>
      <c r="N716" s="119"/>
      <c r="O716" s="122"/>
      <c r="P716" s="122"/>
      <c r="Q716" s="125"/>
      <c r="R716" s="143"/>
      <c r="S716" s="143"/>
      <c r="T716" s="118"/>
      <c r="U716" s="121"/>
      <c r="V716" s="125"/>
      <c r="W716" s="121"/>
      <c r="X716" s="125"/>
      <c r="Y716" s="118"/>
      <c r="Z716" s="125"/>
      <c r="AA716" s="121"/>
      <c r="AB716" s="119"/>
      <c r="AC716" s="119"/>
      <c r="AD716" s="119"/>
      <c r="AE716" s="122"/>
      <c r="AF716" s="118"/>
      <c r="AG716" s="120"/>
      <c r="AH716" s="123"/>
      <c r="AI716" s="124"/>
      <c r="AJ716" s="126"/>
    </row>
    <row r="717" spans="1:36" ht="17.100000000000001" hidden="1" customHeight="1">
      <c r="A717" s="177">
        <v>45862</v>
      </c>
      <c r="B717" s="178" t="s">
        <v>188</v>
      </c>
      <c r="C717" s="179" t="s">
        <v>67</v>
      </c>
      <c r="D717" s="180" t="s">
        <v>1101</v>
      </c>
      <c r="E717" s="181">
        <v>11900</v>
      </c>
      <c r="F717" s="181"/>
      <c r="G717" s="182">
        <f t="shared" si="9"/>
        <v>11900</v>
      </c>
      <c r="H717" s="183"/>
      <c r="I717" s="184"/>
      <c r="J717" s="22"/>
      <c r="K717" s="118"/>
      <c r="L717" s="119"/>
      <c r="M717" s="119"/>
      <c r="N717" s="119"/>
      <c r="O717" s="122"/>
      <c r="P717" s="122"/>
      <c r="Q717" s="125"/>
      <c r="R717" s="143"/>
      <c r="S717" s="143"/>
      <c r="T717" s="118"/>
      <c r="U717" s="121"/>
      <c r="V717" s="125"/>
      <c r="W717" s="121"/>
      <c r="X717" s="125"/>
      <c r="Y717" s="118"/>
      <c r="Z717" s="125"/>
      <c r="AA717" s="121"/>
      <c r="AB717" s="119"/>
      <c r="AC717" s="119"/>
      <c r="AD717" s="119"/>
      <c r="AE717" s="122"/>
      <c r="AF717" s="118"/>
      <c r="AG717" s="120"/>
      <c r="AH717" s="123"/>
      <c r="AI717" s="124"/>
      <c r="AJ717" s="126"/>
    </row>
    <row r="718" spans="1:36" ht="17.100000000000001" hidden="1" customHeight="1">
      <c r="A718" s="177">
        <v>45862</v>
      </c>
      <c r="B718" s="178" t="s">
        <v>188</v>
      </c>
      <c r="C718" s="179" t="s">
        <v>67</v>
      </c>
      <c r="D718" s="180" t="s">
        <v>1102</v>
      </c>
      <c r="E718" s="181">
        <v>12120</v>
      </c>
      <c r="F718" s="181"/>
      <c r="G718" s="182">
        <f t="shared" si="9"/>
        <v>12120</v>
      </c>
      <c r="H718" s="183"/>
      <c r="I718" s="184"/>
      <c r="J718" s="22"/>
      <c r="K718" s="118"/>
      <c r="L718" s="119"/>
      <c r="M718" s="119"/>
      <c r="N718" s="119"/>
      <c r="O718" s="122"/>
      <c r="P718" s="122"/>
      <c r="Q718" s="125"/>
      <c r="R718" s="143"/>
      <c r="S718" s="143"/>
      <c r="T718" s="118"/>
      <c r="U718" s="121"/>
      <c r="V718" s="125"/>
      <c r="W718" s="121"/>
      <c r="X718" s="125"/>
      <c r="Y718" s="118"/>
      <c r="Z718" s="125"/>
      <c r="AA718" s="121"/>
      <c r="AB718" s="119"/>
      <c r="AC718" s="119"/>
      <c r="AD718" s="119"/>
      <c r="AE718" s="122"/>
      <c r="AF718" s="118"/>
      <c r="AG718" s="120"/>
      <c r="AH718" s="123"/>
      <c r="AI718" s="124"/>
      <c r="AJ718" s="126"/>
    </row>
    <row r="719" spans="1:36" ht="17.100000000000001" hidden="1" customHeight="1">
      <c r="A719" s="177">
        <v>45862</v>
      </c>
      <c r="B719" s="178" t="s">
        <v>188</v>
      </c>
      <c r="C719" s="179" t="s">
        <v>1094</v>
      </c>
      <c r="D719" s="180" t="s">
        <v>1103</v>
      </c>
      <c r="E719" s="181">
        <v>70000</v>
      </c>
      <c r="F719" s="181"/>
      <c r="G719" s="182">
        <f t="shared" si="9"/>
        <v>70000</v>
      </c>
      <c r="H719" s="183"/>
      <c r="I719" s="184"/>
      <c r="J719" s="22"/>
      <c r="K719" s="118"/>
      <c r="L719" s="119"/>
      <c r="M719" s="119"/>
      <c r="N719" s="119"/>
      <c r="O719" s="122"/>
      <c r="P719" s="122"/>
      <c r="Q719" s="125"/>
      <c r="R719" s="143"/>
      <c r="S719" s="143"/>
      <c r="T719" s="118"/>
      <c r="U719" s="121"/>
      <c r="V719" s="125"/>
      <c r="W719" s="121"/>
      <c r="X719" s="125"/>
      <c r="Y719" s="118"/>
      <c r="Z719" s="125"/>
      <c r="AA719" s="121"/>
      <c r="AB719" s="119"/>
      <c r="AC719" s="119"/>
      <c r="AD719" s="119"/>
      <c r="AE719" s="122"/>
      <c r="AF719" s="118"/>
      <c r="AG719" s="120"/>
      <c r="AH719" s="123"/>
      <c r="AI719" s="124"/>
      <c r="AJ719" s="126"/>
    </row>
    <row r="720" spans="1:36" ht="17.100000000000001" hidden="1" customHeight="1">
      <c r="A720" s="177">
        <v>45863</v>
      </c>
      <c r="B720" s="178" t="s">
        <v>188</v>
      </c>
      <c r="C720" s="179" t="s">
        <v>1109</v>
      </c>
      <c r="D720" s="180" t="s">
        <v>1110</v>
      </c>
      <c r="E720" s="181">
        <v>81000</v>
      </c>
      <c r="F720" s="181"/>
      <c r="G720" s="182">
        <f t="shared" si="9"/>
        <v>81000</v>
      </c>
      <c r="H720" s="183"/>
      <c r="I720" s="184"/>
      <c r="J720" s="22"/>
      <c r="K720" s="118"/>
      <c r="L720" s="119"/>
      <c r="M720" s="119"/>
      <c r="N720" s="119"/>
      <c r="O720" s="122"/>
      <c r="P720" s="122"/>
      <c r="Q720" s="125"/>
      <c r="R720" s="143"/>
      <c r="S720" s="143"/>
      <c r="T720" s="118"/>
      <c r="U720" s="121"/>
      <c r="V720" s="125"/>
      <c r="W720" s="121"/>
      <c r="X720" s="125"/>
      <c r="Y720" s="118"/>
      <c r="Z720" s="125"/>
      <c r="AA720" s="121"/>
      <c r="AB720" s="119"/>
      <c r="AC720" s="119"/>
      <c r="AD720" s="119"/>
      <c r="AE720" s="122"/>
      <c r="AF720" s="118"/>
      <c r="AG720" s="120"/>
      <c r="AH720" s="123"/>
      <c r="AI720" s="124"/>
      <c r="AJ720" s="126"/>
    </row>
    <row r="721" spans="1:36" ht="17.100000000000001" hidden="1" customHeight="1">
      <c r="A721" s="177">
        <v>45863</v>
      </c>
      <c r="B721" s="178" t="s">
        <v>188</v>
      </c>
      <c r="C721" s="179" t="s">
        <v>519</v>
      </c>
      <c r="D721" s="180" t="s">
        <v>1111</v>
      </c>
      <c r="E721" s="181">
        <v>87000</v>
      </c>
      <c r="F721" s="181"/>
      <c r="G721" s="182">
        <f t="shared" si="9"/>
        <v>87000</v>
      </c>
      <c r="H721" s="183"/>
      <c r="I721" s="184"/>
      <c r="J721" s="22"/>
      <c r="K721" s="118"/>
      <c r="L721" s="119"/>
      <c r="M721" s="119"/>
      <c r="N721" s="119"/>
      <c r="O721" s="122"/>
      <c r="P721" s="122"/>
      <c r="Q721" s="125"/>
      <c r="R721" s="143"/>
      <c r="S721" s="143"/>
      <c r="T721" s="118"/>
      <c r="U721" s="121"/>
      <c r="V721" s="125"/>
      <c r="W721" s="121"/>
      <c r="X721" s="125"/>
      <c r="Y721" s="118"/>
      <c r="Z721" s="125"/>
      <c r="AA721" s="121"/>
      <c r="AB721" s="119"/>
      <c r="AC721" s="119"/>
      <c r="AD721" s="119"/>
      <c r="AE721" s="122"/>
      <c r="AF721" s="118"/>
      <c r="AG721" s="120"/>
      <c r="AH721" s="123"/>
      <c r="AI721" s="124"/>
      <c r="AJ721" s="126"/>
    </row>
    <row r="722" spans="1:36" ht="17.100000000000001" hidden="1" customHeight="1">
      <c r="A722" s="177">
        <v>45863</v>
      </c>
      <c r="B722" s="178" t="s">
        <v>188</v>
      </c>
      <c r="C722" s="179" t="s">
        <v>519</v>
      </c>
      <c r="D722" s="180" t="s">
        <v>1093</v>
      </c>
      <c r="E722" s="181">
        <v>33000</v>
      </c>
      <c r="F722" s="181"/>
      <c r="G722" s="182">
        <f t="shared" si="9"/>
        <v>33000</v>
      </c>
      <c r="H722" s="183"/>
      <c r="I722" s="184"/>
      <c r="J722" s="22"/>
      <c r="K722" s="118"/>
      <c r="L722" s="119"/>
      <c r="M722" s="119"/>
      <c r="N722" s="119"/>
      <c r="O722" s="122"/>
      <c r="P722" s="122"/>
      <c r="Q722" s="125"/>
      <c r="R722" s="143"/>
      <c r="S722" s="143"/>
      <c r="T722" s="118"/>
      <c r="U722" s="121"/>
      <c r="V722" s="125"/>
      <c r="W722" s="121"/>
      <c r="X722" s="125"/>
      <c r="Y722" s="118"/>
      <c r="Z722" s="125"/>
      <c r="AA722" s="121"/>
      <c r="AB722" s="119"/>
      <c r="AC722" s="119"/>
      <c r="AD722" s="119"/>
      <c r="AE722" s="122"/>
      <c r="AF722" s="118"/>
      <c r="AG722" s="120"/>
      <c r="AH722" s="123"/>
      <c r="AI722" s="124"/>
      <c r="AJ722" s="126"/>
    </row>
    <row r="723" spans="1:36" ht="17.100000000000001" hidden="1" customHeight="1">
      <c r="A723" s="177">
        <v>45863</v>
      </c>
      <c r="B723" s="178" t="s">
        <v>188</v>
      </c>
      <c r="C723" s="179" t="s">
        <v>85</v>
      </c>
      <c r="D723" s="180" t="s">
        <v>1099</v>
      </c>
      <c r="E723" s="181">
        <v>501000</v>
      </c>
      <c r="F723" s="181"/>
      <c r="G723" s="182">
        <f t="shared" si="9"/>
        <v>501000</v>
      </c>
      <c r="H723" s="183"/>
      <c r="I723" s="184"/>
      <c r="J723" s="22"/>
      <c r="K723" s="118"/>
      <c r="L723" s="119"/>
      <c r="M723" s="119"/>
      <c r="N723" s="119"/>
      <c r="O723" s="122"/>
      <c r="P723" s="122"/>
      <c r="Q723" s="125"/>
      <c r="R723" s="143"/>
      <c r="S723" s="143"/>
      <c r="T723" s="118"/>
      <c r="U723" s="121"/>
      <c r="V723" s="125"/>
      <c r="W723" s="121"/>
      <c r="X723" s="125"/>
      <c r="Y723" s="118"/>
      <c r="Z723" s="125"/>
      <c r="AA723" s="121"/>
      <c r="AB723" s="119"/>
      <c r="AC723" s="119"/>
      <c r="AD723" s="119"/>
      <c r="AE723" s="122"/>
      <c r="AF723" s="118"/>
      <c r="AG723" s="120"/>
      <c r="AH723" s="123"/>
      <c r="AI723" s="124"/>
      <c r="AJ723" s="126"/>
    </row>
    <row r="724" spans="1:36" ht="17.100000000000001" hidden="1" customHeight="1">
      <c r="A724" s="177">
        <v>45863</v>
      </c>
      <c r="B724" s="178" t="s">
        <v>188</v>
      </c>
      <c r="C724" s="179" t="s">
        <v>85</v>
      </c>
      <c r="D724" s="180" t="s">
        <v>1095</v>
      </c>
      <c r="E724" s="181">
        <v>20000</v>
      </c>
      <c r="F724" s="181"/>
      <c r="G724" s="182">
        <f t="shared" si="9"/>
        <v>20000</v>
      </c>
      <c r="H724" s="183"/>
      <c r="I724" s="184"/>
      <c r="J724" s="22"/>
      <c r="K724" s="118"/>
      <c r="L724" s="119"/>
      <c r="M724" s="119"/>
      <c r="N724" s="119"/>
      <c r="O724" s="122"/>
      <c r="P724" s="122"/>
      <c r="Q724" s="125"/>
      <c r="R724" s="143"/>
      <c r="S724" s="143"/>
      <c r="T724" s="118"/>
      <c r="U724" s="121"/>
      <c r="V724" s="125"/>
      <c r="W724" s="121"/>
      <c r="X724" s="125"/>
      <c r="Y724" s="118"/>
      <c r="Z724" s="125"/>
      <c r="AA724" s="121"/>
      <c r="AB724" s="119"/>
      <c r="AC724" s="119"/>
      <c r="AD724" s="119"/>
      <c r="AE724" s="122"/>
      <c r="AF724" s="118"/>
      <c r="AG724" s="120"/>
      <c r="AH724" s="123"/>
      <c r="AI724" s="124"/>
      <c r="AJ724" s="126"/>
    </row>
    <row r="725" spans="1:36" ht="17.100000000000001" hidden="1" customHeight="1">
      <c r="A725" s="177">
        <v>45863</v>
      </c>
      <c r="B725" s="178" t="s">
        <v>188</v>
      </c>
      <c r="C725" s="179" t="s">
        <v>519</v>
      </c>
      <c r="D725" s="180" t="s">
        <v>1112</v>
      </c>
      <c r="E725" s="181">
        <v>18000</v>
      </c>
      <c r="F725" s="181"/>
      <c r="G725" s="182">
        <f t="shared" si="9"/>
        <v>18000</v>
      </c>
      <c r="H725" s="183"/>
      <c r="I725" s="184"/>
      <c r="J725" s="22"/>
      <c r="K725" s="118"/>
      <c r="L725" s="119"/>
      <c r="M725" s="119"/>
      <c r="N725" s="119"/>
      <c r="O725" s="122"/>
      <c r="P725" s="122"/>
      <c r="Q725" s="125"/>
      <c r="R725" s="143"/>
      <c r="S725" s="143"/>
      <c r="T725" s="118"/>
      <c r="U725" s="121"/>
      <c r="V725" s="125"/>
      <c r="W725" s="121"/>
      <c r="X725" s="125"/>
      <c r="Y725" s="118"/>
      <c r="Z725" s="125"/>
      <c r="AA725" s="121"/>
      <c r="AB725" s="119"/>
      <c r="AC725" s="119"/>
      <c r="AD725" s="119"/>
      <c r="AE725" s="122"/>
      <c r="AF725" s="118"/>
      <c r="AG725" s="120"/>
      <c r="AH725" s="123"/>
      <c r="AI725" s="124"/>
      <c r="AJ725" s="126"/>
    </row>
    <row r="726" spans="1:36" ht="17.100000000000001" hidden="1" customHeight="1">
      <c r="A726" s="177">
        <v>45863</v>
      </c>
      <c r="B726" s="178" t="s">
        <v>188</v>
      </c>
      <c r="C726" s="179" t="s">
        <v>67</v>
      </c>
      <c r="D726" s="180" t="s">
        <v>1102</v>
      </c>
      <c r="E726" s="181">
        <v>11760</v>
      </c>
      <c r="F726" s="181"/>
      <c r="G726" s="182">
        <f t="shared" si="9"/>
        <v>11760</v>
      </c>
      <c r="H726" s="183"/>
      <c r="I726" s="184"/>
      <c r="J726" s="22"/>
      <c r="K726" s="118"/>
      <c r="L726" s="119"/>
      <c r="M726" s="119"/>
      <c r="N726" s="119"/>
      <c r="O726" s="122"/>
      <c r="P726" s="122"/>
      <c r="Q726" s="125"/>
      <c r="R726" s="143"/>
      <c r="S726" s="143"/>
      <c r="T726" s="118"/>
      <c r="U726" s="121"/>
      <c r="V726" s="125"/>
      <c r="W726" s="121"/>
      <c r="X726" s="125"/>
      <c r="Y726" s="118"/>
      <c r="Z726" s="125"/>
      <c r="AA726" s="121"/>
      <c r="AB726" s="119"/>
      <c r="AC726" s="119"/>
      <c r="AD726" s="119"/>
      <c r="AE726" s="122"/>
      <c r="AF726" s="118"/>
      <c r="AG726" s="120"/>
      <c r="AH726" s="123"/>
      <c r="AI726" s="124"/>
      <c r="AJ726" s="126"/>
    </row>
    <row r="727" spans="1:36" ht="17.100000000000001" hidden="1" customHeight="1">
      <c r="A727" s="177">
        <v>45863</v>
      </c>
      <c r="B727" s="178" t="s">
        <v>188</v>
      </c>
      <c r="C727" s="179" t="s">
        <v>67</v>
      </c>
      <c r="D727" s="180" t="s">
        <v>1116</v>
      </c>
      <c r="E727" s="181">
        <v>17400</v>
      </c>
      <c r="F727" s="181"/>
      <c r="G727" s="182">
        <f t="shared" si="9"/>
        <v>17400</v>
      </c>
      <c r="H727" s="183"/>
      <c r="I727" s="184"/>
      <c r="J727" s="22"/>
      <c r="K727" s="118"/>
      <c r="L727" s="119"/>
      <c r="M727" s="119"/>
      <c r="N727" s="119"/>
      <c r="O727" s="122"/>
      <c r="P727" s="122"/>
      <c r="Q727" s="125"/>
      <c r="R727" s="143"/>
      <c r="S727" s="143"/>
      <c r="T727" s="118"/>
      <c r="U727" s="121"/>
      <c r="V727" s="125"/>
      <c r="W727" s="121"/>
      <c r="X727" s="125"/>
      <c r="Y727" s="118"/>
      <c r="Z727" s="125"/>
      <c r="AA727" s="121"/>
      <c r="AB727" s="119"/>
      <c r="AC727" s="119"/>
      <c r="AD727" s="119"/>
      <c r="AE727" s="122"/>
      <c r="AF727" s="118"/>
      <c r="AG727" s="120"/>
      <c r="AH727" s="123"/>
      <c r="AI727" s="124"/>
      <c r="AJ727" s="126"/>
    </row>
    <row r="728" spans="1:36" ht="17.100000000000001" hidden="1" customHeight="1">
      <c r="A728" s="177">
        <v>45866</v>
      </c>
      <c r="B728" s="178" t="s">
        <v>188</v>
      </c>
      <c r="C728" s="179" t="s">
        <v>67</v>
      </c>
      <c r="D728" s="180" t="s">
        <v>1101</v>
      </c>
      <c r="E728" s="181">
        <v>13300</v>
      </c>
      <c r="F728" s="181"/>
      <c r="G728" s="182">
        <f t="shared" si="9"/>
        <v>13300</v>
      </c>
      <c r="H728" s="183"/>
      <c r="I728" s="184"/>
      <c r="J728" s="22"/>
      <c r="K728" s="118"/>
      <c r="L728" s="119"/>
      <c r="M728" s="119"/>
      <c r="N728" s="119"/>
      <c r="O728" s="122"/>
      <c r="P728" s="122"/>
      <c r="Q728" s="125"/>
      <c r="R728" s="143"/>
      <c r="S728" s="143"/>
      <c r="T728" s="118"/>
      <c r="U728" s="121"/>
      <c r="V728" s="125"/>
      <c r="W728" s="121"/>
      <c r="X728" s="125"/>
      <c r="Y728" s="118"/>
      <c r="Z728" s="125"/>
      <c r="AA728" s="121"/>
      <c r="AB728" s="119"/>
      <c r="AC728" s="119"/>
      <c r="AD728" s="119"/>
      <c r="AE728" s="122"/>
      <c r="AF728" s="118"/>
      <c r="AG728" s="120"/>
      <c r="AH728" s="123"/>
      <c r="AI728" s="124"/>
      <c r="AJ728" s="126"/>
    </row>
    <row r="729" spans="1:36" ht="17.100000000000001" hidden="1" customHeight="1">
      <c r="A729" s="177">
        <v>45866</v>
      </c>
      <c r="B729" s="178" t="s">
        <v>188</v>
      </c>
      <c r="C729" s="179" t="s">
        <v>1117</v>
      </c>
      <c r="D729" s="180" t="s">
        <v>1118</v>
      </c>
      <c r="E729" s="181">
        <v>88000</v>
      </c>
      <c r="F729" s="181"/>
      <c r="G729" s="182">
        <f t="shared" si="9"/>
        <v>88000</v>
      </c>
      <c r="H729" s="183"/>
      <c r="I729" s="184"/>
      <c r="J729" s="22"/>
      <c r="K729" s="118"/>
      <c r="L729" s="119"/>
      <c r="M729" s="119"/>
      <c r="N729" s="119"/>
      <c r="O729" s="122"/>
      <c r="P729" s="122"/>
      <c r="Q729" s="125"/>
      <c r="R729" s="143"/>
      <c r="S729" s="143"/>
      <c r="T729" s="118"/>
      <c r="U729" s="121"/>
      <c r="V729" s="125"/>
      <c r="W729" s="121"/>
      <c r="X729" s="125"/>
      <c r="Y729" s="118"/>
      <c r="Z729" s="125"/>
      <c r="AA729" s="121"/>
      <c r="AB729" s="119"/>
      <c r="AC729" s="119"/>
      <c r="AD729" s="119"/>
      <c r="AE729" s="122"/>
      <c r="AF729" s="118"/>
      <c r="AG729" s="120"/>
      <c r="AH729" s="123"/>
      <c r="AI729" s="124"/>
      <c r="AJ729" s="126"/>
    </row>
    <row r="730" spans="1:36" ht="17.100000000000001" hidden="1" customHeight="1">
      <c r="A730" s="177">
        <v>45866</v>
      </c>
      <c r="B730" s="178" t="s">
        <v>188</v>
      </c>
      <c r="C730" s="179" t="s">
        <v>519</v>
      </c>
      <c r="D730" s="180" t="s">
        <v>1119</v>
      </c>
      <c r="E730" s="181">
        <v>58000</v>
      </c>
      <c r="F730" s="181"/>
      <c r="G730" s="182">
        <f t="shared" si="9"/>
        <v>58000</v>
      </c>
      <c r="H730" s="183"/>
      <c r="I730" s="184"/>
      <c r="J730" s="22"/>
      <c r="K730" s="118"/>
      <c r="L730" s="119"/>
      <c r="M730" s="119"/>
      <c r="N730" s="119"/>
      <c r="O730" s="122"/>
      <c r="P730" s="122"/>
      <c r="Q730" s="125"/>
      <c r="R730" s="143"/>
      <c r="S730" s="143"/>
      <c r="T730" s="118"/>
      <c r="U730" s="121"/>
      <c r="V730" s="125"/>
      <c r="W730" s="121"/>
      <c r="X730" s="125"/>
      <c r="Y730" s="118"/>
      <c r="Z730" s="125"/>
      <c r="AA730" s="121"/>
      <c r="AB730" s="119"/>
      <c r="AC730" s="119"/>
      <c r="AD730" s="119"/>
      <c r="AE730" s="122"/>
      <c r="AF730" s="118"/>
      <c r="AG730" s="120"/>
      <c r="AH730" s="123"/>
      <c r="AI730" s="124"/>
      <c r="AJ730" s="126"/>
    </row>
    <row r="731" spans="1:36" ht="17.100000000000001" hidden="1" customHeight="1">
      <c r="A731" s="177">
        <v>45866</v>
      </c>
      <c r="B731" s="178" t="s">
        <v>188</v>
      </c>
      <c r="C731" s="179" t="s">
        <v>475</v>
      </c>
      <c r="D731" s="180" t="s">
        <v>1121</v>
      </c>
      <c r="E731" s="181">
        <v>15600</v>
      </c>
      <c r="F731" s="181"/>
      <c r="G731" s="182">
        <f t="shared" si="9"/>
        <v>15600</v>
      </c>
      <c r="H731" s="183"/>
      <c r="I731" s="184"/>
      <c r="J731" s="22"/>
      <c r="K731" s="118"/>
      <c r="L731" s="119"/>
      <c r="M731" s="119"/>
      <c r="N731" s="119"/>
      <c r="O731" s="122"/>
      <c r="P731" s="122"/>
      <c r="Q731" s="125"/>
      <c r="R731" s="143"/>
      <c r="S731" s="143"/>
      <c r="T731" s="118"/>
      <c r="U731" s="121"/>
      <c r="V731" s="125"/>
      <c r="W731" s="121"/>
      <c r="X731" s="125"/>
      <c r="Y731" s="118"/>
      <c r="Z731" s="125"/>
      <c r="AA731" s="121"/>
      <c r="AB731" s="119"/>
      <c r="AC731" s="119"/>
      <c r="AD731" s="119"/>
      <c r="AE731" s="122"/>
      <c r="AF731" s="118"/>
      <c r="AG731" s="120"/>
      <c r="AH731" s="123"/>
      <c r="AI731" s="124"/>
      <c r="AJ731" s="126"/>
    </row>
    <row r="732" spans="1:36" ht="17.100000000000001" hidden="1" customHeight="1">
      <c r="A732" s="177">
        <v>45867</v>
      </c>
      <c r="B732" s="178" t="s">
        <v>188</v>
      </c>
      <c r="C732" s="179" t="s">
        <v>98</v>
      </c>
      <c r="D732" s="180" t="s">
        <v>1122</v>
      </c>
      <c r="E732" s="181">
        <v>165000</v>
      </c>
      <c r="F732" s="181"/>
      <c r="G732" s="182">
        <f t="shared" si="9"/>
        <v>165000</v>
      </c>
      <c r="H732" s="183"/>
      <c r="I732" s="184"/>
      <c r="J732" s="22"/>
      <c r="K732" s="118"/>
      <c r="L732" s="119"/>
      <c r="M732" s="119"/>
      <c r="N732" s="119"/>
      <c r="O732" s="122"/>
      <c r="P732" s="122"/>
      <c r="Q732" s="125"/>
      <c r="R732" s="143"/>
      <c r="S732" s="143"/>
      <c r="T732" s="118"/>
      <c r="U732" s="121"/>
      <c r="V732" s="125"/>
      <c r="W732" s="121"/>
      <c r="X732" s="125"/>
      <c r="Y732" s="118"/>
      <c r="Z732" s="125"/>
      <c r="AA732" s="121"/>
      <c r="AB732" s="119"/>
      <c r="AC732" s="119"/>
      <c r="AD732" s="119"/>
      <c r="AE732" s="122"/>
      <c r="AF732" s="118"/>
      <c r="AG732" s="120"/>
      <c r="AH732" s="123"/>
      <c r="AI732" s="124"/>
      <c r="AJ732" s="126"/>
    </row>
    <row r="733" spans="1:36" ht="17.100000000000001" hidden="1" customHeight="1">
      <c r="A733" s="177">
        <v>45867</v>
      </c>
      <c r="B733" s="178" t="s">
        <v>188</v>
      </c>
      <c r="C733" s="179" t="s">
        <v>519</v>
      </c>
      <c r="D733" s="180" t="s">
        <v>1125</v>
      </c>
      <c r="E733" s="181">
        <v>118000</v>
      </c>
      <c r="F733" s="181"/>
      <c r="G733" s="182">
        <f t="shared" si="9"/>
        <v>118000</v>
      </c>
      <c r="H733" s="183"/>
      <c r="I733" s="184"/>
      <c r="J733" s="22"/>
      <c r="K733" s="118"/>
      <c r="L733" s="119"/>
      <c r="M733" s="119"/>
      <c r="N733" s="119"/>
      <c r="O733" s="122"/>
      <c r="P733" s="122"/>
      <c r="Q733" s="125"/>
      <c r="R733" s="143"/>
      <c r="S733" s="143"/>
      <c r="T733" s="118"/>
      <c r="U733" s="121"/>
      <c r="V733" s="125"/>
      <c r="W733" s="121"/>
      <c r="X733" s="125"/>
      <c r="Y733" s="118"/>
      <c r="Z733" s="125"/>
      <c r="AA733" s="121"/>
      <c r="AB733" s="119"/>
      <c r="AC733" s="119"/>
      <c r="AD733" s="119"/>
      <c r="AE733" s="122"/>
      <c r="AF733" s="118"/>
      <c r="AG733" s="120"/>
      <c r="AH733" s="123"/>
      <c r="AI733" s="124"/>
      <c r="AJ733" s="126"/>
    </row>
    <row r="734" spans="1:36" ht="17.100000000000001" hidden="1" customHeight="1">
      <c r="A734" s="177">
        <v>45867</v>
      </c>
      <c r="B734" s="178" t="s">
        <v>188</v>
      </c>
      <c r="C734" s="179" t="s">
        <v>519</v>
      </c>
      <c r="D734" s="180" t="s">
        <v>1123</v>
      </c>
      <c r="E734" s="181">
        <v>10500</v>
      </c>
      <c r="F734" s="181"/>
      <c r="G734" s="182">
        <f t="shared" si="9"/>
        <v>10500</v>
      </c>
      <c r="H734" s="183"/>
      <c r="I734" s="184"/>
      <c r="J734" s="22"/>
      <c r="K734" s="118"/>
      <c r="L734" s="119"/>
      <c r="M734" s="119"/>
      <c r="N734" s="119"/>
      <c r="O734" s="122"/>
      <c r="P734" s="122"/>
      <c r="Q734" s="125"/>
      <c r="R734" s="143"/>
      <c r="S734" s="143"/>
      <c r="T734" s="118"/>
      <c r="U734" s="121"/>
      <c r="V734" s="125"/>
      <c r="W734" s="121"/>
      <c r="X734" s="125"/>
      <c r="Y734" s="118"/>
      <c r="Z734" s="125"/>
      <c r="AA734" s="121"/>
      <c r="AB734" s="119"/>
      <c r="AC734" s="119"/>
      <c r="AD734" s="119"/>
      <c r="AE734" s="122"/>
      <c r="AF734" s="118"/>
      <c r="AG734" s="120"/>
      <c r="AH734" s="123"/>
      <c r="AI734" s="124"/>
      <c r="AJ734" s="126"/>
    </row>
    <row r="735" spans="1:36" ht="17.100000000000001" hidden="1" customHeight="1">
      <c r="A735" s="177">
        <v>45868</v>
      </c>
      <c r="B735" s="178" t="s">
        <v>188</v>
      </c>
      <c r="C735" s="179" t="s">
        <v>519</v>
      </c>
      <c r="D735" s="180" t="s">
        <v>1124</v>
      </c>
      <c r="E735" s="181">
        <v>33000</v>
      </c>
      <c r="F735" s="181"/>
      <c r="G735" s="182">
        <f t="shared" si="9"/>
        <v>33000</v>
      </c>
      <c r="H735" s="183"/>
      <c r="I735" s="184"/>
      <c r="J735" s="22"/>
      <c r="K735" s="118"/>
      <c r="L735" s="119"/>
      <c r="M735" s="119"/>
      <c r="N735" s="119"/>
      <c r="O735" s="122"/>
      <c r="P735" s="122"/>
      <c r="Q735" s="125"/>
      <c r="R735" s="143"/>
      <c r="S735" s="143"/>
      <c r="T735" s="118"/>
      <c r="U735" s="121"/>
      <c r="V735" s="125"/>
      <c r="W735" s="121"/>
      <c r="X735" s="125"/>
      <c r="Y735" s="118"/>
      <c r="Z735" s="125"/>
      <c r="AA735" s="121"/>
      <c r="AB735" s="119"/>
      <c r="AC735" s="119"/>
      <c r="AD735" s="119"/>
      <c r="AE735" s="122"/>
      <c r="AF735" s="118"/>
      <c r="AG735" s="120"/>
      <c r="AH735" s="123"/>
      <c r="AI735" s="124"/>
      <c r="AJ735" s="126"/>
    </row>
    <row r="736" spans="1:36" ht="17.100000000000001" hidden="1" customHeight="1">
      <c r="A736" s="177">
        <v>45868</v>
      </c>
      <c r="B736" s="178" t="s">
        <v>188</v>
      </c>
      <c r="C736" s="179" t="s">
        <v>519</v>
      </c>
      <c r="D736" s="180" t="s">
        <v>339</v>
      </c>
      <c r="E736" s="181">
        <v>69000</v>
      </c>
      <c r="F736" s="181"/>
      <c r="G736" s="182">
        <f t="shared" si="9"/>
        <v>69000</v>
      </c>
      <c r="H736" s="183"/>
      <c r="I736" s="184"/>
      <c r="J736" s="22"/>
      <c r="K736" s="118"/>
      <c r="L736" s="119"/>
      <c r="M736" s="119"/>
      <c r="N736" s="119"/>
      <c r="O736" s="122"/>
      <c r="P736" s="122"/>
      <c r="Q736" s="125"/>
      <c r="R736" s="143"/>
      <c r="S736" s="143"/>
      <c r="T736" s="118"/>
      <c r="U736" s="121"/>
      <c r="V736" s="125"/>
      <c r="W736" s="121"/>
      <c r="X736" s="125"/>
      <c r="Y736" s="118"/>
      <c r="Z736" s="125"/>
      <c r="AA736" s="121"/>
      <c r="AB736" s="119"/>
      <c r="AC736" s="119"/>
      <c r="AD736" s="119"/>
      <c r="AE736" s="122"/>
      <c r="AF736" s="118"/>
      <c r="AG736" s="120"/>
      <c r="AH736" s="123"/>
      <c r="AI736" s="124"/>
      <c r="AJ736" s="126"/>
    </row>
    <row r="737" spans="1:36" ht="17.100000000000001" hidden="1" customHeight="1">
      <c r="A737" s="177">
        <v>45875</v>
      </c>
      <c r="B737" s="178" t="s">
        <v>188</v>
      </c>
      <c r="C737" s="179" t="s">
        <v>519</v>
      </c>
      <c r="D737" s="180" t="s">
        <v>1132</v>
      </c>
      <c r="E737" s="181">
        <v>52000</v>
      </c>
      <c r="F737" s="181"/>
      <c r="G737" s="182">
        <f t="shared" si="9"/>
        <v>52000</v>
      </c>
      <c r="H737" s="183"/>
      <c r="I737" s="184"/>
      <c r="J737" s="22"/>
      <c r="K737" s="118"/>
      <c r="L737" s="119"/>
      <c r="M737" s="119"/>
      <c r="N737" s="119"/>
      <c r="O737" s="122"/>
      <c r="P737" s="122"/>
      <c r="Q737" s="125"/>
      <c r="R737" s="143"/>
      <c r="S737" s="143"/>
      <c r="T737" s="118"/>
      <c r="U737" s="121"/>
      <c r="V737" s="125"/>
      <c r="W737" s="121"/>
      <c r="X737" s="125"/>
      <c r="Y737" s="118"/>
      <c r="Z737" s="125"/>
      <c r="AA737" s="121"/>
      <c r="AB737" s="119"/>
      <c r="AC737" s="119"/>
      <c r="AD737" s="119"/>
      <c r="AE737" s="122"/>
      <c r="AF737" s="118"/>
      <c r="AG737" s="120"/>
      <c r="AH737" s="123"/>
      <c r="AI737" s="124"/>
      <c r="AJ737" s="126"/>
    </row>
    <row r="738" spans="1:36" ht="17.100000000000001" hidden="1" customHeight="1">
      <c r="A738" s="177">
        <v>45877</v>
      </c>
      <c r="B738" s="178" t="s">
        <v>188</v>
      </c>
      <c r="C738" s="179" t="s">
        <v>98</v>
      </c>
      <c r="D738" s="180" t="s">
        <v>1135</v>
      </c>
      <c r="E738" s="181">
        <v>26000</v>
      </c>
      <c r="F738" s="181"/>
      <c r="G738" s="182">
        <f t="shared" si="9"/>
        <v>26000</v>
      </c>
      <c r="H738" s="183"/>
      <c r="I738" s="184"/>
      <c r="J738" s="22"/>
      <c r="K738" s="118"/>
      <c r="L738" s="119"/>
      <c r="M738" s="119"/>
      <c r="N738" s="119"/>
      <c r="O738" s="122"/>
      <c r="P738" s="122"/>
      <c r="Q738" s="125"/>
      <c r="R738" s="143"/>
      <c r="S738" s="143"/>
      <c r="T738" s="118"/>
      <c r="U738" s="121"/>
      <c r="V738" s="125"/>
      <c r="W738" s="121"/>
      <c r="X738" s="125"/>
      <c r="Y738" s="118"/>
      <c r="Z738" s="125"/>
      <c r="AA738" s="121"/>
      <c r="AB738" s="119"/>
      <c r="AC738" s="119"/>
      <c r="AD738" s="119"/>
      <c r="AE738" s="122"/>
      <c r="AF738" s="118"/>
      <c r="AG738" s="120"/>
      <c r="AH738" s="123"/>
      <c r="AI738" s="124"/>
      <c r="AJ738" s="126"/>
    </row>
    <row r="739" spans="1:36" ht="17.100000000000001" hidden="1" customHeight="1">
      <c r="A739" s="177">
        <v>45877</v>
      </c>
      <c r="B739" s="178" t="s">
        <v>188</v>
      </c>
      <c r="C739" s="179" t="s">
        <v>1136</v>
      </c>
      <c r="D739" s="180" t="s">
        <v>1137</v>
      </c>
      <c r="E739" s="181">
        <v>85000</v>
      </c>
      <c r="F739" s="181"/>
      <c r="G739" s="182">
        <f t="shared" si="9"/>
        <v>85000</v>
      </c>
      <c r="H739" s="183"/>
      <c r="I739" s="184"/>
      <c r="J739" s="22"/>
      <c r="K739" s="118"/>
      <c r="L739" s="119"/>
      <c r="M739" s="119"/>
      <c r="N739" s="119"/>
      <c r="O739" s="122"/>
      <c r="P739" s="122"/>
      <c r="Q739" s="125"/>
      <c r="R739" s="143"/>
      <c r="S739" s="143"/>
      <c r="T739" s="118"/>
      <c r="U739" s="121"/>
      <c r="V739" s="125"/>
      <c r="W739" s="121"/>
      <c r="X739" s="125"/>
      <c r="Y739" s="118"/>
      <c r="Z739" s="125"/>
      <c r="AA739" s="121"/>
      <c r="AB739" s="119"/>
      <c r="AC739" s="119"/>
      <c r="AD739" s="119"/>
      <c r="AE739" s="122"/>
      <c r="AF739" s="118"/>
      <c r="AG739" s="120"/>
      <c r="AH739" s="123"/>
      <c r="AI739" s="124"/>
      <c r="AJ739" s="126"/>
    </row>
    <row r="740" spans="1:36" ht="17.100000000000001" hidden="1" customHeight="1">
      <c r="A740" s="177">
        <v>45880</v>
      </c>
      <c r="B740" s="178" t="s">
        <v>188</v>
      </c>
      <c r="C740" s="179" t="s">
        <v>98</v>
      </c>
      <c r="D740" s="180" t="s">
        <v>1141</v>
      </c>
      <c r="E740" s="181">
        <v>16000</v>
      </c>
      <c r="F740" s="181"/>
      <c r="G740" s="182">
        <f t="shared" si="9"/>
        <v>16000</v>
      </c>
      <c r="H740" s="183"/>
      <c r="I740" s="184"/>
      <c r="J740" s="22"/>
      <c r="K740" s="118"/>
      <c r="L740" s="119"/>
      <c r="M740" s="119"/>
      <c r="N740" s="119"/>
      <c r="O740" s="122"/>
      <c r="P740" s="122"/>
      <c r="Q740" s="125"/>
      <c r="R740" s="143"/>
      <c r="S740" s="143"/>
      <c r="T740" s="118"/>
      <c r="U740" s="121"/>
      <c r="V740" s="125"/>
      <c r="W740" s="121"/>
      <c r="X740" s="125"/>
      <c r="Y740" s="118"/>
      <c r="Z740" s="125"/>
      <c r="AA740" s="121"/>
      <c r="AB740" s="119"/>
      <c r="AC740" s="119"/>
      <c r="AD740" s="119"/>
      <c r="AE740" s="122"/>
      <c r="AF740" s="118"/>
      <c r="AG740" s="120"/>
      <c r="AH740" s="123"/>
      <c r="AI740" s="124"/>
      <c r="AJ740" s="126"/>
    </row>
    <row r="741" spans="1:36" ht="17.100000000000001" hidden="1" customHeight="1">
      <c r="A741" s="177">
        <v>45881</v>
      </c>
      <c r="B741" s="178" t="s">
        <v>188</v>
      </c>
      <c r="C741" s="179" t="s">
        <v>98</v>
      </c>
      <c r="D741" s="180" t="s">
        <v>1142</v>
      </c>
      <c r="E741" s="181">
        <v>21000</v>
      </c>
      <c r="F741" s="181"/>
      <c r="G741" s="182">
        <f t="shared" si="9"/>
        <v>21000</v>
      </c>
      <c r="H741" s="183"/>
      <c r="I741" s="184"/>
      <c r="J741" s="22"/>
      <c r="K741" s="118"/>
      <c r="L741" s="119"/>
      <c r="M741" s="119"/>
      <c r="N741" s="119"/>
      <c r="O741" s="122"/>
      <c r="P741" s="122"/>
      <c r="Q741" s="125"/>
      <c r="R741" s="143"/>
      <c r="S741" s="143"/>
      <c r="T741" s="118"/>
      <c r="U741" s="121"/>
      <c r="V741" s="125"/>
      <c r="W741" s="121"/>
      <c r="X741" s="125"/>
      <c r="Y741" s="118"/>
      <c r="Z741" s="125"/>
      <c r="AA741" s="121"/>
      <c r="AB741" s="119"/>
      <c r="AC741" s="119"/>
      <c r="AD741" s="119"/>
      <c r="AE741" s="122"/>
      <c r="AF741" s="118"/>
      <c r="AG741" s="120"/>
      <c r="AH741" s="123"/>
      <c r="AI741" s="124"/>
      <c r="AJ741" s="126"/>
    </row>
    <row r="742" spans="1:36" ht="17.100000000000001" hidden="1" customHeight="1">
      <c r="A742" s="177">
        <v>45882</v>
      </c>
      <c r="B742" s="178" t="s">
        <v>188</v>
      </c>
      <c r="C742" s="179" t="s">
        <v>98</v>
      </c>
      <c r="D742" s="180" t="s">
        <v>1143</v>
      </c>
      <c r="E742" s="181">
        <v>55000</v>
      </c>
      <c r="F742" s="181"/>
      <c r="G742" s="182">
        <f t="shared" si="9"/>
        <v>55000</v>
      </c>
      <c r="H742" s="183"/>
      <c r="I742" s="184"/>
      <c r="J742" s="22"/>
      <c r="K742" s="118"/>
      <c r="L742" s="119"/>
      <c r="M742" s="119"/>
      <c r="N742" s="119"/>
      <c r="O742" s="122"/>
      <c r="P742" s="122"/>
      <c r="Q742" s="125"/>
      <c r="R742" s="143"/>
      <c r="S742" s="143"/>
      <c r="T742" s="118"/>
      <c r="U742" s="121"/>
      <c r="V742" s="125"/>
      <c r="W742" s="121"/>
      <c r="X742" s="125"/>
      <c r="Y742" s="118"/>
      <c r="Z742" s="125"/>
      <c r="AA742" s="121"/>
      <c r="AB742" s="119"/>
      <c r="AC742" s="119"/>
      <c r="AD742" s="119"/>
      <c r="AE742" s="122"/>
      <c r="AF742" s="118"/>
      <c r="AG742" s="120"/>
      <c r="AH742" s="123"/>
      <c r="AI742" s="124"/>
      <c r="AJ742" s="126"/>
    </row>
    <row r="743" spans="1:36" ht="17.100000000000001" hidden="1" customHeight="1">
      <c r="A743" s="177">
        <v>45887</v>
      </c>
      <c r="B743" s="178" t="s">
        <v>188</v>
      </c>
      <c r="C743" s="179" t="s">
        <v>98</v>
      </c>
      <c r="D743" s="180" t="s">
        <v>1155</v>
      </c>
      <c r="E743" s="181">
        <v>18000</v>
      </c>
      <c r="F743" s="181"/>
      <c r="G743" s="182">
        <f t="shared" si="9"/>
        <v>18000</v>
      </c>
      <c r="H743" s="183"/>
      <c r="I743" s="184"/>
      <c r="J743" s="22"/>
      <c r="K743" s="118"/>
      <c r="L743" s="119"/>
      <c r="M743" s="119"/>
      <c r="N743" s="119"/>
      <c r="O743" s="122"/>
      <c r="P743" s="122"/>
      <c r="Q743" s="125"/>
      <c r="R743" s="143"/>
      <c r="S743" s="143"/>
      <c r="T743" s="118"/>
      <c r="U743" s="121"/>
      <c r="V743" s="125"/>
      <c r="W743" s="121"/>
      <c r="X743" s="125"/>
      <c r="Y743" s="118"/>
      <c r="Z743" s="125"/>
      <c r="AA743" s="121"/>
      <c r="AB743" s="119"/>
      <c r="AC743" s="119"/>
      <c r="AD743" s="119"/>
      <c r="AE743" s="122"/>
      <c r="AF743" s="118"/>
      <c r="AG743" s="120"/>
      <c r="AH743" s="123"/>
      <c r="AI743" s="124"/>
      <c r="AJ743" s="126"/>
    </row>
    <row r="744" spans="1:36" ht="17.100000000000001" hidden="1" customHeight="1">
      <c r="A744" s="177">
        <v>45887</v>
      </c>
      <c r="B744" s="178" t="s">
        <v>188</v>
      </c>
      <c r="C744" s="179" t="s">
        <v>1153</v>
      </c>
      <c r="D744" s="180" t="s">
        <v>1154</v>
      </c>
      <c r="E744" s="181">
        <v>86000</v>
      </c>
      <c r="F744" s="181"/>
      <c r="G744" s="182">
        <f t="shared" si="9"/>
        <v>86000</v>
      </c>
      <c r="H744" s="183"/>
      <c r="I744" s="184"/>
      <c r="J744" s="22"/>
      <c r="K744" s="118"/>
      <c r="L744" s="119"/>
      <c r="M744" s="119"/>
      <c r="N744" s="119"/>
      <c r="O744" s="122"/>
      <c r="P744" s="122"/>
      <c r="Q744" s="125"/>
      <c r="R744" s="143"/>
      <c r="S744" s="143"/>
      <c r="T744" s="118"/>
      <c r="U744" s="121"/>
      <c r="V744" s="125"/>
      <c r="W744" s="121"/>
      <c r="X744" s="125"/>
      <c r="Y744" s="118"/>
      <c r="Z744" s="125"/>
      <c r="AA744" s="121"/>
      <c r="AB744" s="119"/>
      <c r="AC744" s="119"/>
      <c r="AD744" s="119"/>
      <c r="AE744" s="122"/>
      <c r="AF744" s="118"/>
      <c r="AG744" s="120"/>
      <c r="AH744" s="123"/>
      <c r="AI744" s="124"/>
      <c r="AJ744" s="126"/>
    </row>
    <row r="745" spans="1:36" ht="17.100000000000001" hidden="1" customHeight="1">
      <c r="A745" s="177">
        <v>45888</v>
      </c>
      <c r="B745" s="178" t="s">
        <v>188</v>
      </c>
      <c r="C745" s="179" t="s">
        <v>98</v>
      </c>
      <c r="D745" s="180" t="s">
        <v>1156</v>
      </c>
      <c r="E745" s="181">
        <v>24000</v>
      </c>
      <c r="F745" s="181"/>
      <c r="G745" s="182">
        <f t="shared" si="9"/>
        <v>24000</v>
      </c>
      <c r="H745" s="183"/>
      <c r="I745" s="184"/>
      <c r="J745" s="22"/>
      <c r="K745" s="118"/>
      <c r="L745" s="119"/>
      <c r="M745" s="119"/>
      <c r="N745" s="119"/>
      <c r="O745" s="122"/>
      <c r="P745" s="122"/>
      <c r="Q745" s="125"/>
      <c r="R745" s="143"/>
      <c r="S745" s="143"/>
      <c r="T745" s="118"/>
      <c r="U745" s="121"/>
      <c r="V745" s="125"/>
      <c r="W745" s="121"/>
      <c r="X745" s="125"/>
      <c r="Y745" s="118"/>
      <c r="Z745" s="125"/>
      <c r="AA745" s="121"/>
      <c r="AB745" s="119"/>
      <c r="AC745" s="119"/>
      <c r="AD745" s="119"/>
      <c r="AE745" s="122"/>
      <c r="AF745" s="118"/>
      <c r="AG745" s="120"/>
      <c r="AH745" s="123"/>
      <c r="AI745" s="124"/>
      <c r="AJ745" s="126"/>
    </row>
    <row r="746" spans="1:36" ht="17.100000000000001" hidden="1" customHeight="1">
      <c r="A746" s="177">
        <v>45889</v>
      </c>
      <c r="B746" s="178" t="s">
        <v>188</v>
      </c>
      <c r="C746" s="179" t="s">
        <v>98</v>
      </c>
      <c r="D746" s="180" t="s">
        <v>1157</v>
      </c>
      <c r="E746" s="181">
        <v>11300</v>
      </c>
      <c r="F746" s="181"/>
      <c r="G746" s="182">
        <f t="shared" si="9"/>
        <v>11300</v>
      </c>
      <c r="H746" s="183"/>
      <c r="I746" s="184"/>
      <c r="J746" s="22"/>
      <c r="K746" s="118"/>
      <c r="L746" s="119"/>
      <c r="M746" s="119"/>
      <c r="N746" s="119"/>
      <c r="O746" s="122"/>
      <c r="P746" s="122"/>
      <c r="Q746" s="125"/>
      <c r="R746" s="143"/>
      <c r="S746" s="143"/>
      <c r="T746" s="118"/>
      <c r="U746" s="121"/>
      <c r="V746" s="125"/>
      <c r="W746" s="121"/>
      <c r="X746" s="125"/>
      <c r="Y746" s="118"/>
      <c r="Z746" s="125"/>
      <c r="AA746" s="121"/>
      <c r="AB746" s="119"/>
      <c r="AC746" s="119"/>
      <c r="AD746" s="119"/>
      <c r="AE746" s="122"/>
      <c r="AF746" s="118"/>
      <c r="AG746" s="120"/>
      <c r="AH746" s="123"/>
      <c r="AI746" s="124"/>
      <c r="AJ746" s="126"/>
    </row>
    <row r="747" spans="1:36" ht="17.100000000000001" hidden="1" customHeight="1">
      <c r="A747" s="177">
        <v>45890</v>
      </c>
      <c r="B747" s="178" t="s">
        <v>188</v>
      </c>
      <c r="C747" s="179" t="s">
        <v>98</v>
      </c>
      <c r="D747" s="180" t="s">
        <v>93</v>
      </c>
      <c r="E747" s="181">
        <v>16000</v>
      </c>
      <c r="F747" s="181"/>
      <c r="G747" s="182">
        <f t="shared" si="9"/>
        <v>16000</v>
      </c>
      <c r="H747" s="183"/>
      <c r="I747" s="184"/>
      <c r="J747" s="22"/>
      <c r="K747" s="118"/>
      <c r="L747" s="119"/>
      <c r="M747" s="119"/>
      <c r="N747" s="119"/>
      <c r="O747" s="122"/>
      <c r="P747" s="122"/>
      <c r="Q747" s="125"/>
      <c r="R747" s="143"/>
      <c r="S747" s="143"/>
      <c r="T747" s="118"/>
      <c r="U747" s="121"/>
      <c r="V747" s="125"/>
      <c r="W747" s="121"/>
      <c r="X747" s="125"/>
      <c r="Y747" s="118"/>
      <c r="Z747" s="125"/>
      <c r="AA747" s="121"/>
      <c r="AB747" s="119"/>
      <c r="AC747" s="119"/>
      <c r="AD747" s="119"/>
      <c r="AE747" s="122"/>
      <c r="AF747" s="118"/>
      <c r="AG747" s="120"/>
      <c r="AH747" s="123"/>
      <c r="AI747" s="124"/>
      <c r="AJ747" s="126"/>
    </row>
    <row r="748" spans="1:36" ht="17.100000000000001" hidden="1" customHeight="1">
      <c r="A748" s="177">
        <v>45894</v>
      </c>
      <c r="B748" s="178" t="s">
        <v>188</v>
      </c>
      <c r="C748" s="179" t="s">
        <v>98</v>
      </c>
      <c r="D748" s="180" t="s">
        <v>1157</v>
      </c>
      <c r="E748" s="181">
        <v>13200</v>
      </c>
      <c r="F748" s="181"/>
      <c r="G748" s="182">
        <f t="shared" si="9"/>
        <v>13200</v>
      </c>
      <c r="H748" s="183"/>
      <c r="I748" s="184"/>
      <c r="J748" s="22"/>
      <c r="K748" s="118"/>
      <c r="L748" s="119"/>
      <c r="M748" s="119"/>
      <c r="N748" s="119"/>
      <c r="O748" s="122"/>
      <c r="P748" s="122"/>
      <c r="Q748" s="125"/>
      <c r="R748" s="143"/>
      <c r="S748" s="143"/>
      <c r="T748" s="118"/>
      <c r="U748" s="121"/>
      <c r="V748" s="125"/>
      <c r="W748" s="121"/>
      <c r="X748" s="125"/>
      <c r="Y748" s="118"/>
      <c r="Z748" s="125"/>
      <c r="AA748" s="121"/>
      <c r="AB748" s="119"/>
      <c r="AC748" s="119"/>
      <c r="AD748" s="119"/>
      <c r="AE748" s="122"/>
      <c r="AF748" s="118"/>
      <c r="AG748" s="120"/>
      <c r="AH748" s="123"/>
      <c r="AI748" s="124"/>
      <c r="AJ748" s="126"/>
    </row>
    <row r="749" spans="1:36" ht="17.100000000000001" hidden="1" customHeight="1">
      <c r="A749" s="177">
        <v>45894</v>
      </c>
      <c r="B749" s="178" t="s">
        <v>188</v>
      </c>
      <c r="C749" s="179" t="s">
        <v>1153</v>
      </c>
      <c r="D749" s="180" t="s">
        <v>1160</v>
      </c>
      <c r="E749" s="181">
        <v>92000</v>
      </c>
      <c r="F749" s="181"/>
      <c r="G749" s="182">
        <f t="shared" si="9"/>
        <v>92000</v>
      </c>
      <c r="H749" s="183"/>
      <c r="I749" s="184"/>
      <c r="J749" s="22"/>
      <c r="K749" s="118"/>
      <c r="L749" s="119"/>
      <c r="M749" s="119"/>
      <c r="N749" s="119"/>
      <c r="O749" s="122"/>
      <c r="P749" s="122"/>
      <c r="Q749" s="125"/>
      <c r="R749" s="143"/>
      <c r="S749" s="143"/>
      <c r="T749" s="118"/>
      <c r="U749" s="121"/>
      <c r="V749" s="125"/>
      <c r="W749" s="121"/>
      <c r="X749" s="125"/>
      <c r="Y749" s="118"/>
      <c r="Z749" s="125"/>
      <c r="AA749" s="121"/>
      <c r="AB749" s="119"/>
      <c r="AC749" s="119"/>
      <c r="AD749" s="119"/>
      <c r="AE749" s="122"/>
      <c r="AF749" s="118"/>
      <c r="AG749" s="120"/>
      <c r="AH749" s="123"/>
      <c r="AI749" s="124"/>
      <c r="AJ749" s="126"/>
    </row>
    <row r="750" spans="1:36" ht="17.100000000000001" hidden="1" customHeight="1">
      <c r="A750" s="177">
        <v>45895</v>
      </c>
      <c r="B750" s="178" t="s">
        <v>188</v>
      </c>
      <c r="C750" s="179" t="s">
        <v>98</v>
      </c>
      <c r="D750" s="180" t="s">
        <v>1161</v>
      </c>
      <c r="E750" s="181">
        <v>96000</v>
      </c>
      <c r="F750" s="181"/>
      <c r="G750" s="182">
        <f t="shared" si="9"/>
        <v>96000</v>
      </c>
      <c r="H750" s="183"/>
      <c r="I750" s="184"/>
      <c r="J750" s="22"/>
      <c r="K750" s="118"/>
      <c r="L750" s="119"/>
      <c r="M750" s="119"/>
      <c r="N750" s="119"/>
      <c r="O750" s="122"/>
      <c r="P750" s="122"/>
      <c r="Q750" s="125"/>
      <c r="R750" s="143"/>
      <c r="S750" s="143"/>
      <c r="T750" s="118"/>
      <c r="U750" s="121"/>
      <c r="V750" s="125"/>
      <c r="W750" s="121"/>
      <c r="X750" s="125"/>
      <c r="Y750" s="118"/>
      <c r="Z750" s="125"/>
      <c r="AA750" s="121"/>
      <c r="AB750" s="119"/>
      <c r="AC750" s="119"/>
      <c r="AD750" s="119"/>
      <c r="AE750" s="122"/>
      <c r="AF750" s="118"/>
      <c r="AG750" s="120"/>
      <c r="AH750" s="123"/>
      <c r="AI750" s="124"/>
      <c r="AJ750" s="126"/>
    </row>
    <row r="751" spans="1:36" ht="17.100000000000001" hidden="1" customHeight="1">
      <c r="A751" s="177">
        <v>45896</v>
      </c>
      <c r="B751" s="178" t="s">
        <v>188</v>
      </c>
      <c r="C751" s="179" t="s">
        <v>98</v>
      </c>
      <c r="D751" s="180" t="s">
        <v>1162</v>
      </c>
      <c r="E751" s="181">
        <v>26000</v>
      </c>
      <c r="F751" s="181"/>
      <c r="G751" s="182">
        <f t="shared" si="9"/>
        <v>26000</v>
      </c>
      <c r="H751" s="183"/>
      <c r="I751" s="184"/>
      <c r="J751" s="22"/>
      <c r="K751" s="118"/>
      <c r="L751" s="119"/>
      <c r="M751" s="119"/>
      <c r="N751" s="119"/>
      <c r="O751" s="122"/>
      <c r="P751" s="122"/>
      <c r="Q751" s="125"/>
      <c r="R751" s="143"/>
      <c r="S751" s="143"/>
      <c r="T751" s="118"/>
      <c r="U751" s="121"/>
      <c r="V751" s="125"/>
      <c r="W751" s="121"/>
      <c r="X751" s="125"/>
      <c r="Y751" s="118"/>
      <c r="Z751" s="125"/>
      <c r="AA751" s="121"/>
      <c r="AB751" s="119"/>
      <c r="AC751" s="119"/>
      <c r="AD751" s="119"/>
      <c r="AE751" s="122"/>
      <c r="AF751" s="118"/>
      <c r="AG751" s="120"/>
      <c r="AH751" s="123"/>
      <c r="AI751" s="124"/>
      <c r="AJ751" s="126"/>
    </row>
    <row r="752" spans="1:36" ht="17.100000000000001" hidden="1" customHeight="1">
      <c r="A752" s="177">
        <v>45898</v>
      </c>
      <c r="B752" s="178" t="s">
        <v>188</v>
      </c>
      <c r="C752" s="179" t="s">
        <v>98</v>
      </c>
      <c r="D752" s="180" t="s">
        <v>1163</v>
      </c>
      <c r="E752" s="181">
        <v>84000</v>
      </c>
      <c r="F752" s="181"/>
      <c r="G752" s="182">
        <f t="shared" si="9"/>
        <v>84000</v>
      </c>
      <c r="H752" s="183"/>
      <c r="I752" s="184"/>
      <c r="J752" s="22"/>
      <c r="K752" s="118"/>
      <c r="L752" s="119"/>
      <c r="M752" s="119"/>
      <c r="N752" s="119"/>
      <c r="O752" s="122"/>
      <c r="P752" s="122"/>
      <c r="Q752" s="125"/>
      <c r="R752" s="143"/>
      <c r="S752" s="143"/>
      <c r="T752" s="118"/>
      <c r="U752" s="121"/>
      <c r="V752" s="125"/>
      <c r="W752" s="121"/>
      <c r="X752" s="125"/>
      <c r="Y752" s="118"/>
      <c r="Z752" s="125"/>
      <c r="AA752" s="121"/>
      <c r="AB752" s="119"/>
      <c r="AC752" s="119"/>
      <c r="AD752" s="119"/>
      <c r="AE752" s="122"/>
      <c r="AF752" s="118"/>
      <c r="AG752" s="120"/>
      <c r="AH752" s="123"/>
      <c r="AI752" s="124"/>
      <c r="AJ752" s="126"/>
    </row>
    <row r="753" spans="1:36" ht="17.100000000000001" hidden="1" customHeight="1">
      <c r="A753" s="177">
        <v>45898</v>
      </c>
      <c r="B753" s="178" t="s">
        <v>188</v>
      </c>
      <c r="C753" s="179" t="s">
        <v>98</v>
      </c>
      <c r="D753" s="180" t="s">
        <v>1164</v>
      </c>
      <c r="E753" s="181">
        <v>61000</v>
      </c>
      <c r="F753" s="181"/>
      <c r="G753" s="182">
        <f t="shared" si="9"/>
        <v>61000</v>
      </c>
      <c r="H753" s="183"/>
      <c r="I753" s="184"/>
      <c r="J753" s="22"/>
      <c r="K753" s="118"/>
      <c r="L753" s="119"/>
      <c r="M753" s="119"/>
      <c r="N753" s="119"/>
      <c r="O753" s="122"/>
      <c r="P753" s="122"/>
      <c r="Q753" s="125"/>
      <c r="R753" s="143"/>
      <c r="S753" s="143"/>
      <c r="T753" s="118"/>
      <c r="U753" s="121"/>
      <c r="V753" s="125"/>
      <c r="W753" s="121"/>
      <c r="X753" s="125"/>
      <c r="Y753" s="118"/>
      <c r="Z753" s="125"/>
      <c r="AA753" s="121"/>
      <c r="AB753" s="119"/>
      <c r="AC753" s="119"/>
      <c r="AD753" s="119"/>
      <c r="AE753" s="122"/>
      <c r="AF753" s="118"/>
      <c r="AG753" s="120"/>
      <c r="AH753" s="123"/>
      <c r="AI753" s="124"/>
      <c r="AJ753" s="126"/>
    </row>
    <row r="754" spans="1:36" ht="17.100000000000001" hidden="1" customHeight="1">
      <c r="A754" s="177">
        <v>45898</v>
      </c>
      <c r="B754" s="178" t="s">
        <v>188</v>
      </c>
      <c r="C754" s="179" t="s">
        <v>98</v>
      </c>
      <c r="D754" s="180" t="s">
        <v>1164</v>
      </c>
      <c r="E754" s="181">
        <v>5000</v>
      </c>
      <c r="F754" s="181"/>
      <c r="G754" s="182">
        <f t="shared" si="9"/>
        <v>5000</v>
      </c>
      <c r="H754" s="183"/>
      <c r="I754" s="184"/>
      <c r="J754" s="22"/>
      <c r="K754" s="118"/>
      <c r="L754" s="119"/>
      <c r="M754" s="119"/>
      <c r="N754" s="119"/>
      <c r="O754" s="122"/>
      <c r="P754" s="122"/>
      <c r="Q754" s="125"/>
      <c r="R754" s="143"/>
      <c r="S754" s="143"/>
      <c r="T754" s="118"/>
      <c r="U754" s="121"/>
      <c r="V754" s="125"/>
      <c r="W754" s="121"/>
      <c r="X754" s="125"/>
      <c r="Y754" s="118"/>
      <c r="Z754" s="125"/>
      <c r="AA754" s="121"/>
      <c r="AB754" s="119"/>
      <c r="AC754" s="119"/>
      <c r="AD754" s="119"/>
      <c r="AE754" s="122"/>
      <c r="AF754" s="118"/>
      <c r="AG754" s="120"/>
      <c r="AH754" s="123"/>
      <c r="AI754" s="124"/>
      <c r="AJ754" s="126"/>
    </row>
    <row r="755" spans="1:36" ht="17.100000000000001" hidden="1" customHeight="1">
      <c r="A755" s="177">
        <v>45898</v>
      </c>
      <c r="B755" s="178" t="s">
        <v>188</v>
      </c>
      <c r="C755" s="179" t="s">
        <v>98</v>
      </c>
      <c r="D755" s="180" t="s">
        <v>1165</v>
      </c>
      <c r="E755" s="181">
        <v>360000</v>
      </c>
      <c r="F755" s="181"/>
      <c r="G755" s="182">
        <f t="shared" si="9"/>
        <v>360000</v>
      </c>
      <c r="H755" s="183"/>
      <c r="I755" s="184"/>
      <c r="J755" s="22"/>
      <c r="K755" s="118"/>
      <c r="L755" s="119"/>
      <c r="M755" s="119"/>
      <c r="N755" s="119"/>
      <c r="O755" s="122"/>
      <c r="P755" s="122"/>
      <c r="Q755" s="125"/>
      <c r="R755" s="143"/>
      <c r="S755" s="143"/>
      <c r="T755" s="118"/>
      <c r="U755" s="121"/>
      <c r="V755" s="125"/>
      <c r="W755" s="121"/>
      <c r="X755" s="125"/>
      <c r="Y755" s="118"/>
      <c r="Z755" s="125"/>
      <c r="AA755" s="121"/>
      <c r="AB755" s="119"/>
      <c r="AC755" s="119"/>
      <c r="AD755" s="119"/>
      <c r="AE755" s="122"/>
      <c r="AF755" s="118"/>
      <c r="AG755" s="120"/>
      <c r="AH755" s="123"/>
      <c r="AI755" s="124"/>
      <c r="AJ755" s="126"/>
    </row>
    <row r="756" spans="1:36" ht="17.100000000000001" hidden="1" customHeight="1">
      <c r="A756" s="177">
        <v>45898</v>
      </c>
      <c r="B756" s="178" t="s">
        <v>188</v>
      </c>
      <c r="C756" s="179" t="s">
        <v>1166</v>
      </c>
      <c r="D756" s="180" t="s">
        <v>1169</v>
      </c>
      <c r="E756" s="181">
        <v>30000</v>
      </c>
      <c r="F756" s="181"/>
      <c r="G756" s="182">
        <f t="shared" si="9"/>
        <v>30000</v>
      </c>
      <c r="H756" s="183"/>
      <c r="I756" s="184"/>
      <c r="J756" s="22"/>
      <c r="K756" s="118"/>
      <c r="L756" s="119"/>
      <c r="M756" s="119"/>
      <c r="N756" s="119"/>
      <c r="O756" s="122"/>
      <c r="P756" s="122"/>
      <c r="Q756" s="125"/>
      <c r="R756" s="143"/>
      <c r="S756" s="143"/>
      <c r="T756" s="118"/>
      <c r="U756" s="121"/>
      <c r="V756" s="125"/>
      <c r="W756" s="121"/>
      <c r="X756" s="125"/>
      <c r="Y756" s="118"/>
      <c r="Z756" s="125"/>
      <c r="AA756" s="121"/>
      <c r="AB756" s="119"/>
      <c r="AC756" s="119"/>
      <c r="AD756" s="119"/>
      <c r="AE756" s="122"/>
      <c r="AF756" s="118"/>
      <c r="AG756" s="120"/>
      <c r="AH756" s="123"/>
      <c r="AI756" s="124"/>
      <c r="AJ756" s="126"/>
    </row>
    <row r="757" spans="1:36" ht="17.100000000000001" hidden="1" customHeight="1">
      <c r="A757" s="177">
        <v>45899</v>
      </c>
      <c r="B757" s="178" t="s">
        <v>188</v>
      </c>
      <c r="C757" s="179" t="s">
        <v>98</v>
      </c>
      <c r="D757" s="180" t="s">
        <v>1167</v>
      </c>
      <c r="E757" s="181">
        <v>1586000</v>
      </c>
      <c r="F757" s="181"/>
      <c r="G757" s="182">
        <f t="shared" si="9"/>
        <v>1586000</v>
      </c>
      <c r="H757" s="183"/>
      <c r="I757" s="184"/>
      <c r="J757" s="22"/>
      <c r="K757" s="118"/>
      <c r="L757" s="119"/>
      <c r="M757" s="119"/>
      <c r="N757" s="119"/>
      <c r="O757" s="122"/>
      <c r="P757" s="122"/>
      <c r="Q757" s="125"/>
      <c r="R757" s="143"/>
      <c r="S757" s="143"/>
      <c r="T757" s="118"/>
      <c r="U757" s="121"/>
      <c r="V757" s="125"/>
      <c r="W757" s="121"/>
      <c r="X757" s="125"/>
      <c r="Y757" s="118"/>
      <c r="Z757" s="125"/>
      <c r="AA757" s="121"/>
      <c r="AB757" s="119"/>
      <c r="AC757" s="119"/>
      <c r="AD757" s="119"/>
      <c r="AE757" s="122"/>
      <c r="AF757" s="118"/>
      <c r="AG757" s="120"/>
      <c r="AH757" s="123"/>
      <c r="AI757" s="124"/>
      <c r="AJ757" s="126"/>
    </row>
    <row r="758" spans="1:36" ht="17.100000000000001" hidden="1" customHeight="1">
      <c r="A758" s="177">
        <v>45899</v>
      </c>
      <c r="B758" s="178" t="s">
        <v>188</v>
      </c>
      <c r="C758" s="179" t="s">
        <v>98</v>
      </c>
      <c r="D758" s="180" t="s">
        <v>1168</v>
      </c>
      <c r="E758" s="181">
        <v>56000</v>
      </c>
      <c r="F758" s="181"/>
      <c r="G758" s="182">
        <f t="shared" si="9"/>
        <v>56000</v>
      </c>
      <c r="H758" s="183"/>
      <c r="I758" s="184"/>
      <c r="J758" s="22"/>
      <c r="K758" s="118"/>
      <c r="L758" s="119"/>
      <c r="M758" s="119"/>
      <c r="N758" s="119"/>
      <c r="O758" s="122"/>
      <c r="P758" s="122"/>
      <c r="Q758" s="125"/>
      <c r="R758" s="143"/>
      <c r="S758" s="143"/>
      <c r="T758" s="118"/>
      <c r="U758" s="121"/>
      <c r="V758" s="125"/>
      <c r="W758" s="121"/>
      <c r="X758" s="125"/>
      <c r="Y758" s="118"/>
      <c r="Z758" s="125"/>
      <c r="AA758" s="121"/>
      <c r="AB758" s="119"/>
      <c r="AC758" s="119"/>
      <c r="AD758" s="119"/>
      <c r="AE758" s="122"/>
      <c r="AF758" s="118"/>
      <c r="AG758" s="120"/>
      <c r="AH758" s="123"/>
      <c r="AI758" s="124"/>
      <c r="AJ758" s="126"/>
    </row>
    <row r="759" spans="1:36" ht="17.100000000000001" hidden="1" customHeight="1">
      <c r="A759" s="177">
        <v>45899</v>
      </c>
      <c r="B759" s="178" t="s">
        <v>188</v>
      </c>
      <c r="C759" s="179" t="s">
        <v>98</v>
      </c>
      <c r="D759" s="180" t="s">
        <v>1168</v>
      </c>
      <c r="E759" s="181">
        <v>6000</v>
      </c>
      <c r="F759" s="181"/>
      <c r="G759" s="182">
        <f t="shared" si="9"/>
        <v>6000</v>
      </c>
      <c r="H759" s="183"/>
      <c r="I759" s="184"/>
      <c r="J759" s="22"/>
      <c r="K759" s="118"/>
      <c r="L759" s="119"/>
      <c r="M759" s="119"/>
      <c r="N759" s="119"/>
      <c r="O759" s="122"/>
      <c r="P759" s="122"/>
      <c r="Q759" s="125"/>
      <c r="R759" s="143"/>
      <c r="S759" s="143"/>
      <c r="T759" s="118"/>
      <c r="U759" s="121"/>
      <c r="V759" s="125"/>
      <c r="W759" s="121"/>
      <c r="X759" s="125"/>
      <c r="Y759" s="118"/>
      <c r="Z759" s="125"/>
      <c r="AA759" s="121"/>
      <c r="AB759" s="119"/>
      <c r="AC759" s="119"/>
      <c r="AD759" s="119"/>
      <c r="AE759" s="122"/>
      <c r="AF759" s="118"/>
      <c r="AG759" s="120"/>
      <c r="AH759" s="123"/>
      <c r="AI759" s="124"/>
      <c r="AJ759" s="126"/>
    </row>
    <row r="760" spans="1:36" ht="17.100000000000001" hidden="1" customHeight="1">
      <c r="A760" s="177">
        <v>45899</v>
      </c>
      <c r="B760" s="178" t="s">
        <v>188</v>
      </c>
      <c r="C760" s="179" t="s">
        <v>98</v>
      </c>
      <c r="D760" s="180" t="s">
        <v>1170</v>
      </c>
      <c r="E760" s="181">
        <v>7500</v>
      </c>
      <c r="F760" s="181"/>
      <c r="G760" s="182">
        <f t="shared" ref="G760" si="10">E760+F760</f>
        <v>7500</v>
      </c>
      <c r="H760" s="183"/>
      <c r="I760" s="184"/>
      <c r="J760" s="22"/>
      <c r="K760" s="118"/>
      <c r="L760" s="119"/>
      <c r="M760" s="119"/>
      <c r="N760" s="119"/>
      <c r="O760" s="122"/>
      <c r="P760" s="122"/>
      <c r="Q760" s="125"/>
      <c r="R760" s="143"/>
      <c r="S760" s="143"/>
      <c r="T760" s="118"/>
      <c r="U760" s="121"/>
      <c r="V760" s="125"/>
      <c r="W760" s="121"/>
      <c r="X760" s="125"/>
      <c r="Y760" s="118"/>
      <c r="Z760" s="125"/>
      <c r="AA760" s="121"/>
      <c r="AB760" s="119"/>
      <c r="AC760" s="119"/>
      <c r="AD760" s="119"/>
      <c r="AE760" s="122"/>
      <c r="AF760" s="118"/>
      <c r="AG760" s="120"/>
      <c r="AH760" s="123"/>
      <c r="AI760" s="124"/>
      <c r="AJ760" s="126"/>
    </row>
    <row r="761" spans="1:36" ht="17.100000000000001" hidden="1" customHeight="1">
      <c r="A761" s="177">
        <v>45899</v>
      </c>
      <c r="B761" s="178" t="s">
        <v>188</v>
      </c>
      <c r="C761" s="179" t="s">
        <v>98</v>
      </c>
      <c r="D761" s="180" t="s">
        <v>1171</v>
      </c>
      <c r="E761" s="181">
        <v>28800</v>
      </c>
      <c r="F761" s="181"/>
      <c r="G761" s="182">
        <f t="shared" si="9"/>
        <v>28800</v>
      </c>
      <c r="H761" s="183"/>
      <c r="I761" s="184"/>
      <c r="J761" s="22"/>
      <c r="K761" s="118"/>
      <c r="L761" s="119"/>
      <c r="M761" s="119"/>
      <c r="N761" s="119"/>
      <c r="O761" s="122"/>
      <c r="P761" s="122"/>
      <c r="Q761" s="125"/>
      <c r="R761" s="143"/>
      <c r="S761" s="143"/>
      <c r="T761" s="118"/>
      <c r="U761" s="121"/>
      <c r="V761" s="125"/>
      <c r="W761" s="121"/>
      <c r="X761" s="125"/>
      <c r="Y761" s="118"/>
      <c r="Z761" s="125"/>
      <c r="AA761" s="121"/>
      <c r="AB761" s="119"/>
      <c r="AC761" s="119"/>
      <c r="AD761" s="119"/>
      <c r="AE761" s="122"/>
      <c r="AF761" s="118"/>
      <c r="AG761" s="120"/>
      <c r="AH761" s="123"/>
      <c r="AI761" s="124"/>
      <c r="AJ761" s="126"/>
    </row>
    <row r="762" spans="1:36" ht="17.100000000000001" hidden="1" customHeight="1">
      <c r="A762" s="177">
        <v>45901</v>
      </c>
      <c r="B762" s="178" t="s">
        <v>188</v>
      </c>
      <c r="C762" s="179" t="s">
        <v>98</v>
      </c>
      <c r="D762" s="180" t="s">
        <v>1173</v>
      </c>
      <c r="E762" s="181">
        <v>22000</v>
      </c>
      <c r="F762" s="181"/>
      <c r="G762" s="182">
        <f t="shared" si="9"/>
        <v>22000</v>
      </c>
      <c r="H762" s="183"/>
      <c r="I762" s="184"/>
      <c r="J762" s="22"/>
      <c r="K762" s="118"/>
      <c r="L762" s="119"/>
      <c r="M762" s="119"/>
      <c r="N762" s="119"/>
      <c r="O762" s="122"/>
      <c r="P762" s="122"/>
      <c r="Q762" s="125"/>
      <c r="R762" s="143"/>
      <c r="S762" s="143"/>
      <c r="T762" s="118"/>
      <c r="U762" s="121"/>
      <c r="V762" s="125"/>
      <c r="W762" s="121"/>
      <c r="X762" s="125"/>
      <c r="Y762" s="118"/>
      <c r="Z762" s="125"/>
      <c r="AA762" s="121"/>
      <c r="AB762" s="119"/>
      <c r="AC762" s="119"/>
      <c r="AD762" s="119"/>
      <c r="AE762" s="122"/>
      <c r="AF762" s="118"/>
      <c r="AG762" s="120"/>
      <c r="AH762" s="123"/>
      <c r="AI762" s="124"/>
      <c r="AJ762" s="126"/>
    </row>
    <row r="763" spans="1:36" ht="17.100000000000001" hidden="1" customHeight="1">
      <c r="A763" s="177">
        <v>45902</v>
      </c>
      <c r="B763" s="178" t="s">
        <v>188</v>
      </c>
      <c r="C763" s="179" t="s">
        <v>98</v>
      </c>
      <c r="D763" s="180" t="s">
        <v>1173</v>
      </c>
      <c r="E763" s="181">
        <v>11400</v>
      </c>
      <c r="F763" s="181"/>
      <c r="G763" s="182">
        <f t="shared" ref="G763:G787" si="11">E763+F763</f>
        <v>11400</v>
      </c>
      <c r="H763" s="183"/>
      <c r="I763" s="184"/>
      <c r="J763" s="22"/>
      <c r="K763" s="118"/>
      <c r="L763" s="119"/>
      <c r="M763" s="119"/>
      <c r="N763" s="119"/>
      <c r="O763" s="122"/>
      <c r="P763" s="122"/>
      <c r="Q763" s="125"/>
      <c r="R763" s="143"/>
      <c r="S763" s="143"/>
      <c r="T763" s="118"/>
      <c r="U763" s="121"/>
      <c r="V763" s="125"/>
      <c r="W763" s="121"/>
      <c r="X763" s="125"/>
      <c r="Y763" s="118"/>
      <c r="Z763" s="125"/>
      <c r="AA763" s="121"/>
      <c r="AB763" s="119"/>
      <c r="AC763" s="119"/>
      <c r="AD763" s="119"/>
      <c r="AE763" s="122"/>
      <c r="AF763" s="118"/>
      <c r="AG763" s="120"/>
      <c r="AH763" s="123"/>
      <c r="AI763" s="124"/>
      <c r="AJ763" s="126"/>
    </row>
    <row r="764" spans="1:36" ht="17.100000000000001" hidden="1" customHeight="1">
      <c r="A764" s="177">
        <v>45903</v>
      </c>
      <c r="B764" s="178" t="s">
        <v>188</v>
      </c>
      <c r="C764" s="179" t="s">
        <v>67</v>
      </c>
      <c r="D764" s="180" t="s">
        <v>93</v>
      </c>
      <c r="E764" s="181">
        <v>23000</v>
      </c>
      <c r="F764" s="181"/>
      <c r="G764" s="182">
        <f t="shared" si="11"/>
        <v>23000</v>
      </c>
      <c r="H764" s="183"/>
      <c r="I764" s="184"/>
      <c r="J764" s="22"/>
      <c r="K764" s="118"/>
      <c r="L764" s="119"/>
      <c r="M764" s="119"/>
      <c r="N764" s="119"/>
      <c r="O764" s="122"/>
      <c r="P764" s="122"/>
      <c r="Q764" s="125"/>
      <c r="R764" s="143"/>
      <c r="S764" s="143"/>
      <c r="T764" s="118"/>
      <c r="U764" s="121"/>
      <c r="V764" s="125"/>
      <c r="W764" s="121"/>
      <c r="X764" s="125"/>
      <c r="Y764" s="118"/>
      <c r="Z764" s="125"/>
      <c r="AA764" s="121"/>
      <c r="AB764" s="119"/>
      <c r="AC764" s="119"/>
      <c r="AD764" s="119"/>
      <c r="AE764" s="122"/>
      <c r="AF764" s="118"/>
      <c r="AG764" s="120"/>
      <c r="AH764" s="123"/>
      <c r="AI764" s="124"/>
      <c r="AJ764" s="126"/>
    </row>
    <row r="765" spans="1:36" ht="17.100000000000001" hidden="1" customHeight="1">
      <c r="A765" s="177">
        <v>45904</v>
      </c>
      <c r="B765" s="178" t="s">
        <v>188</v>
      </c>
      <c r="C765" s="179" t="s">
        <v>67</v>
      </c>
      <c r="D765" s="180" t="s">
        <v>93</v>
      </c>
      <c r="E765" s="181">
        <v>18000</v>
      </c>
      <c r="F765" s="181"/>
      <c r="G765" s="182">
        <f t="shared" si="11"/>
        <v>18000</v>
      </c>
      <c r="H765" s="183"/>
      <c r="I765" s="184"/>
      <c r="J765" s="22"/>
      <c r="K765" s="118"/>
      <c r="L765" s="119"/>
      <c r="M765" s="119"/>
      <c r="N765" s="119"/>
      <c r="O765" s="122"/>
      <c r="P765" s="122"/>
      <c r="Q765" s="125"/>
      <c r="R765" s="143"/>
      <c r="S765" s="143"/>
      <c r="T765" s="118"/>
      <c r="U765" s="121"/>
      <c r="V765" s="125"/>
      <c r="W765" s="121"/>
      <c r="X765" s="125"/>
      <c r="Y765" s="118"/>
      <c r="Z765" s="125"/>
      <c r="AA765" s="121"/>
      <c r="AB765" s="119"/>
      <c r="AC765" s="119"/>
      <c r="AD765" s="119"/>
      <c r="AE765" s="122"/>
      <c r="AF765" s="118"/>
      <c r="AG765" s="120"/>
      <c r="AH765" s="123"/>
      <c r="AI765" s="124"/>
      <c r="AJ765" s="126"/>
    </row>
    <row r="766" spans="1:36" ht="17.100000000000001" hidden="1" customHeight="1">
      <c r="A766" s="177">
        <v>45905</v>
      </c>
      <c r="B766" s="178" t="s">
        <v>188</v>
      </c>
      <c r="C766" s="179" t="s">
        <v>67</v>
      </c>
      <c r="D766" s="180" t="s">
        <v>1174</v>
      </c>
      <c r="E766" s="181">
        <v>33000</v>
      </c>
      <c r="F766" s="181"/>
      <c r="G766" s="182">
        <f t="shared" si="11"/>
        <v>33000</v>
      </c>
      <c r="H766" s="183"/>
      <c r="I766" s="184"/>
      <c r="J766" s="22"/>
      <c r="K766" s="118"/>
      <c r="L766" s="119"/>
      <c r="M766" s="119"/>
      <c r="N766" s="119"/>
      <c r="O766" s="122"/>
      <c r="P766" s="122"/>
      <c r="Q766" s="125"/>
      <c r="R766" s="143"/>
      <c r="S766" s="143"/>
      <c r="T766" s="118"/>
      <c r="U766" s="121"/>
      <c r="V766" s="125"/>
      <c r="W766" s="121"/>
      <c r="X766" s="125"/>
      <c r="Y766" s="118"/>
      <c r="Z766" s="125"/>
      <c r="AA766" s="121"/>
      <c r="AB766" s="119"/>
      <c r="AC766" s="119"/>
      <c r="AD766" s="119"/>
      <c r="AE766" s="122"/>
      <c r="AF766" s="118"/>
      <c r="AG766" s="120"/>
      <c r="AH766" s="123"/>
      <c r="AI766" s="124"/>
      <c r="AJ766" s="126"/>
    </row>
    <row r="767" spans="1:36" ht="17.100000000000001" hidden="1" customHeight="1">
      <c r="A767" s="177">
        <v>45906</v>
      </c>
      <c r="B767" s="178" t="s">
        <v>188</v>
      </c>
      <c r="C767" s="179" t="s">
        <v>1175</v>
      </c>
      <c r="D767" s="180" t="s">
        <v>1176</v>
      </c>
      <c r="E767" s="181">
        <v>70000</v>
      </c>
      <c r="F767" s="181"/>
      <c r="G767" s="182">
        <f t="shared" si="11"/>
        <v>70000</v>
      </c>
      <c r="H767" s="183"/>
      <c r="I767" s="184"/>
      <c r="J767" s="22"/>
      <c r="K767" s="118"/>
      <c r="L767" s="119"/>
      <c r="M767" s="119"/>
      <c r="N767" s="119"/>
      <c r="O767" s="122"/>
      <c r="P767" s="122"/>
      <c r="Q767" s="125"/>
      <c r="R767" s="143"/>
      <c r="S767" s="143"/>
      <c r="T767" s="118"/>
      <c r="U767" s="121"/>
      <c r="V767" s="125"/>
      <c r="W767" s="121"/>
      <c r="X767" s="125"/>
      <c r="Y767" s="118"/>
      <c r="Z767" s="125"/>
      <c r="AA767" s="121"/>
      <c r="AB767" s="119"/>
      <c r="AC767" s="119"/>
      <c r="AD767" s="119"/>
      <c r="AE767" s="122"/>
      <c r="AF767" s="118"/>
      <c r="AG767" s="120"/>
      <c r="AH767" s="123"/>
      <c r="AI767" s="124"/>
      <c r="AJ767" s="126"/>
    </row>
    <row r="768" spans="1:36" ht="17.100000000000001" hidden="1" customHeight="1">
      <c r="A768" s="177">
        <v>45908</v>
      </c>
      <c r="B768" s="178" t="s">
        <v>188</v>
      </c>
      <c r="C768" s="179" t="s">
        <v>67</v>
      </c>
      <c r="D768" s="180" t="s">
        <v>93</v>
      </c>
      <c r="E768" s="181">
        <v>22000</v>
      </c>
      <c r="F768" s="181"/>
      <c r="G768" s="182">
        <f t="shared" si="11"/>
        <v>22000</v>
      </c>
      <c r="H768" s="183"/>
      <c r="I768" s="184"/>
      <c r="J768" s="22"/>
      <c r="K768" s="118"/>
      <c r="L768" s="119"/>
      <c r="M768" s="119"/>
      <c r="N768" s="119"/>
      <c r="O768" s="122"/>
      <c r="P768" s="122"/>
      <c r="Q768" s="125"/>
      <c r="R768" s="143"/>
      <c r="S768" s="143"/>
      <c r="T768" s="118"/>
      <c r="U768" s="121"/>
      <c r="V768" s="125"/>
      <c r="W768" s="121"/>
      <c r="X768" s="125"/>
      <c r="Y768" s="118"/>
      <c r="Z768" s="125"/>
      <c r="AA768" s="121"/>
      <c r="AB768" s="119"/>
      <c r="AC768" s="119"/>
      <c r="AD768" s="119"/>
      <c r="AE768" s="122"/>
      <c r="AF768" s="118"/>
      <c r="AG768" s="120"/>
      <c r="AH768" s="123"/>
      <c r="AI768" s="124"/>
      <c r="AJ768" s="126"/>
    </row>
    <row r="769" spans="1:36" ht="17.100000000000001" hidden="1" customHeight="1">
      <c r="A769" s="177">
        <v>45910</v>
      </c>
      <c r="B769" s="178" t="s">
        <v>188</v>
      </c>
      <c r="C769" s="179" t="s">
        <v>67</v>
      </c>
      <c r="D769" s="180" t="s">
        <v>93</v>
      </c>
      <c r="E769" s="181">
        <v>21000</v>
      </c>
      <c r="F769" s="181"/>
      <c r="G769" s="182">
        <f t="shared" si="11"/>
        <v>21000</v>
      </c>
      <c r="H769" s="183"/>
      <c r="I769" s="184"/>
      <c r="J769" s="22"/>
      <c r="K769" s="118"/>
      <c r="L769" s="119"/>
      <c r="M769" s="119"/>
      <c r="N769" s="119"/>
      <c r="O769" s="122"/>
      <c r="P769" s="122"/>
      <c r="Q769" s="125"/>
      <c r="R769" s="143"/>
      <c r="S769" s="143"/>
      <c r="T769" s="118"/>
      <c r="U769" s="121"/>
      <c r="V769" s="125"/>
      <c r="W769" s="121"/>
      <c r="X769" s="125"/>
      <c r="Y769" s="118"/>
      <c r="Z769" s="125"/>
      <c r="AA769" s="121"/>
      <c r="AB769" s="119"/>
      <c r="AC769" s="119"/>
      <c r="AD769" s="119"/>
      <c r="AE769" s="122"/>
      <c r="AF769" s="118"/>
      <c r="AG769" s="120"/>
      <c r="AH769" s="123"/>
      <c r="AI769" s="124"/>
      <c r="AJ769" s="126"/>
    </row>
    <row r="770" spans="1:36" ht="17.100000000000001" hidden="1" customHeight="1">
      <c r="A770" s="177">
        <v>45910</v>
      </c>
      <c r="B770" s="178" t="s">
        <v>188</v>
      </c>
      <c r="C770" s="179" t="s">
        <v>67</v>
      </c>
      <c r="D770" s="180" t="s">
        <v>1177</v>
      </c>
      <c r="E770" s="181">
        <v>45170</v>
      </c>
      <c r="F770" s="181"/>
      <c r="G770" s="182">
        <f t="shared" si="11"/>
        <v>45170</v>
      </c>
      <c r="H770" s="183"/>
      <c r="I770" s="184"/>
      <c r="J770" s="22"/>
      <c r="K770" s="118"/>
      <c r="L770" s="119"/>
      <c r="M770" s="119"/>
      <c r="N770" s="119"/>
      <c r="O770" s="122"/>
      <c r="P770" s="122"/>
      <c r="Q770" s="125"/>
      <c r="R770" s="143"/>
      <c r="S770" s="143"/>
      <c r="T770" s="118"/>
      <c r="U770" s="121"/>
      <c r="V770" s="125"/>
      <c r="W770" s="121"/>
      <c r="X770" s="125"/>
      <c r="Y770" s="118"/>
      <c r="Z770" s="125"/>
      <c r="AA770" s="121"/>
      <c r="AB770" s="119"/>
      <c r="AC770" s="119"/>
      <c r="AD770" s="119"/>
      <c r="AE770" s="122"/>
      <c r="AF770" s="118"/>
      <c r="AG770" s="120"/>
      <c r="AH770" s="123"/>
      <c r="AI770" s="124"/>
      <c r="AJ770" s="126"/>
    </row>
    <row r="771" spans="1:36" ht="17.100000000000001" hidden="1" customHeight="1">
      <c r="A771" s="177">
        <v>45910</v>
      </c>
      <c r="B771" s="178" t="s">
        <v>188</v>
      </c>
      <c r="C771" s="179" t="s">
        <v>67</v>
      </c>
      <c r="D771" s="180" t="s">
        <v>778</v>
      </c>
      <c r="E771" s="181">
        <v>17620</v>
      </c>
      <c r="F771" s="181"/>
      <c r="G771" s="182">
        <f t="shared" si="11"/>
        <v>17620</v>
      </c>
      <c r="H771" s="183"/>
      <c r="I771" s="184"/>
      <c r="J771" s="22"/>
      <c r="K771" s="118"/>
      <c r="L771" s="119"/>
      <c r="M771" s="119"/>
      <c r="N771" s="119"/>
      <c r="O771" s="122"/>
      <c r="P771" s="122"/>
      <c r="Q771" s="125"/>
      <c r="R771" s="143"/>
      <c r="S771" s="143"/>
      <c r="T771" s="118"/>
      <c r="U771" s="121"/>
      <c r="V771" s="125"/>
      <c r="W771" s="121"/>
      <c r="X771" s="125"/>
      <c r="Y771" s="118"/>
      <c r="Z771" s="125"/>
      <c r="AA771" s="121"/>
      <c r="AB771" s="119"/>
      <c r="AC771" s="119"/>
      <c r="AD771" s="119"/>
      <c r="AE771" s="122"/>
      <c r="AF771" s="118"/>
      <c r="AG771" s="120"/>
      <c r="AH771" s="123"/>
      <c r="AI771" s="124"/>
      <c r="AJ771" s="126"/>
    </row>
    <row r="772" spans="1:36" ht="17.100000000000001" hidden="1" customHeight="1">
      <c r="A772" s="177">
        <v>45911</v>
      </c>
      <c r="B772" s="178" t="s">
        <v>188</v>
      </c>
      <c r="C772" s="179" t="s">
        <v>67</v>
      </c>
      <c r="D772" s="180" t="s">
        <v>1178</v>
      </c>
      <c r="E772" s="181">
        <v>38000</v>
      </c>
      <c r="F772" s="181"/>
      <c r="G772" s="182">
        <f t="shared" si="11"/>
        <v>38000</v>
      </c>
      <c r="H772" s="183"/>
      <c r="I772" s="184"/>
      <c r="J772" s="22"/>
      <c r="K772" s="118"/>
      <c r="L772" s="119"/>
      <c r="M772" s="119"/>
      <c r="N772" s="119"/>
      <c r="O772" s="122"/>
      <c r="P772" s="122"/>
      <c r="Q772" s="125"/>
      <c r="R772" s="143"/>
      <c r="S772" s="143"/>
      <c r="T772" s="118"/>
      <c r="U772" s="121"/>
      <c r="V772" s="125"/>
      <c r="W772" s="121"/>
      <c r="X772" s="125"/>
      <c r="Y772" s="118"/>
      <c r="Z772" s="125"/>
      <c r="AA772" s="121"/>
      <c r="AB772" s="119"/>
      <c r="AC772" s="119"/>
      <c r="AD772" s="119"/>
      <c r="AE772" s="122"/>
      <c r="AF772" s="118"/>
      <c r="AG772" s="120"/>
      <c r="AH772" s="123"/>
      <c r="AI772" s="124"/>
      <c r="AJ772" s="126"/>
    </row>
    <row r="773" spans="1:36" ht="17.100000000000001" hidden="1" customHeight="1">
      <c r="A773" s="177">
        <v>45912</v>
      </c>
      <c r="B773" s="178" t="s">
        <v>188</v>
      </c>
      <c r="C773" s="179" t="s">
        <v>67</v>
      </c>
      <c r="D773" s="180" t="s">
        <v>1179</v>
      </c>
      <c r="E773" s="181">
        <v>30000</v>
      </c>
      <c r="F773" s="181"/>
      <c r="G773" s="182">
        <f t="shared" si="11"/>
        <v>30000</v>
      </c>
      <c r="H773" s="183"/>
      <c r="I773" s="184"/>
      <c r="J773" s="22"/>
      <c r="K773" s="118"/>
      <c r="L773" s="119"/>
      <c r="M773" s="119"/>
      <c r="N773" s="119"/>
      <c r="O773" s="122"/>
      <c r="P773" s="122"/>
      <c r="Q773" s="125"/>
      <c r="R773" s="143"/>
      <c r="S773" s="143"/>
      <c r="T773" s="118"/>
      <c r="U773" s="121"/>
      <c r="V773" s="125"/>
      <c r="W773" s="121"/>
      <c r="X773" s="125"/>
      <c r="Y773" s="118"/>
      <c r="Z773" s="125"/>
      <c r="AA773" s="121"/>
      <c r="AB773" s="119"/>
      <c r="AC773" s="119"/>
      <c r="AD773" s="119"/>
      <c r="AE773" s="122"/>
      <c r="AF773" s="118"/>
      <c r="AG773" s="120"/>
      <c r="AH773" s="123"/>
      <c r="AI773" s="124"/>
      <c r="AJ773" s="126"/>
    </row>
    <row r="774" spans="1:36" ht="17.100000000000001" hidden="1" customHeight="1">
      <c r="A774" s="177">
        <v>45915</v>
      </c>
      <c r="B774" s="178" t="s">
        <v>188</v>
      </c>
      <c r="C774" s="179" t="s">
        <v>67</v>
      </c>
      <c r="D774" s="180" t="s">
        <v>363</v>
      </c>
      <c r="E774" s="181">
        <v>27000</v>
      </c>
      <c r="F774" s="181"/>
      <c r="G774" s="182">
        <f t="shared" si="11"/>
        <v>27000</v>
      </c>
      <c r="H774" s="183"/>
      <c r="I774" s="184"/>
      <c r="J774" s="22"/>
      <c r="K774" s="118"/>
      <c r="L774" s="119"/>
      <c r="M774" s="119"/>
      <c r="N774" s="119"/>
      <c r="O774" s="122"/>
      <c r="P774" s="122"/>
      <c r="Q774" s="125"/>
      <c r="R774" s="143"/>
      <c r="S774" s="143"/>
      <c r="T774" s="118"/>
      <c r="U774" s="121"/>
      <c r="V774" s="125"/>
      <c r="W774" s="121"/>
      <c r="X774" s="125"/>
      <c r="Y774" s="118"/>
      <c r="Z774" s="125"/>
      <c r="AA774" s="121"/>
      <c r="AB774" s="119"/>
      <c r="AC774" s="119"/>
      <c r="AD774" s="119"/>
      <c r="AE774" s="122"/>
      <c r="AF774" s="118"/>
      <c r="AG774" s="120"/>
      <c r="AH774" s="123"/>
      <c r="AI774" s="124"/>
      <c r="AJ774" s="126"/>
    </row>
    <row r="775" spans="1:36" ht="17.100000000000001" hidden="1" customHeight="1">
      <c r="A775" s="177">
        <v>45916</v>
      </c>
      <c r="B775" s="178" t="s">
        <v>188</v>
      </c>
      <c r="C775" s="179" t="s">
        <v>67</v>
      </c>
      <c r="D775" s="180" t="s">
        <v>325</v>
      </c>
      <c r="E775" s="181">
        <v>30000</v>
      </c>
      <c r="F775" s="181"/>
      <c r="G775" s="182">
        <f t="shared" si="11"/>
        <v>30000</v>
      </c>
      <c r="H775" s="183"/>
      <c r="I775" s="184"/>
      <c r="J775" s="22"/>
      <c r="K775" s="118"/>
      <c r="L775" s="119"/>
      <c r="M775" s="119"/>
      <c r="N775" s="119"/>
      <c r="O775" s="122"/>
      <c r="P775" s="122"/>
      <c r="Q775" s="125"/>
      <c r="R775" s="143"/>
      <c r="S775" s="143"/>
      <c r="T775" s="118"/>
      <c r="U775" s="121"/>
      <c r="V775" s="125"/>
      <c r="W775" s="121"/>
      <c r="X775" s="125"/>
      <c r="Y775" s="118"/>
      <c r="Z775" s="125"/>
      <c r="AA775" s="121"/>
      <c r="AB775" s="119"/>
      <c r="AC775" s="119"/>
      <c r="AD775" s="119"/>
      <c r="AE775" s="122"/>
      <c r="AF775" s="118"/>
      <c r="AG775" s="120"/>
      <c r="AH775" s="123"/>
      <c r="AI775" s="124"/>
      <c r="AJ775" s="126"/>
    </row>
    <row r="776" spans="1:36" ht="17.100000000000001" hidden="1" customHeight="1">
      <c r="A776" s="177">
        <v>45917</v>
      </c>
      <c r="B776" s="178" t="s">
        <v>188</v>
      </c>
      <c r="C776" s="179" t="s">
        <v>67</v>
      </c>
      <c r="D776" s="180" t="s">
        <v>1183</v>
      </c>
      <c r="E776" s="181">
        <v>209000</v>
      </c>
      <c r="F776" s="181"/>
      <c r="G776" s="182">
        <f t="shared" si="11"/>
        <v>209000</v>
      </c>
      <c r="H776" s="183"/>
      <c r="I776" s="184"/>
      <c r="J776" s="22"/>
      <c r="K776" s="118"/>
      <c r="L776" s="119"/>
      <c r="M776" s="119"/>
      <c r="N776" s="119"/>
      <c r="O776" s="122"/>
      <c r="P776" s="122"/>
      <c r="Q776" s="125"/>
      <c r="R776" s="143"/>
      <c r="S776" s="143"/>
      <c r="T776" s="118"/>
      <c r="U776" s="121"/>
      <c r="V776" s="125"/>
      <c r="W776" s="121"/>
      <c r="X776" s="125"/>
      <c r="Y776" s="118"/>
      <c r="Z776" s="125"/>
      <c r="AA776" s="121"/>
      <c r="AB776" s="119"/>
      <c r="AC776" s="119"/>
      <c r="AD776" s="119"/>
      <c r="AE776" s="122"/>
      <c r="AF776" s="118"/>
      <c r="AG776" s="120"/>
      <c r="AH776" s="123"/>
      <c r="AI776" s="124"/>
      <c r="AJ776" s="126"/>
    </row>
    <row r="777" spans="1:36" ht="17.100000000000001" hidden="1" customHeight="1">
      <c r="A777" s="177">
        <v>45917</v>
      </c>
      <c r="B777" s="178" t="s">
        <v>188</v>
      </c>
      <c r="C777" s="179" t="s">
        <v>67</v>
      </c>
      <c r="D777" s="180" t="s">
        <v>1182</v>
      </c>
      <c r="E777" s="181">
        <v>99000</v>
      </c>
      <c r="F777" s="181"/>
      <c r="G777" s="182">
        <f t="shared" si="11"/>
        <v>99000</v>
      </c>
      <c r="H777" s="183"/>
      <c r="I777" s="184"/>
      <c r="J777" s="22"/>
      <c r="K777" s="118"/>
      <c r="L777" s="119"/>
      <c r="M777" s="119"/>
      <c r="N777" s="119"/>
      <c r="O777" s="122"/>
      <c r="P777" s="122"/>
      <c r="Q777" s="125"/>
      <c r="R777" s="143"/>
      <c r="S777" s="143"/>
      <c r="T777" s="118"/>
      <c r="U777" s="121"/>
      <c r="V777" s="125"/>
      <c r="W777" s="121"/>
      <c r="X777" s="125"/>
      <c r="Y777" s="118"/>
      <c r="Z777" s="125"/>
      <c r="AA777" s="121"/>
      <c r="AB777" s="119"/>
      <c r="AC777" s="119"/>
      <c r="AD777" s="119"/>
      <c r="AE777" s="122"/>
      <c r="AF777" s="118"/>
      <c r="AG777" s="120"/>
      <c r="AH777" s="123"/>
      <c r="AI777" s="124"/>
      <c r="AJ777" s="126"/>
    </row>
    <row r="778" spans="1:36" ht="17.100000000000001" hidden="1" customHeight="1">
      <c r="A778" s="177">
        <v>45918</v>
      </c>
      <c r="B778" s="178" t="s">
        <v>188</v>
      </c>
      <c r="C778" s="179" t="s">
        <v>67</v>
      </c>
      <c r="D778" s="180" t="s">
        <v>93</v>
      </c>
      <c r="E778" s="181">
        <v>20000</v>
      </c>
      <c r="F778" s="181"/>
      <c r="G778" s="182">
        <f t="shared" si="11"/>
        <v>20000</v>
      </c>
      <c r="H778" s="183"/>
      <c r="I778" s="184"/>
      <c r="J778" s="22"/>
      <c r="K778" s="118"/>
      <c r="L778" s="119"/>
      <c r="M778" s="119"/>
      <c r="N778" s="119"/>
      <c r="O778" s="122"/>
      <c r="P778" s="122"/>
      <c r="Q778" s="125"/>
      <c r="R778" s="143"/>
      <c r="S778" s="143"/>
      <c r="T778" s="118"/>
      <c r="U778" s="121"/>
      <c r="V778" s="125"/>
      <c r="W778" s="121"/>
      <c r="X778" s="125"/>
      <c r="Y778" s="118"/>
      <c r="Z778" s="125"/>
      <c r="AA778" s="121"/>
      <c r="AB778" s="119"/>
      <c r="AC778" s="119"/>
      <c r="AD778" s="119"/>
      <c r="AE778" s="122"/>
      <c r="AF778" s="118"/>
      <c r="AG778" s="120"/>
      <c r="AH778" s="123"/>
      <c r="AI778" s="124"/>
      <c r="AJ778" s="126"/>
    </row>
    <row r="779" spans="1:36" ht="17.100000000000001" hidden="1" customHeight="1">
      <c r="A779" s="177">
        <v>45919</v>
      </c>
      <c r="B779" s="178" t="s">
        <v>188</v>
      </c>
      <c r="C779" s="179" t="s">
        <v>67</v>
      </c>
      <c r="D779" s="180" t="s">
        <v>1186</v>
      </c>
      <c r="E779" s="181">
        <v>29000</v>
      </c>
      <c r="F779" s="181"/>
      <c r="G779" s="182">
        <f t="shared" si="11"/>
        <v>29000</v>
      </c>
      <c r="H779" s="183"/>
      <c r="I779" s="184"/>
      <c r="J779" s="22"/>
      <c r="K779" s="118"/>
      <c r="L779" s="119"/>
      <c r="M779" s="119"/>
      <c r="N779" s="119"/>
      <c r="O779" s="122"/>
      <c r="P779" s="122"/>
      <c r="Q779" s="125"/>
      <c r="R779" s="143"/>
      <c r="S779" s="143"/>
      <c r="T779" s="118"/>
      <c r="U779" s="121"/>
      <c r="V779" s="125"/>
      <c r="W779" s="121"/>
      <c r="X779" s="125"/>
      <c r="Y779" s="118"/>
      <c r="Z779" s="125"/>
      <c r="AA779" s="121"/>
      <c r="AB779" s="119"/>
      <c r="AC779" s="119"/>
      <c r="AD779" s="119"/>
      <c r="AE779" s="122"/>
      <c r="AF779" s="118"/>
      <c r="AG779" s="120"/>
      <c r="AH779" s="123"/>
      <c r="AI779" s="124"/>
      <c r="AJ779" s="126"/>
    </row>
    <row r="780" spans="1:36" ht="17.100000000000001" hidden="1" customHeight="1">
      <c r="A780" s="177">
        <v>45920</v>
      </c>
      <c r="B780" s="178" t="s">
        <v>188</v>
      </c>
      <c r="C780" s="179" t="s">
        <v>1187</v>
      </c>
      <c r="D780" s="180" t="s">
        <v>1188</v>
      </c>
      <c r="E780" s="181">
        <v>92000</v>
      </c>
      <c r="F780" s="181"/>
      <c r="G780" s="182">
        <f t="shared" si="11"/>
        <v>92000</v>
      </c>
      <c r="H780" s="183"/>
      <c r="I780" s="184"/>
      <c r="J780" s="22"/>
      <c r="K780" s="118"/>
      <c r="L780" s="119"/>
      <c r="M780" s="119"/>
      <c r="N780" s="119"/>
      <c r="O780" s="122"/>
      <c r="P780" s="122"/>
      <c r="Q780" s="125"/>
      <c r="R780" s="143"/>
      <c r="S780" s="143"/>
      <c r="T780" s="118"/>
      <c r="U780" s="121"/>
      <c r="V780" s="125"/>
      <c r="W780" s="121"/>
      <c r="X780" s="125"/>
      <c r="Y780" s="118"/>
      <c r="Z780" s="125"/>
      <c r="AA780" s="121"/>
      <c r="AB780" s="119"/>
      <c r="AC780" s="119"/>
      <c r="AD780" s="119"/>
      <c r="AE780" s="122"/>
      <c r="AF780" s="118"/>
      <c r="AG780" s="120"/>
      <c r="AH780" s="123"/>
      <c r="AI780" s="124"/>
      <c r="AJ780" s="126"/>
    </row>
    <row r="781" spans="1:36" ht="17.100000000000001" hidden="1" customHeight="1">
      <c r="A781" s="177">
        <v>45922</v>
      </c>
      <c r="B781" s="178" t="s">
        <v>188</v>
      </c>
      <c r="C781" s="179" t="s">
        <v>67</v>
      </c>
      <c r="D781" s="180" t="s">
        <v>499</v>
      </c>
      <c r="E781" s="181">
        <v>45000</v>
      </c>
      <c r="F781" s="181"/>
      <c r="G781" s="182">
        <f t="shared" si="11"/>
        <v>45000</v>
      </c>
      <c r="H781" s="183"/>
      <c r="I781" s="184"/>
      <c r="J781" s="22"/>
      <c r="K781" s="118"/>
      <c r="L781" s="119"/>
      <c r="M781" s="119"/>
      <c r="N781" s="119"/>
      <c r="O781" s="122"/>
      <c r="P781" s="122"/>
      <c r="Q781" s="125"/>
      <c r="R781" s="143"/>
      <c r="S781" s="143"/>
      <c r="T781" s="118"/>
      <c r="U781" s="121"/>
      <c r="V781" s="125"/>
      <c r="W781" s="121"/>
      <c r="X781" s="125"/>
      <c r="Y781" s="118"/>
      <c r="Z781" s="125"/>
      <c r="AA781" s="121"/>
      <c r="AB781" s="119"/>
      <c r="AC781" s="119"/>
      <c r="AD781" s="119"/>
      <c r="AE781" s="122"/>
      <c r="AF781" s="118"/>
      <c r="AG781" s="120"/>
      <c r="AH781" s="123"/>
      <c r="AI781" s="124"/>
      <c r="AJ781" s="126"/>
    </row>
    <row r="782" spans="1:36" ht="17.100000000000001" hidden="1" customHeight="1">
      <c r="A782" s="177">
        <v>45923</v>
      </c>
      <c r="B782" s="178" t="s">
        <v>188</v>
      </c>
      <c r="C782" s="179" t="s">
        <v>67</v>
      </c>
      <c r="D782" s="180" t="s">
        <v>1189</v>
      </c>
      <c r="E782" s="181">
        <v>56000</v>
      </c>
      <c r="F782" s="181"/>
      <c r="G782" s="182">
        <f t="shared" si="11"/>
        <v>56000</v>
      </c>
      <c r="H782" s="183"/>
      <c r="I782" s="184"/>
      <c r="J782" s="22"/>
      <c r="K782" s="118"/>
      <c r="L782" s="119"/>
      <c r="M782" s="119"/>
      <c r="N782" s="119"/>
      <c r="O782" s="122"/>
      <c r="P782" s="122"/>
      <c r="Q782" s="125"/>
      <c r="R782" s="143"/>
      <c r="S782" s="143"/>
      <c r="T782" s="118"/>
      <c r="U782" s="121"/>
      <c r="V782" s="125"/>
      <c r="W782" s="121"/>
      <c r="X782" s="125"/>
      <c r="Y782" s="118"/>
      <c r="Z782" s="125"/>
      <c r="AA782" s="121"/>
      <c r="AB782" s="119"/>
      <c r="AC782" s="119"/>
      <c r="AD782" s="119"/>
      <c r="AE782" s="122"/>
      <c r="AF782" s="118"/>
      <c r="AG782" s="120"/>
      <c r="AH782" s="123"/>
      <c r="AI782" s="124"/>
      <c r="AJ782" s="126"/>
    </row>
    <row r="783" spans="1:36" ht="17.100000000000001" hidden="1" customHeight="1">
      <c r="A783" s="177">
        <v>45924</v>
      </c>
      <c r="B783" s="178" t="s">
        <v>188</v>
      </c>
      <c r="C783" s="179" t="s">
        <v>67</v>
      </c>
      <c r="D783" s="180" t="s">
        <v>1190</v>
      </c>
      <c r="E783" s="181">
        <v>39000</v>
      </c>
      <c r="F783" s="181"/>
      <c r="G783" s="182">
        <f t="shared" si="11"/>
        <v>39000</v>
      </c>
      <c r="H783" s="183"/>
      <c r="I783" s="184"/>
      <c r="J783" s="22"/>
      <c r="K783" s="118"/>
      <c r="L783" s="119"/>
      <c r="M783" s="119"/>
      <c r="N783" s="119"/>
      <c r="O783" s="122"/>
      <c r="P783" s="122"/>
      <c r="Q783" s="125"/>
      <c r="R783" s="143"/>
      <c r="S783" s="143"/>
      <c r="T783" s="118"/>
      <c r="U783" s="121"/>
      <c r="V783" s="125"/>
      <c r="W783" s="121"/>
      <c r="X783" s="125"/>
      <c r="Y783" s="118"/>
      <c r="Z783" s="125"/>
      <c r="AA783" s="121"/>
      <c r="AB783" s="119"/>
      <c r="AC783" s="119"/>
      <c r="AD783" s="119"/>
      <c r="AE783" s="122"/>
      <c r="AF783" s="118"/>
      <c r="AG783" s="120"/>
      <c r="AH783" s="123"/>
      <c r="AI783" s="124"/>
      <c r="AJ783" s="126"/>
    </row>
    <row r="784" spans="1:36" ht="17.100000000000001" hidden="1" customHeight="1">
      <c r="A784" s="177">
        <v>45925</v>
      </c>
      <c r="B784" s="178" t="s">
        <v>188</v>
      </c>
      <c r="C784" s="179" t="s">
        <v>67</v>
      </c>
      <c r="D784" s="180" t="s">
        <v>774</v>
      </c>
      <c r="E784" s="181">
        <v>33000</v>
      </c>
      <c r="F784" s="181"/>
      <c r="G784" s="182">
        <f t="shared" si="11"/>
        <v>33000</v>
      </c>
      <c r="H784" s="183"/>
      <c r="I784" s="184"/>
      <c r="J784" s="22"/>
      <c r="K784" s="118"/>
      <c r="L784" s="119"/>
      <c r="M784" s="119"/>
      <c r="N784" s="119"/>
      <c r="O784" s="122"/>
      <c r="P784" s="122"/>
      <c r="Q784" s="125"/>
      <c r="R784" s="143"/>
      <c r="S784" s="143"/>
      <c r="T784" s="118"/>
      <c r="U784" s="121"/>
      <c r="V784" s="125"/>
      <c r="W784" s="121"/>
      <c r="X784" s="125"/>
      <c r="Y784" s="118"/>
      <c r="Z784" s="125"/>
      <c r="AA784" s="121"/>
      <c r="AB784" s="119"/>
      <c r="AC784" s="119"/>
      <c r="AD784" s="119"/>
      <c r="AE784" s="122"/>
      <c r="AF784" s="118"/>
      <c r="AG784" s="120"/>
      <c r="AH784" s="123"/>
      <c r="AI784" s="124"/>
      <c r="AJ784" s="126"/>
    </row>
    <row r="785" spans="1:36" ht="17.100000000000001" hidden="1" customHeight="1">
      <c r="A785" s="177">
        <v>45926</v>
      </c>
      <c r="B785" s="178" t="s">
        <v>188</v>
      </c>
      <c r="C785" s="179" t="s">
        <v>67</v>
      </c>
      <c r="D785" s="180" t="s">
        <v>1194</v>
      </c>
      <c r="E785" s="181">
        <v>20000</v>
      </c>
      <c r="F785" s="181"/>
      <c r="G785" s="182">
        <f t="shared" si="11"/>
        <v>20000</v>
      </c>
      <c r="H785" s="183"/>
      <c r="I785" s="184"/>
      <c r="J785" s="22"/>
      <c r="K785" s="118"/>
      <c r="L785" s="119"/>
      <c r="M785" s="119"/>
      <c r="N785" s="119"/>
      <c r="O785" s="122"/>
      <c r="P785" s="122"/>
      <c r="Q785" s="125"/>
      <c r="R785" s="143"/>
      <c r="S785" s="143"/>
      <c r="T785" s="118"/>
      <c r="U785" s="121"/>
      <c r="V785" s="125"/>
      <c r="W785" s="121"/>
      <c r="X785" s="125"/>
      <c r="Y785" s="118"/>
      <c r="Z785" s="125"/>
      <c r="AA785" s="121"/>
      <c r="AB785" s="119"/>
      <c r="AC785" s="119"/>
      <c r="AD785" s="119"/>
      <c r="AE785" s="122"/>
      <c r="AF785" s="118"/>
      <c r="AG785" s="120"/>
      <c r="AH785" s="123"/>
      <c r="AI785" s="124"/>
      <c r="AJ785" s="126"/>
    </row>
    <row r="786" spans="1:36" ht="17.100000000000001" hidden="1" customHeight="1">
      <c r="A786" s="177">
        <v>45926</v>
      </c>
      <c r="B786" s="178" t="s">
        <v>188</v>
      </c>
      <c r="C786" s="179" t="s">
        <v>67</v>
      </c>
      <c r="D786" s="180" t="s">
        <v>1195</v>
      </c>
      <c r="E786" s="181">
        <v>37000</v>
      </c>
      <c r="F786" s="181"/>
      <c r="G786" s="182">
        <f t="shared" si="11"/>
        <v>37000</v>
      </c>
      <c r="H786" s="183"/>
      <c r="I786" s="184"/>
      <c r="J786" s="22"/>
      <c r="K786" s="118"/>
      <c r="L786" s="119"/>
      <c r="M786" s="119"/>
      <c r="N786" s="119"/>
      <c r="O786" s="122"/>
      <c r="P786" s="122"/>
      <c r="Q786" s="125"/>
      <c r="R786" s="143"/>
      <c r="S786" s="143"/>
      <c r="T786" s="118"/>
      <c r="U786" s="121"/>
      <c r="V786" s="125"/>
      <c r="W786" s="121"/>
      <c r="X786" s="125"/>
      <c r="Y786" s="118"/>
      <c r="Z786" s="125"/>
      <c r="AA786" s="121"/>
      <c r="AB786" s="119"/>
      <c r="AC786" s="119"/>
      <c r="AD786" s="119"/>
      <c r="AE786" s="122"/>
      <c r="AF786" s="118"/>
      <c r="AG786" s="120"/>
      <c r="AH786" s="123"/>
      <c r="AI786" s="124"/>
      <c r="AJ786" s="126"/>
    </row>
    <row r="787" spans="1:36" ht="17.100000000000001" hidden="1" customHeight="1">
      <c r="A787" s="177">
        <v>45927</v>
      </c>
      <c r="B787" s="178" t="s">
        <v>188</v>
      </c>
      <c r="C787" s="179" t="s">
        <v>67</v>
      </c>
      <c r="D787" s="180" t="s">
        <v>1199</v>
      </c>
      <c r="E787" s="181">
        <v>100000</v>
      </c>
      <c r="F787" s="181"/>
      <c r="G787" s="182">
        <f t="shared" si="11"/>
        <v>100000</v>
      </c>
      <c r="H787" s="183"/>
      <c r="I787" s="184"/>
      <c r="J787" s="22"/>
      <c r="K787" s="118"/>
      <c r="L787" s="119"/>
      <c r="M787" s="119"/>
      <c r="N787" s="119"/>
      <c r="O787" s="122"/>
      <c r="P787" s="122"/>
      <c r="Q787" s="125"/>
      <c r="R787" s="143"/>
      <c r="S787" s="143"/>
      <c r="T787" s="118"/>
      <c r="U787" s="121"/>
      <c r="V787" s="125"/>
      <c r="W787" s="121"/>
      <c r="X787" s="125"/>
      <c r="Y787" s="118"/>
      <c r="Z787" s="125"/>
      <c r="AA787" s="121"/>
      <c r="AB787" s="119"/>
      <c r="AC787" s="119"/>
      <c r="AD787" s="119"/>
      <c r="AE787" s="122"/>
      <c r="AF787" s="118"/>
      <c r="AG787" s="120"/>
      <c r="AH787" s="123"/>
      <c r="AI787" s="124"/>
      <c r="AJ787" s="126"/>
    </row>
    <row r="788" spans="1:36" ht="17.100000000000001" hidden="1" customHeight="1">
      <c r="A788" s="177">
        <v>45927</v>
      </c>
      <c r="B788" s="178" t="s">
        <v>188</v>
      </c>
      <c r="C788" s="179" t="s">
        <v>67</v>
      </c>
      <c r="D788" s="180" t="s">
        <v>1200</v>
      </c>
      <c r="E788" s="181">
        <v>33000</v>
      </c>
      <c r="F788" s="181"/>
      <c r="G788" s="182">
        <f t="shared" si="9"/>
        <v>33000</v>
      </c>
      <c r="H788" s="183"/>
      <c r="I788" s="184"/>
      <c r="J788" s="22"/>
      <c r="K788" s="118"/>
      <c r="L788" s="119"/>
      <c r="M788" s="119"/>
      <c r="N788" s="119"/>
      <c r="O788" s="122"/>
      <c r="P788" s="122"/>
      <c r="Q788" s="125"/>
      <c r="R788" s="143"/>
      <c r="S788" s="143"/>
      <c r="T788" s="118"/>
      <c r="U788" s="121"/>
      <c r="V788" s="125"/>
      <c r="W788" s="121"/>
      <c r="X788" s="125"/>
      <c r="Y788" s="118"/>
      <c r="Z788" s="125"/>
      <c r="AA788" s="121"/>
      <c r="AB788" s="119"/>
      <c r="AC788" s="119"/>
      <c r="AD788" s="119"/>
      <c r="AE788" s="122"/>
      <c r="AF788" s="118"/>
      <c r="AG788" s="120"/>
      <c r="AH788" s="123"/>
      <c r="AI788" s="124"/>
      <c r="AJ788" s="126"/>
    </row>
    <row r="789" spans="1:36" ht="17.100000000000001" hidden="1" customHeight="1">
      <c r="A789" s="177">
        <v>45929</v>
      </c>
      <c r="B789" s="178" t="s">
        <v>188</v>
      </c>
      <c r="C789" s="179" t="s">
        <v>67</v>
      </c>
      <c r="D789" s="180" t="s">
        <v>1201</v>
      </c>
      <c r="E789" s="181">
        <v>59000</v>
      </c>
      <c r="F789" s="181"/>
      <c r="G789" s="182">
        <f t="shared" ref="G789:G1042" si="12">E789+F789</f>
        <v>59000</v>
      </c>
      <c r="H789" s="183"/>
      <c r="I789" s="184"/>
      <c r="J789" s="22"/>
      <c r="K789" s="118"/>
      <c r="L789" s="119"/>
      <c r="M789" s="119"/>
      <c r="N789" s="119"/>
      <c r="O789" s="122"/>
      <c r="P789" s="122"/>
      <c r="Q789" s="125"/>
      <c r="R789" s="143"/>
      <c r="S789" s="143"/>
      <c r="T789" s="118"/>
      <c r="U789" s="121"/>
      <c r="V789" s="125"/>
      <c r="W789" s="121"/>
      <c r="X789" s="125"/>
      <c r="Y789" s="118"/>
      <c r="Z789" s="125"/>
      <c r="AA789" s="121"/>
      <c r="AB789" s="119"/>
      <c r="AC789" s="119"/>
      <c r="AD789" s="119"/>
      <c r="AE789" s="122"/>
      <c r="AF789" s="118"/>
      <c r="AG789" s="120"/>
      <c r="AH789" s="123"/>
      <c r="AI789" s="124"/>
      <c r="AJ789" s="126"/>
    </row>
    <row r="790" spans="1:36" ht="17.100000000000001" hidden="1" customHeight="1">
      <c r="A790" s="177">
        <v>45929</v>
      </c>
      <c r="B790" s="178" t="s">
        <v>188</v>
      </c>
      <c r="C790" s="179" t="s">
        <v>67</v>
      </c>
      <c r="D790" s="180" t="s">
        <v>1202</v>
      </c>
      <c r="E790" s="181">
        <v>1056000</v>
      </c>
      <c r="F790" s="181"/>
      <c r="G790" s="182">
        <f t="shared" si="12"/>
        <v>1056000</v>
      </c>
      <c r="H790" s="183"/>
      <c r="I790" s="184"/>
      <c r="J790" s="22"/>
      <c r="K790" s="118"/>
      <c r="L790" s="119"/>
      <c r="M790" s="119"/>
      <c r="N790" s="119"/>
      <c r="O790" s="122"/>
      <c r="P790" s="122"/>
      <c r="Q790" s="125"/>
      <c r="R790" s="143"/>
      <c r="S790" s="143"/>
      <c r="T790" s="118"/>
      <c r="U790" s="121"/>
      <c r="V790" s="125"/>
      <c r="W790" s="121"/>
      <c r="X790" s="125"/>
      <c r="Y790" s="118"/>
      <c r="Z790" s="125"/>
      <c r="AA790" s="121"/>
      <c r="AB790" s="119"/>
      <c r="AC790" s="119"/>
      <c r="AD790" s="119"/>
      <c r="AE790" s="122"/>
      <c r="AF790" s="118"/>
      <c r="AG790" s="120"/>
      <c r="AH790" s="123"/>
      <c r="AI790" s="124"/>
      <c r="AJ790" s="126"/>
    </row>
    <row r="791" spans="1:36" ht="17.100000000000001" hidden="1" customHeight="1">
      <c r="A791" s="177">
        <v>45929</v>
      </c>
      <c r="B791" s="178" t="s">
        <v>188</v>
      </c>
      <c r="C791" s="179" t="s">
        <v>67</v>
      </c>
      <c r="D791" s="180" t="s">
        <v>1203</v>
      </c>
      <c r="E791" s="181">
        <v>12700</v>
      </c>
      <c r="F791" s="181"/>
      <c r="G791" s="182">
        <f t="shared" si="12"/>
        <v>12700</v>
      </c>
      <c r="H791" s="183"/>
      <c r="I791" s="184"/>
      <c r="J791" s="22"/>
      <c r="K791" s="118"/>
      <c r="L791" s="119"/>
      <c r="M791" s="119"/>
      <c r="N791" s="119"/>
      <c r="O791" s="122"/>
      <c r="P791" s="122"/>
      <c r="Q791" s="125"/>
      <c r="R791" s="143"/>
      <c r="S791" s="143"/>
      <c r="T791" s="118"/>
      <c r="U791" s="121"/>
      <c r="V791" s="125"/>
      <c r="W791" s="121"/>
      <c r="X791" s="125"/>
      <c r="Y791" s="118"/>
      <c r="Z791" s="125"/>
      <c r="AA791" s="121"/>
      <c r="AB791" s="119"/>
      <c r="AC791" s="119"/>
      <c r="AD791" s="119"/>
      <c r="AE791" s="122"/>
      <c r="AF791" s="118"/>
      <c r="AG791" s="120"/>
      <c r="AH791" s="123"/>
      <c r="AI791" s="124"/>
      <c r="AJ791" s="126"/>
    </row>
    <row r="792" spans="1:36" ht="17.100000000000001" hidden="1" customHeight="1">
      <c r="A792" s="177">
        <v>45931</v>
      </c>
      <c r="B792" s="178" t="s">
        <v>188</v>
      </c>
      <c r="C792" s="179" t="s">
        <v>67</v>
      </c>
      <c r="D792" s="180" t="s">
        <v>1209</v>
      </c>
      <c r="E792" s="181">
        <v>110000</v>
      </c>
      <c r="F792" s="181"/>
      <c r="G792" s="182">
        <f t="shared" si="12"/>
        <v>110000</v>
      </c>
      <c r="H792" s="183"/>
      <c r="I792" s="184"/>
      <c r="J792" s="22"/>
      <c r="K792" s="118"/>
      <c r="L792" s="119"/>
      <c r="M792" s="119"/>
      <c r="N792" s="119"/>
      <c r="O792" s="122"/>
      <c r="P792" s="122"/>
      <c r="Q792" s="125"/>
      <c r="R792" s="143"/>
      <c r="S792" s="143"/>
      <c r="T792" s="118"/>
      <c r="U792" s="121"/>
      <c r="V792" s="125"/>
      <c r="W792" s="121"/>
      <c r="X792" s="125"/>
      <c r="Y792" s="118"/>
      <c r="Z792" s="125"/>
      <c r="AA792" s="121"/>
      <c r="AB792" s="119"/>
      <c r="AC792" s="119"/>
      <c r="AD792" s="119"/>
      <c r="AE792" s="122"/>
      <c r="AF792" s="118"/>
      <c r="AG792" s="120"/>
      <c r="AH792" s="123"/>
      <c r="AI792" s="124"/>
      <c r="AJ792" s="126"/>
    </row>
    <row r="793" spans="1:36" ht="17.100000000000001" hidden="1" customHeight="1">
      <c r="A793" s="177">
        <v>45931</v>
      </c>
      <c r="B793" s="178" t="s">
        <v>188</v>
      </c>
      <c r="C793" s="179" t="s">
        <v>67</v>
      </c>
      <c r="D793" s="180" t="s">
        <v>1210</v>
      </c>
      <c r="E793" s="181">
        <v>47000</v>
      </c>
      <c r="F793" s="181"/>
      <c r="G793" s="182">
        <f t="shared" si="12"/>
        <v>47000</v>
      </c>
      <c r="H793" s="183"/>
      <c r="I793" s="184"/>
      <c r="J793" s="22"/>
      <c r="K793" s="118"/>
      <c r="L793" s="119"/>
      <c r="M793" s="119"/>
      <c r="N793" s="119"/>
      <c r="O793" s="122"/>
      <c r="P793" s="122"/>
      <c r="Q793" s="125"/>
      <c r="R793" s="143"/>
      <c r="S793" s="143"/>
      <c r="T793" s="118"/>
      <c r="U793" s="121"/>
      <c r="V793" s="125"/>
      <c r="W793" s="121"/>
      <c r="X793" s="125"/>
      <c r="Y793" s="118"/>
      <c r="Z793" s="125"/>
      <c r="AA793" s="121"/>
      <c r="AB793" s="119"/>
      <c r="AC793" s="119"/>
      <c r="AD793" s="119"/>
      <c r="AE793" s="122"/>
      <c r="AF793" s="118"/>
      <c r="AG793" s="120"/>
      <c r="AH793" s="123"/>
      <c r="AI793" s="124"/>
      <c r="AJ793" s="126"/>
    </row>
    <row r="794" spans="1:36" ht="17.100000000000001" hidden="1" customHeight="1">
      <c r="A794" s="177">
        <v>45932</v>
      </c>
      <c r="B794" s="178" t="s">
        <v>188</v>
      </c>
      <c r="C794" s="179" t="s">
        <v>67</v>
      </c>
      <c r="D794" s="180" t="s">
        <v>1216</v>
      </c>
      <c r="E794" s="181">
        <v>142700</v>
      </c>
      <c r="F794" s="181"/>
      <c r="G794" s="182">
        <f t="shared" si="12"/>
        <v>142700</v>
      </c>
      <c r="H794" s="183"/>
      <c r="I794" s="184"/>
      <c r="J794" s="22"/>
      <c r="K794" s="118"/>
      <c r="L794" s="119"/>
      <c r="M794" s="119"/>
      <c r="N794" s="119"/>
      <c r="O794" s="122"/>
      <c r="P794" s="122"/>
      <c r="Q794" s="125"/>
      <c r="R794" s="143"/>
      <c r="S794" s="143"/>
      <c r="T794" s="118"/>
      <c r="U794" s="121"/>
      <c r="V794" s="125"/>
      <c r="W794" s="121"/>
      <c r="X794" s="125"/>
      <c r="Y794" s="118"/>
      <c r="Z794" s="125"/>
      <c r="AA794" s="121"/>
      <c r="AB794" s="119"/>
      <c r="AC794" s="119"/>
      <c r="AD794" s="119"/>
      <c r="AE794" s="122"/>
      <c r="AF794" s="118"/>
      <c r="AG794" s="120"/>
      <c r="AH794" s="123"/>
      <c r="AI794" s="124"/>
      <c r="AJ794" s="126"/>
    </row>
    <row r="795" spans="1:36" ht="17.100000000000001" hidden="1" customHeight="1">
      <c r="A795" s="177">
        <v>45940</v>
      </c>
      <c r="B795" s="178" t="s">
        <v>188</v>
      </c>
      <c r="C795" s="179" t="s">
        <v>67</v>
      </c>
      <c r="D795" s="180" t="s">
        <v>1218</v>
      </c>
      <c r="E795" s="181">
        <v>67000</v>
      </c>
      <c r="F795" s="181"/>
      <c r="G795" s="182">
        <f t="shared" si="12"/>
        <v>67000</v>
      </c>
      <c r="H795" s="183"/>
      <c r="I795" s="184"/>
      <c r="J795" s="22"/>
      <c r="K795" s="118"/>
      <c r="L795" s="119"/>
      <c r="M795" s="119"/>
      <c r="N795" s="119"/>
      <c r="O795" s="122"/>
      <c r="P795" s="122"/>
      <c r="Q795" s="125"/>
      <c r="R795" s="143"/>
      <c r="S795" s="143"/>
      <c r="T795" s="118"/>
      <c r="U795" s="121"/>
      <c r="V795" s="125"/>
      <c r="W795" s="121"/>
      <c r="X795" s="125"/>
      <c r="Y795" s="118"/>
      <c r="Z795" s="125"/>
      <c r="AA795" s="121"/>
      <c r="AB795" s="119"/>
      <c r="AC795" s="119"/>
      <c r="AD795" s="119"/>
      <c r="AE795" s="122"/>
      <c r="AF795" s="118"/>
      <c r="AG795" s="120"/>
      <c r="AH795" s="123"/>
      <c r="AI795" s="124"/>
      <c r="AJ795" s="126"/>
    </row>
    <row r="796" spans="1:36" ht="17.100000000000001" hidden="1" customHeight="1">
      <c r="A796" s="177">
        <v>45940</v>
      </c>
      <c r="B796" s="178" t="s">
        <v>188</v>
      </c>
      <c r="C796" s="179" t="s">
        <v>67</v>
      </c>
      <c r="D796" s="180" t="s">
        <v>1221</v>
      </c>
      <c r="E796" s="181">
        <v>33500</v>
      </c>
      <c r="F796" s="181"/>
      <c r="G796" s="182">
        <f t="shared" si="12"/>
        <v>33500</v>
      </c>
      <c r="H796" s="183"/>
      <c r="I796" s="184"/>
      <c r="J796" s="22"/>
      <c r="K796" s="118"/>
      <c r="L796" s="119"/>
      <c r="M796" s="119"/>
      <c r="N796" s="119"/>
      <c r="O796" s="122"/>
      <c r="P796" s="122"/>
      <c r="Q796" s="125"/>
      <c r="R796" s="143"/>
      <c r="S796" s="143"/>
      <c r="T796" s="118"/>
      <c r="U796" s="121"/>
      <c r="V796" s="125"/>
      <c r="W796" s="121"/>
      <c r="X796" s="125"/>
      <c r="Y796" s="118"/>
      <c r="Z796" s="125"/>
      <c r="AA796" s="121"/>
      <c r="AB796" s="119"/>
      <c r="AC796" s="119"/>
      <c r="AD796" s="119"/>
      <c r="AE796" s="122"/>
      <c r="AF796" s="118"/>
      <c r="AG796" s="120"/>
      <c r="AH796" s="123"/>
      <c r="AI796" s="124"/>
      <c r="AJ796" s="126"/>
    </row>
    <row r="797" spans="1:36" ht="17.100000000000001" hidden="1" customHeight="1">
      <c r="A797" s="177">
        <v>45943</v>
      </c>
      <c r="B797" s="178" t="s">
        <v>188</v>
      </c>
      <c r="C797" s="179" t="s">
        <v>67</v>
      </c>
      <c r="D797" s="180" t="s">
        <v>1223</v>
      </c>
      <c r="E797" s="181">
        <v>109000</v>
      </c>
      <c r="F797" s="181"/>
      <c r="G797" s="182">
        <f t="shared" si="12"/>
        <v>109000</v>
      </c>
      <c r="H797" s="183"/>
      <c r="I797" s="184"/>
      <c r="J797" s="22"/>
      <c r="K797" s="118"/>
      <c r="L797" s="119"/>
      <c r="M797" s="119"/>
      <c r="N797" s="119"/>
      <c r="O797" s="122"/>
      <c r="P797" s="122"/>
      <c r="Q797" s="125"/>
      <c r="R797" s="143"/>
      <c r="S797" s="143"/>
      <c r="T797" s="118"/>
      <c r="U797" s="121"/>
      <c r="V797" s="125"/>
      <c r="W797" s="121"/>
      <c r="X797" s="125"/>
      <c r="Y797" s="118"/>
      <c r="Z797" s="125"/>
      <c r="AA797" s="121"/>
      <c r="AB797" s="119"/>
      <c r="AC797" s="119"/>
      <c r="AD797" s="119"/>
      <c r="AE797" s="122"/>
      <c r="AF797" s="118"/>
      <c r="AG797" s="120"/>
      <c r="AH797" s="123"/>
      <c r="AI797" s="124"/>
      <c r="AJ797" s="126"/>
    </row>
    <row r="798" spans="1:36" ht="17.100000000000001" hidden="1" customHeight="1">
      <c r="A798" s="177">
        <v>45943</v>
      </c>
      <c r="B798" s="40" t="s">
        <v>66</v>
      </c>
      <c r="C798" s="185" t="s">
        <v>108</v>
      </c>
      <c r="D798" s="186" t="s">
        <v>831</v>
      </c>
      <c r="E798" s="181">
        <v>461000</v>
      </c>
      <c r="F798" s="181"/>
      <c r="G798" s="182">
        <f t="shared" si="12"/>
        <v>461000</v>
      </c>
      <c r="H798" s="183"/>
      <c r="I798" s="184"/>
      <c r="J798" s="22"/>
      <c r="K798" s="118"/>
      <c r="L798" s="119"/>
      <c r="M798" s="119"/>
      <c r="N798" s="119"/>
      <c r="O798" s="122"/>
      <c r="P798" s="122"/>
      <c r="Q798" s="125"/>
      <c r="R798" s="143"/>
      <c r="S798" s="143"/>
      <c r="T798" s="118"/>
      <c r="U798" s="121"/>
      <c r="V798" s="125"/>
      <c r="W798" s="121"/>
      <c r="X798" s="125"/>
      <c r="Y798" s="118"/>
      <c r="Z798" s="125"/>
      <c r="AA798" s="121"/>
      <c r="AB798" s="119"/>
      <c r="AC798" s="119"/>
      <c r="AD798" s="119"/>
      <c r="AE798" s="122"/>
      <c r="AF798" s="118"/>
      <c r="AG798" s="120"/>
      <c r="AH798" s="123"/>
      <c r="AI798" s="124"/>
      <c r="AJ798" s="126"/>
    </row>
    <row r="799" spans="1:36" ht="17.100000000000001" hidden="1" customHeight="1">
      <c r="A799" s="177">
        <v>45943</v>
      </c>
      <c r="B799" s="40" t="s">
        <v>66</v>
      </c>
      <c r="C799" s="185" t="s">
        <v>108</v>
      </c>
      <c r="D799" s="186" t="s">
        <v>828</v>
      </c>
      <c r="E799" s="181">
        <v>462000</v>
      </c>
      <c r="F799" s="181"/>
      <c r="G799" s="182">
        <f t="shared" si="12"/>
        <v>462000</v>
      </c>
      <c r="H799" s="183"/>
      <c r="I799" s="184"/>
      <c r="J799" s="22"/>
      <c r="K799" s="118"/>
      <c r="L799" s="119"/>
      <c r="M799" s="119"/>
      <c r="N799" s="119"/>
      <c r="O799" s="122"/>
      <c r="P799" s="122"/>
      <c r="Q799" s="125"/>
      <c r="R799" s="143"/>
      <c r="S799" s="143"/>
      <c r="T799" s="118"/>
      <c r="U799" s="121"/>
      <c r="V799" s="125"/>
      <c r="W799" s="121"/>
      <c r="X799" s="125"/>
      <c r="Y799" s="118"/>
      <c r="Z799" s="125"/>
      <c r="AA799" s="121"/>
      <c r="AB799" s="119"/>
      <c r="AC799" s="119"/>
      <c r="AD799" s="119"/>
      <c r="AE799" s="122"/>
      <c r="AF799" s="118"/>
      <c r="AG799" s="120"/>
      <c r="AH799" s="123"/>
      <c r="AI799" s="124"/>
      <c r="AJ799" s="126"/>
    </row>
    <row r="800" spans="1:36" ht="17.100000000000001" hidden="1" customHeight="1">
      <c r="A800" s="177">
        <v>45943</v>
      </c>
      <c r="B800" s="40" t="s">
        <v>66</v>
      </c>
      <c r="C800" s="185" t="s">
        <v>108</v>
      </c>
      <c r="D800" s="186" t="s">
        <v>1220</v>
      </c>
      <c r="E800" s="181">
        <v>324000</v>
      </c>
      <c r="F800" s="181"/>
      <c r="G800" s="182">
        <f t="shared" si="12"/>
        <v>324000</v>
      </c>
      <c r="H800" s="183"/>
      <c r="I800" s="184"/>
      <c r="J800" s="22"/>
      <c r="K800" s="118"/>
      <c r="L800" s="119"/>
      <c r="M800" s="119"/>
      <c r="N800" s="119"/>
      <c r="O800" s="122"/>
      <c r="P800" s="122"/>
      <c r="Q800" s="125"/>
      <c r="R800" s="143"/>
      <c r="S800" s="143"/>
      <c r="T800" s="118"/>
      <c r="U800" s="121"/>
      <c r="V800" s="125"/>
      <c r="W800" s="121"/>
      <c r="X800" s="125"/>
      <c r="Y800" s="118"/>
      <c r="Z800" s="125"/>
      <c r="AA800" s="121"/>
      <c r="AB800" s="119"/>
      <c r="AC800" s="119"/>
      <c r="AD800" s="119"/>
      <c r="AE800" s="122"/>
      <c r="AF800" s="118"/>
      <c r="AG800" s="120"/>
      <c r="AH800" s="123"/>
      <c r="AI800" s="124"/>
      <c r="AJ800" s="126"/>
    </row>
    <row r="801" spans="1:36" ht="17.100000000000001" hidden="1" customHeight="1">
      <c r="A801" s="177">
        <v>45943</v>
      </c>
      <c r="B801" s="40" t="s">
        <v>66</v>
      </c>
      <c r="C801" s="185" t="s">
        <v>108</v>
      </c>
      <c r="D801" s="186" t="s">
        <v>1219</v>
      </c>
      <c r="E801" s="181">
        <v>60000</v>
      </c>
      <c r="F801" s="181"/>
      <c r="G801" s="182">
        <f t="shared" si="12"/>
        <v>60000</v>
      </c>
      <c r="H801" s="183"/>
      <c r="I801" s="184"/>
      <c r="J801" s="22"/>
      <c r="K801" s="118"/>
      <c r="L801" s="119"/>
      <c r="M801" s="119"/>
      <c r="N801" s="119"/>
      <c r="O801" s="122"/>
      <c r="P801" s="122"/>
      <c r="Q801" s="125"/>
      <c r="R801" s="143"/>
      <c r="S801" s="143"/>
      <c r="T801" s="118"/>
      <c r="U801" s="121"/>
      <c r="V801" s="125"/>
      <c r="W801" s="121"/>
      <c r="X801" s="125"/>
      <c r="Y801" s="118"/>
      <c r="Z801" s="125"/>
      <c r="AA801" s="121"/>
      <c r="AB801" s="119"/>
      <c r="AC801" s="119"/>
      <c r="AD801" s="119"/>
      <c r="AE801" s="122"/>
      <c r="AF801" s="118"/>
      <c r="AG801" s="120"/>
      <c r="AH801" s="123"/>
      <c r="AI801" s="124"/>
      <c r="AJ801" s="126"/>
    </row>
    <row r="802" spans="1:36" ht="17.100000000000001" hidden="1" customHeight="1">
      <c r="A802" s="177">
        <v>45943</v>
      </c>
      <c r="B802" s="40" t="s">
        <v>66</v>
      </c>
      <c r="C802" s="185" t="s">
        <v>108</v>
      </c>
      <c r="D802" s="186" t="s">
        <v>1219</v>
      </c>
      <c r="E802" s="181">
        <v>20000</v>
      </c>
      <c r="F802" s="181"/>
      <c r="G802" s="182">
        <f t="shared" si="12"/>
        <v>20000</v>
      </c>
      <c r="H802" s="183"/>
      <c r="I802" s="184"/>
      <c r="J802" s="22"/>
      <c r="K802" s="118"/>
      <c r="L802" s="119"/>
      <c r="M802" s="119"/>
      <c r="N802" s="119"/>
      <c r="O802" s="122"/>
      <c r="P802" s="122"/>
      <c r="Q802" s="125"/>
      <c r="R802" s="143"/>
      <c r="S802" s="143"/>
      <c r="T802" s="118"/>
      <c r="U802" s="121"/>
      <c r="V802" s="125"/>
      <c r="W802" s="121"/>
      <c r="X802" s="125"/>
      <c r="Y802" s="118"/>
      <c r="Z802" s="125"/>
      <c r="AA802" s="121"/>
      <c r="AB802" s="119"/>
      <c r="AC802" s="119"/>
      <c r="AD802" s="119"/>
      <c r="AE802" s="122"/>
      <c r="AF802" s="118"/>
      <c r="AG802" s="120"/>
      <c r="AH802" s="123"/>
      <c r="AI802" s="124"/>
      <c r="AJ802" s="126"/>
    </row>
    <row r="803" spans="1:36" ht="17.100000000000001" hidden="1" customHeight="1">
      <c r="A803" s="177">
        <v>45943</v>
      </c>
      <c r="B803" s="178" t="s">
        <v>188</v>
      </c>
      <c r="C803" s="179" t="s">
        <v>67</v>
      </c>
      <c r="D803" s="180" t="s">
        <v>1224</v>
      </c>
      <c r="E803" s="181">
        <v>73000</v>
      </c>
      <c r="F803" s="181"/>
      <c r="G803" s="182">
        <f t="shared" si="12"/>
        <v>73000</v>
      </c>
      <c r="H803" s="183"/>
      <c r="I803" s="184"/>
      <c r="J803" s="22"/>
      <c r="K803" s="118"/>
      <c r="L803" s="119"/>
      <c r="M803" s="119"/>
      <c r="N803" s="119"/>
      <c r="O803" s="122"/>
      <c r="P803" s="122"/>
      <c r="Q803" s="125"/>
      <c r="R803" s="143"/>
      <c r="S803" s="143"/>
      <c r="T803" s="118"/>
      <c r="U803" s="121"/>
      <c r="V803" s="125"/>
      <c r="W803" s="121"/>
      <c r="X803" s="125"/>
      <c r="Y803" s="118"/>
      <c r="Z803" s="125"/>
      <c r="AA803" s="121"/>
      <c r="AB803" s="119"/>
      <c r="AC803" s="119"/>
      <c r="AD803" s="119"/>
      <c r="AE803" s="122"/>
      <c r="AF803" s="118"/>
      <c r="AG803" s="120"/>
      <c r="AH803" s="123"/>
      <c r="AI803" s="124"/>
      <c r="AJ803" s="126"/>
    </row>
    <row r="804" spans="1:36" ht="17.100000000000001" hidden="1" customHeight="1">
      <c r="A804" s="177">
        <v>45944</v>
      </c>
      <c r="B804" s="178" t="s">
        <v>188</v>
      </c>
      <c r="C804" s="179" t="s">
        <v>67</v>
      </c>
      <c r="D804" s="180" t="s">
        <v>1225</v>
      </c>
      <c r="E804" s="181">
        <v>132500</v>
      </c>
      <c r="F804" s="181"/>
      <c r="G804" s="182">
        <f t="shared" si="12"/>
        <v>132500</v>
      </c>
      <c r="H804" s="183"/>
      <c r="I804" s="184"/>
      <c r="J804" s="22"/>
      <c r="K804" s="118"/>
      <c r="L804" s="119"/>
      <c r="M804" s="119"/>
      <c r="N804" s="119"/>
      <c r="O804" s="122"/>
      <c r="P804" s="122"/>
      <c r="Q804" s="125"/>
      <c r="R804" s="143"/>
      <c r="S804" s="143"/>
      <c r="T804" s="118"/>
      <c r="U804" s="121"/>
      <c r="V804" s="125"/>
      <c r="W804" s="121"/>
      <c r="X804" s="125"/>
      <c r="Y804" s="118"/>
      <c r="Z804" s="125"/>
      <c r="AA804" s="121"/>
      <c r="AB804" s="119"/>
      <c r="AC804" s="119"/>
      <c r="AD804" s="119"/>
      <c r="AE804" s="122"/>
      <c r="AF804" s="118"/>
      <c r="AG804" s="120"/>
      <c r="AH804" s="123"/>
      <c r="AI804" s="124"/>
      <c r="AJ804" s="126"/>
    </row>
    <row r="805" spans="1:36" ht="17.100000000000001" hidden="1" customHeight="1">
      <c r="A805" s="177">
        <v>45944</v>
      </c>
      <c r="B805" s="40" t="s">
        <v>66</v>
      </c>
      <c r="C805" s="185" t="s">
        <v>108</v>
      </c>
      <c r="D805" s="180" t="s">
        <v>1226</v>
      </c>
      <c r="E805" s="181">
        <v>79000</v>
      </c>
      <c r="F805" s="181"/>
      <c r="G805" s="182">
        <f t="shared" si="12"/>
        <v>79000</v>
      </c>
      <c r="H805" s="183"/>
      <c r="I805" s="184"/>
      <c r="J805" s="22"/>
      <c r="K805" s="118"/>
      <c r="L805" s="119"/>
      <c r="M805" s="119"/>
      <c r="N805" s="119"/>
      <c r="O805" s="122"/>
      <c r="P805" s="122"/>
      <c r="Q805" s="125"/>
      <c r="R805" s="143"/>
      <c r="S805" s="143"/>
      <c r="T805" s="118"/>
      <c r="U805" s="121"/>
      <c r="V805" s="125"/>
      <c r="W805" s="121"/>
      <c r="X805" s="125"/>
      <c r="Y805" s="118"/>
      <c r="Z805" s="125"/>
      <c r="AA805" s="121"/>
      <c r="AB805" s="119"/>
      <c r="AC805" s="119"/>
      <c r="AD805" s="119"/>
      <c r="AE805" s="122"/>
      <c r="AF805" s="118"/>
      <c r="AG805" s="120"/>
      <c r="AH805" s="123"/>
      <c r="AI805" s="124"/>
      <c r="AJ805" s="126"/>
    </row>
    <row r="806" spans="1:36" ht="17.100000000000001" hidden="1" customHeight="1">
      <c r="A806" s="177">
        <v>45944</v>
      </c>
      <c r="B806" s="178" t="s">
        <v>188</v>
      </c>
      <c r="C806" s="179" t="s">
        <v>67</v>
      </c>
      <c r="D806" s="180" t="s">
        <v>1227</v>
      </c>
      <c r="E806" s="181">
        <v>90000</v>
      </c>
      <c r="F806" s="181"/>
      <c r="G806" s="182">
        <f t="shared" si="12"/>
        <v>90000</v>
      </c>
      <c r="H806" s="183"/>
      <c r="I806" s="184"/>
      <c r="J806" s="22"/>
      <c r="K806" s="118"/>
      <c r="L806" s="119"/>
      <c r="M806" s="119"/>
      <c r="N806" s="119"/>
      <c r="O806" s="122"/>
      <c r="P806" s="122"/>
      <c r="Q806" s="125"/>
      <c r="R806" s="143"/>
      <c r="S806" s="143"/>
      <c r="T806" s="118"/>
      <c r="U806" s="121"/>
      <c r="V806" s="125"/>
      <c r="W806" s="121"/>
      <c r="X806" s="125"/>
      <c r="Y806" s="118"/>
      <c r="Z806" s="125"/>
      <c r="AA806" s="121"/>
      <c r="AB806" s="119"/>
      <c r="AC806" s="119"/>
      <c r="AD806" s="119"/>
      <c r="AE806" s="122"/>
      <c r="AF806" s="118"/>
      <c r="AG806" s="120"/>
      <c r="AH806" s="123"/>
      <c r="AI806" s="124"/>
      <c r="AJ806" s="126"/>
    </row>
    <row r="807" spans="1:36" ht="17.100000000000001" hidden="1" customHeight="1">
      <c r="A807" s="177">
        <v>45944</v>
      </c>
      <c r="B807" s="178" t="s">
        <v>188</v>
      </c>
      <c r="C807" s="179" t="s">
        <v>67</v>
      </c>
      <c r="D807" s="180" t="s">
        <v>238</v>
      </c>
      <c r="E807" s="181">
        <v>52000</v>
      </c>
      <c r="F807" s="181"/>
      <c r="G807" s="182">
        <f t="shared" si="12"/>
        <v>52000</v>
      </c>
      <c r="H807" s="183"/>
      <c r="I807" s="184"/>
      <c r="J807" s="22"/>
      <c r="K807" s="118"/>
      <c r="L807" s="119"/>
      <c r="M807" s="119"/>
      <c r="N807" s="119"/>
      <c r="O807" s="122"/>
      <c r="P807" s="122"/>
      <c r="Q807" s="125"/>
      <c r="R807" s="143"/>
      <c r="S807" s="143"/>
      <c r="T807" s="118"/>
      <c r="U807" s="121"/>
      <c r="V807" s="125"/>
      <c r="W807" s="121"/>
      <c r="X807" s="125"/>
      <c r="Y807" s="118"/>
      <c r="Z807" s="125"/>
      <c r="AA807" s="121"/>
      <c r="AB807" s="119"/>
      <c r="AC807" s="119"/>
      <c r="AD807" s="119"/>
      <c r="AE807" s="122"/>
      <c r="AF807" s="118"/>
      <c r="AG807" s="120"/>
      <c r="AH807" s="123"/>
      <c r="AI807" s="124"/>
      <c r="AJ807" s="126"/>
    </row>
    <row r="808" spans="1:36" ht="17.100000000000001" hidden="1" customHeight="1">
      <c r="A808" s="177">
        <v>45945</v>
      </c>
      <c r="B808" s="178" t="s">
        <v>188</v>
      </c>
      <c r="C808" s="179" t="s">
        <v>67</v>
      </c>
      <c r="D808" s="180" t="s">
        <v>1230</v>
      </c>
      <c r="E808" s="181">
        <v>76000</v>
      </c>
      <c r="F808" s="181"/>
      <c r="G808" s="182">
        <f t="shared" si="12"/>
        <v>76000</v>
      </c>
      <c r="H808" s="183"/>
      <c r="I808" s="184"/>
      <c r="J808" s="22"/>
      <c r="K808" s="118"/>
      <c r="L808" s="119"/>
      <c r="M808" s="119"/>
      <c r="N808" s="119"/>
      <c r="O808" s="122"/>
      <c r="P808" s="122"/>
      <c r="Q808" s="125"/>
      <c r="R808" s="143"/>
      <c r="S808" s="143"/>
      <c r="T808" s="118"/>
      <c r="U808" s="121"/>
      <c r="V808" s="125"/>
      <c r="W808" s="121"/>
      <c r="X808" s="125"/>
      <c r="Y808" s="118"/>
      <c r="Z808" s="125"/>
      <c r="AA808" s="121"/>
      <c r="AB808" s="119"/>
      <c r="AC808" s="119"/>
      <c r="AD808" s="119"/>
      <c r="AE808" s="122"/>
      <c r="AF808" s="118"/>
      <c r="AG808" s="120"/>
      <c r="AH808" s="123"/>
      <c r="AI808" s="124"/>
      <c r="AJ808" s="126"/>
    </row>
    <row r="809" spans="1:36" ht="17.100000000000001" hidden="1" customHeight="1">
      <c r="A809" s="177">
        <v>45945</v>
      </c>
      <c r="B809" s="178" t="s">
        <v>188</v>
      </c>
      <c r="C809" s="179" t="s">
        <v>67</v>
      </c>
      <c r="D809" s="180" t="s">
        <v>1231</v>
      </c>
      <c r="E809" s="181">
        <v>177730</v>
      </c>
      <c r="F809" s="181"/>
      <c r="G809" s="182">
        <f t="shared" si="12"/>
        <v>177730</v>
      </c>
      <c r="H809" s="183"/>
      <c r="I809" s="184"/>
      <c r="J809" s="22"/>
      <c r="K809" s="118"/>
      <c r="L809" s="119"/>
      <c r="M809" s="119"/>
      <c r="N809" s="119"/>
      <c r="O809" s="122"/>
      <c r="P809" s="122"/>
      <c r="Q809" s="125"/>
      <c r="R809" s="143"/>
      <c r="S809" s="143"/>
      <c r="T809" s="118"/>
      <c r="U809" s="121"/>
      <c r="V809" s="125"/>
      <c r="W809" s="121"/>
      <c r="X809" s="125"/>
      <c r="Y809" s="118"/>
      <c r="Z809" s="125"/>
      <c r="AA809" s="121"/>
      <c r="AB809" s="119"/>
      <c r="AC809" s="119"/>
      <c r="AD809" s="119"/>
      <c r="AE809" s="122"/>
      <c r="AF809" s="118"/>
      <c r="AG809" s="120"/>
      <c r="AH809" s="123"/>
      <c r="AI809" s="124"/>
      <c r="AJ809" s="126"/>
    </row>
    <row r="810" spans="1:36" ht="17.100000000000001" hidden="1" customHeight="1">
      <c r="A810" s="177">
        <v>45945</v>
      </c>
      <c r="B810" s="40" t="s">
        <v>66</v>
      </c>
      <c r="C810" s="185" t="s">
        <v>108</v>
      </c>
      <c r="D810" s="186" t="s">
        <v>831</v>
      </c>
      <c r="E810" s="181">
        <v>546000</v>
      </c>
      <c r="F810" s="181"/>
      <c r="G810" s="182">
        <f t="shared" si="12"/>
        <v>546000</v>
      </c>
      <c r="H810" s="183"/>
      <c r="I810" s="184"/>
      <c r="J810" s="22"/>
      <c r="K810" s="118"/>
      <c r="L810" s="119"/>
      <c r="M810" s="119"/>
      <c r="N810" s="119"/>
      <c r="O810" s="122"/>
      <c r="P810" s="122"/>
      <c r="Q810" s="125"/>
      <c r="R810" s="143"/>
      <c r="S810" s="143"/>
      <c r="T810" s="118"/>
      <c r="U810" s="121"/>
      <c r="V810" s="125"/>
      <c r="W810" s="121"/>
      <c r="X810" s="125"/>
      <c r="Y810" s="118"/>
      <c r="Z810" s="125"/>
      <c r="AA810" s="121"/>
      <c r="AB810" s="119"/>
      <c r="AC810" s="119"/>
      <c r="AD810" s="119"/>
      <c r="AE810" s="122"/>
      <c r="AF810" s="118"/>
      <c r="AG810" s="120"/>
      <c r="AH810" s="123"/>
      <c r="AI810" s="124"/>
      <c r="AJ810" s="126"/>
    </row>
    <row r="811" spans="1:36" ht="17.100000000000001" hidden="1" customHeight="1">
      <c r="A811" s="177">
        <v>45945</v>
      </c>
      <c r="B811" s="40" t="s">
        <v>66</v>
      </c>
      <c r="C811" s="185" t="s">
        <v>108</v>
      </c>
      <c r="D811" s="186" t="s">
        <v>828</v>
      </c>
      <c r="E811" s="181">
        <v>487000</v>
      </c>
      <c r="F811" s="181"/>
      <c r="G811" s="182">
        <f t="shared" si="12"/>
        <v>487000</v>
      </c>
      <c r="H811" s="183"/>
      <c r="I811" s="184"/>
      <c r="J811" s="22"/>
      <c r="K811" s="118"/>
      <c r="L811" s="119"/>
      <c r="M811" s="119"/>
      <c r="N811" s="119"/>
      <c r="O811" s="122"/>
      <c r="P811" s="122"/>
      <c r="Q811" s="125"/>
      <c r="R811" s="143"/>
      <c r="S811" s="143"/>
      <c r="T811" s="118"/>
      <c r="U811" s="121"/>
      <c r="V811" s="125"/>
      <c r="W811" s="121"/>
      <c r="X811" s="125"/>
      <c r="Y811" s="118"/>
      <c r="Z811" s="125"/>
      <c r="AA811" s="121"/>
      <c r="AB811" s="119"/>
      <c r="AC811" s="119"/>
      <c r="AD811" s="119"/>
      <c r="AE811" s="122"/>
      <c r="AF811" s="118"/>
      <c r="AG811" s="120"/>
      <c r="AH811" s="123"/>
      <c r="AI811" s="124"/>
      <c r="AJ811" s="126"/>
    </row>
    <row r="812" spans="1:36" ht="17.100000000000001" hidden="1" customHeight="1">
      <c r="A812" s="177">
        <v>45945</v>
      </c>
      <c r="B812" s="40" t="s">
        <v>66</v>
      </c>
      <c r="C812" s="185" t="s">
        <v>108</v>
      </c>
      <c r="D812" s="186" t="s">
        <v>1220</v>
      </c>
      <c r="E812" s="181">
        <v>401000</v>
      </c>
      <c r="F812" s="181"/>
      <c r="G812" s="182">
        <f t="shared" si="12"/>
        <v>401000</v>
      </c>
      <c r="H812" s="183"/>
      <c r="I812" s="184"/>
      <c r="J812" s="22"/>
      <c r="K812" s="118"/>
      <c r="L812" s="119"/>
      <c r="M812" s="119"/>
      <c r="N812" s="119"/>
      <c r="O812" s="122"/>
      <c r="P812" s="122"/>
      <c r="Q812" s="125"/>
      <c r="R812" s="143"/>
      <c r="S812" s="143"/>
      <c r="T812" s="118"/>
      <c r="U812" s="121"/>
      <c r="V812" s="125"/>
      <c r="W812" s="121"/>
      <c r="X812" s="125"/>
      <c r="Y812" s="118"/>
      <c r="Z812" s="125"/>
      <c r="AA812" s="121"/>
      <c r="AB812" s="119"/>
      <c r="AC812" s="119"/>
      <c r="AD812" s="119"/>
      <c r="AE812" s="122"/>
      <c r="AF812" s="118"/>
      <c r="AG812" s="120"/>
      <c r="AH812" s="123"/>
      <c r="AI812" s="124"/>
      <c r="AJ812" s="126"/>
    </row>
    <row r="813" spans="1:36" ht="17.100000000000001" hidden="1" customHeight="1">
      <c r="A813" s="177">
        <v>45945</v>
      </c>
      <c r="B813" s="40" t="s">
        <v>66</v>
      </c>
      <c r="C813" s="185" t="s">
        <v>108</v>
      </c>
      <c r="D813" s="186" t="s">
        <v>1219</v>
      </c>
      <c r="E813" s="181">
        <v>80000</v>
      </c>
      <c r="F813" s="181"/>
      <c r="G813" s="182">
        <f t="shared" si="12"/>
        <v>80000</v>
      </c>
      <c r="H813" s="183"/>
      <c r="I813" s="184"/>
      <c r="J813" s="22"/>
      <c r="K813" s="118"/>
      <c r="L813" s="119"/>
      <c r="M813" s="119"/>
      <c r="N813" s="119"/>
      <c r="O813" s="122"/>
      <c r="P813" s="122"/>
      <c r="Q813" s="125"/>
      <c r="R813" s="143"/>
      <c r="S813" s="143"/>
      <c r="T813" s="118"/>
      <c r="U813" s="121"/>
      <c r="V813" s="125"/>
      <c r="W813" s="121"/>
      <c r="X813" s="125"/>
      <c r="Y813" s="118"/>
      <c r="Z813" s="125"/>
      <c r="AA813" s="121"/>
      <c r="AB813" s="119"/>
      <c r="AC813" s="119"/>
      <c r="AD813" s="119"/>
      <c r="AE813" s="122"/>
      <c r="AF813" s="118"/>
      <c r="AG813" s="120"/>
      <c r="AH813" s="123"/>
      <c r="AI813" s="124"/>
      <c r="AJ813" s="126"/>
    </row>
    <row r="814" spans="1:36" ht="17.100000000000001" hidden="1" customHeight="1">
      <c r="A814" s="177">
        <v>45945</v>
      </c>
      <c r="B814" s="178" t="s">
        <v>188</v>
      </c>
      <c r="C814" s="179" t="s">
        <v>67</v>
      </c>
      <c r="D814" s="180" t="s">
        <v>238</v>
      </c>
      <c r="E814" s="181">
        <v>56000</v>
      </c>
      <c r="F814" s="181"/>
      <c r="G814" s="182">
        <f t="shared" si="12"/>
        <v>56000</v>
      </c>
      <c r="H814" s="183"/>
      <c r="I814" s="184"/>
      <c r="J814" s="22"/>
      <c r="K814" s="118"/>
      <c r="L814" s="119"/>
      <c r="M814" s="119"/>
      <c r="N814" s="119"/>
      <c r="O814" s="122"/>
      <c r="P814" s="122"/>
      <c r="Q814" s="125"/>
      <c r="R814" s="143"/>
      <c r="S814" s="143"/>
      <c r="T814" s="118"/>
      <c r="U814" s="121"/>
      <c r="V814" s="125"/>
      <c r="W814" s="121"/>
      <c r="X814" s="125"/>
      <c r="Y814" s="118"/>
      <c r="Z814" s="125"/>
      <c r="AA814" s="121"/>
      <c r="AB814" s="119"/>
      <c r="AC814" s="119"/>
      <c r="AD814" s="119"/>
      <c r="AE814" s="122"/>
      <c r="AF814" s="118"/>
      <c r="AG814" s="120"/>
      <c r="AH814" s="123"/>
      <c r="AI814" s="124"/>
      <c r="AJ814" s="126"/>
    </row>
    <row r="815" spans="1:36" ht="17.100000000000001" hidden="1" customHeight="1">
      <c r="A815" s="177">
        <v>45946</v>
      </c>
      <c r="B815" s="178" t="s">
        <v>188</v>
      </c>
      <c r="C815" s="179" t="s">
        <v>67</v>
      </c>
      <c r="D815" s="180" t="s">
        <v>1233</v>
      </c>
      <c r="E815" s="181">
        <v>18000</v>
      </c>
      <c r="F815" s="181"/>
      <c r="G815" s="182">
        <f t="shared" si="12"/>
        <v>18000</v>
      </c>
      <c r="H815" s="183"/>
      <c r="I815" s="184"/>
      <c r="J815" s="22"/>
      <c r="K815" s="118"/>
      <c r="L815" s="119"/>
      <c r="M815" s="119"/>
      <c r="N815" s="119"/>
      <c r="O815" s="122"/>
      <c r="P815" s="122"/>
      <c r="Q815" s="125"/>
      <c r="R815" s="143"/>
      <c r="S815" s="143"/>
      <c r="T815" s="118"/>
      <c r="U815" s="121"/>
      <c r="V815" s="125"/>
      <c r="W815" s="121"/>
      <c r="X815" s="125"/>
      <c r="Y815" s="118"/>
      <c r="Z815" s="125"/>
      <c r="AA815" s="121"/>
      <c r="AB815" s="119"/>
      <c r="AC815" s="119"/>
      <c r="AD815" s="119"/>
      <c r="AE815" s="122"/>
      <c r="AF815" s="118"/>
      <c r="AG815" s="120"/>
      <c r="AH815" s="123"/>
      <c r="AI815" s="124"/>
      <c r="AJ815" s="126"/>
    </row>
    <row r="816" spans="1:36" ht="17.100000000000001" hidden="1" customHeight="1">
      <c r="A816" s="177">
        <v>45946</v>
      </c>
      <c r="B816" s="178" t="s">
        <v>188</v>
      </c>
      <c r="C816" s="179" t="s">
        <v>67</v>
      </c>
      <c r="D816" s="180" t="s">
        <v>1232</v>
      </c>
      <c r="E816" s="181">
        <v>75000</v>
      </c>
      <c r="F816" s="181"/>
      <c r="G816" s="182">
        <f t="shared" si="12"/>
        <v>75000</v>
      </c>
      <c r="H816" s="183"/>
      <c r="I816" s="184"/>
      <c r="J816" s="22"/>
      <c r="K816" s="118"/>
      <c r="L816" s="119"/>
      <c r="M816" s="119"/>
      <c r="N816" s="119"/>
      <c r="O816" s="122"/>
      <c r="P816" s="122"/>
      <c r="Q816" s="125"/>
      <c r="R816" s="143"/>
      <c r="S816" s="143"/>
      <c r="T816" s="118"/>
      <c r="U816" s="121"/>
      <c r="V816" s="125"/>
      <c r="W816" s="121"/>
      <c r="X816" s="125"/>
      <c r="Y816" s="118"/>
      <c r="Z816" s="125"/>
      <c r="AA816" s="121"/>
      <c r="AB816" s="119"/>
      <c r="AC816" s="119"/>
      <c r="AD816" s="119"/>
      <c r="AE816" s="122"/>
      <c r="AF816" s="118"/>
      <c r="AG816" s="120"/>
      <c r="AH816" s="123"/>
      <c r="AI816" s="124"/>
      <c r="AJ816" s="126"/>
    </row>
    <row r="817" spans="1:36" ht="17.100000000000001" hidden="1" customHeight="1">
      <c r="A817" s="177">
        <v>45946</v>
      </c>
      <c r="B817" s="40" t="s">
        <v>66</v>
      </c>
      <c r="C817" s="185" t="s">
        <v>85</v>
      </c>
      <c r="D817" s="180" t="s">
        <v>1234</v>
      </c>
      <c r="E817" s="181">
        <v>85000</v>
      </c>
      <c r="F817" s="181"/>
      <c r="G817" s="182">
        <f t="shared" si="12"/>
        <v>85000</v>
      </c>
      <c r="H817" s="183"/>
      <c r="I817" s="184"/>
      <c r="J817" s="22"/>
      <c r="K817" s="118"/>
      <c r="L817" s="119"/>
      <c r="M817" s="119"/>
      <c r="N817" s="119"/>
      <c r="O817" s="122"/>
      <c r="P817" s="122"/>
      <c r="Q817" s="125"/>
      <c r="R817" s="143"/>
      <c r="S817" s="143"/>
      <c r="T817" s="118"/>
      <c r="U817" s="121"/>
      <c r="V817" s="125"/>
      <c r="W817" s="121"/>
      <c r="X817" s="125"/>
      <c r="Y817" s="118"/>
      <c r="Z817" s="125"/>
      <c r="AA817" s="121"/>
      <c r="AB817" s="119"/>
      <c r="AC817" s="119"/>
      <c r="AD817" s="119"/>
      <c r="AE817" s="122"/>
      <c r="AF817" s="118"/>
      <c r="AG817" s="120"/>
      <c r="AH817" s="123"/>
      <c r="AI817" s="124"/>
      <c r="AJ817" s="126"/>
    </row>
    <row r="818" spans="1:36" ht="17.100000000000001" hidden="1" customHeight="1">
      <c r="A818" s="177">
        <v>45946</v>
      </c>
      <c r="B818" s="178" t="s">
        <v>188</v>
      </c>
      <c r="C818" s="179" t="s">
        <v>67</v>
      </c>
      <c r="D818" s="180" t="s">
        <v>1235</v>
      </c>
      <c r="E818" s="181">
        <v>253000</v>
      </c>
      <c r="F818" s="181"/>
      <c r="G818" s="182">
        <f t="shared" si="12"/>
        <v>253000</v>
      </c>
      <c r="H818" s="183"/>
      <c r="I818" s="184"/>
      <c r="J818" s="22"/>
      <c r="K818" s="118"/>
      <c r="L818" s="119"/>
      <c r="M818" s="119"/>
      <c r="N818" s="119"/>
      <c r="O818" s="122"/>
      <c r="P818" s="122"/>
      <c r="Q818" s="125"/>
      <c r="R818" s="143"/>
      <c r="S818" s="143"/>
      <c r="T818" s="118"/>
      <c r="U818" s="121"/>
      <c r="V818" s="125"/>
      <c r="W818" s="121"/>
      <c r="X818" s="125"/>
      <c r="Y818" s="118"/>
      <c r="Z818" s="125"/>
      <c r="AA818" s="121"/>
      <c r="AB818" s="119"/>
      <c r="AC818" s="119"/>
      <c r="AD818" s="119"/>
      <c r="AE818" s="122"/>
      <c r="AF818" s="118"/>
      <c r="AG818" s="120"/>
      <c r="AH818" s="123"/>
      <c r="AI818" s="124"/>
      <c r="AJ818" s="126"/>
    </row>
    <row r="819" spans="1:36" ht="17.100000000000001" hidden="1" customHeight="1">
      <c r="A819" s="177">
        <v>45947</v>
      </c>
      <c r="B819" s="178" t="s">
        <v>188</v>
      </c>
      <c r="C819" s="179" t="s">
        <v>67</v>
      </c>
      <c r="D819" s="180" t="s">
        <v>1236</v>
      </c>
      <c r="E819" s="181">
        <v>63600</v>
      </c>
      <c r="F819" s="181"/>
      <c r="G819" s="182">
        <f t="shared" si="12"/>
        <v>63600</v>
      </c>
      <c r="H819" s="183"/>
      <c r="I819" s="184"/>
      <c r="J819" s="22"/>
      <c r="K819" s="118"/>
      <c r="L819" s="119"/>
      <c r="M819" s="119"/>
      <c r="N819" s="119"/>
      <c r="O819" s="122"/>
      <c r="P819" s="122"/>
      <c r="Q819" s="125"/>
      <c r="R819" s="143"/>
      <c r="S819" s="143"/>
      <c r="T819" s="118"/>
      <c r="U819" s="121"/>
      <c r="V819" s="125"/>
      <c r="W819" s="121"/>
      <c r="X819" s="125"/>
      <c r="Y819" s="118"/>
      <c r="Z819" s="125"/>
      <c r="AA819" s="121"/>
      <c r="AB819" s="119"/>
      <c r="AC819" s="119"/>
      <c r="AD819" s="119"/>
      <c r="AE819" s="122"/>
      <c r="AF819" s="118"/>
      <c r="AG819" s="120"/>
      <c r="AH819" s="123"/>
      <c r="AI819" s="124"/>
      <c r="AJ819" s="126"/>
    </row>
    <row r="820" spans="1:36" ht="17.100000000000001" hidden="1" customHeight="1">
      <c r="A820" s="177">
        <v>45947</v>
      </c>
      <c r="B820" s="178" t="s">
        <v>188</v>
      </c>
      <c r="C820" s="179" t="s">
        <v>67</v>
      </c>
      <c r="D820" s="180" t="s">
        <v>1237</v>
      </c>
      <c r="E820" s="181">
        <v>70000</v>
      </c>
      <c r="F820" s="181"/>
      <c r="G820" s="182">
        <f t="shared" si="12"/>
        <v>70000</v>
      </c>
      <c r="H820" s="183"/>
      <c r="I820" s="184"/>
      <c r="J820" s="22"/>
      <c r="K820" s="118"/>
      <c r="L820" s="119"/>
      <c r="M820" s="119"/>
      <c r="N820" s="119"/>
      <c r="O820" s="122"/>
      <c r="P820" s="122"/>
      <c r="Q820" s="125"/>
      <c r="R820" s="143"/>
      <c r="S820" s="143"/>
      <c r="T820" s="118"/>
      <c r="U820" s="121"/>
      <c r="V820" s="125"/>
      <c r="W820" s="121"/>
      <c r="X820" s="125"/>
      <c r="Y820" s="118"/>
      <c r="Z820" s="125"/>
      <c r="AA820" s="121"/>
      <c r="AB820" s="119"/>
      <c r="AC820" s="119"/>
      <c r="AD820" s="119"/>
      <c r="AE820" s="122"/>
      <c r="AF820" s="118"/>
      <c r="AG820" s="120"/>
      <c r="AH820" s="123"/>
      <c r="AI820" s="124"/>
      <c r="AJ820" s="126"/>
    </row>
    <row r="821" spans="1:36" ht="17.100000000000001" hidden="1" customHeight="1">
      <c r="A821" s="177">
        <v>45949</v>
      </c>
      <c r="B821" s="178" t="s">
        <v>188</v>
      </c>
      <c r="C821" s="179" t="s">
        <v>67</v>
      </c>
      <c r="D821" s="180" t="s">
        <v>76</v>
      </c>
      <c r="E821" s="181">
        <v>16100</v>
      </c>
      <c r="F821" s="181"/>
      <c r="G821" s="182">
        <f t="shared" si="12"/>
        <v>16100</v>
      </c>
      <c r="H821" s="183"/>
      <c r="I821" s="184"/>
      <c r="J821" s="22"/>
      <c r="K821" s="118"/>
      <c r="L821" s="119"/>
      <c r="M821" s="119"/>
      <c r="N821" s="119"/>
      <c r="O821" s="122"/>
      <c r="P821" s="122"/>
      <c r="Q821" s="125"/>
      <c r="R821" s="143"/>
      <c r="S821" s="143"/>
      <c r="T821" s="118"/>
      <c r="U821" s="121"/>
      <c r="V821" s="125"/>
      <c r="W821" s="121"/>
      <c r="X821" s="125"/>
      <c r="Y821" s="118"/>
      <c r="Z821" s="125"/>
      <c r="AA821" s="121"/>
      <c r="AB821" s="119"/>
      <c r="AC821" s="119"/>
      <c r="AD821" s="119"/>
      <c r="AE821" s="122"/>
      <c r="AF821" s="118"/>
      <c r="AG821" s="120"/>
      <c r="AH821" s="123"/>
      <c r="AI821" s="124"/>
      <c r="AJ821" s="126"/>
    </row>
    <row r="822" spans="1:36" ht="17.100000000000001" hidden="1" customHeight="1">
      <c r="A822" s="177">
        <v>45949</v>
      </c>
      <c r="B822" s="178" t="s">
        <v>188</v>
      </c>
      <c r="C822" s="179" t="s">
        <v>67</v>
      </c>
      <c r="D822" s="180" t="s">
        <v>1241</v>
      </c>
      <c r="E822" s="181">
        <v>121000</v>
      </c>
      <c r="F822" s="181"/>
      <c r="G822" s="182">
        <f t="shared" si="12"/>
        <v>121000</v>
      </c>
      <c r="H822" s="183"/>
      <c r="I822" s="184"/>
      <c r="J822" s="22"/>
      <c r="K822" s="118"/>
      <c r="L822" s="119"/>
      <c r="M822" s="119"/>
      <c r="N822" s="119"/>
      <c r="O822" s="122"/>
      <c r="P822" s="122"/>
      <c r="Q822" s="125"/>
      <c r="R822" s="143"/>
      <c r="S822" s="143"/>
      <c r="T822" s="118"/>
      <c r="U822" s="121"/>
      <c r="V822" s="125"/>
      <c r="W822" s="121"/>
      <c r="X822" s="125"/>
      <c r="Y822" s="118"/>
      <c r="Z822" s="125"/>
      <c r="AA822" s="121"/>
      <c r="AB822" s="119"/>
      <c r="AC822" s="119"/>
      <c r="AD822" s="119"/>
      <c r="AE822" s="122"/>
      <c r="AF822" s="118"/>
      <c r="AG822" s="120"/>
      <c r="AH822" s="123"/>
      <c r="AI822" s="124"/>
      <c r="AJ822" s="126"/>
    </row>
    <row r="823" spans="1:36" ht="17.100000000000001" hidden="1" customHeight="1">
      <c r="A823" s="177">
        <v>45949</v>
      </c>
      <c r="B823" s="178" t="s">
        <v>188</v>
      </c>
      <c r="C823" s="179" t="s">
        <v>67</v>
      </c>
      <c r="D823" s="180" t="s">
        <v>1242</v>
      </c>
      <c r="E823" s="181">
        <v>16000</v>
      </c>
      <c r="F823" s="181"/>
      <c r="G823" s="182">
        <f t="shared" si="12"/>
        <v>16000</v>
      </c>
      <c r="H823" s="183"/>
      <c r="I823" s="184"/>
      <c r="J823" s="22"/>
      <c r="K823" s="118"/>
      <c r="L823" s="119"/>
      <c r="M823" s="119"/>
      <c r="N823" s="119"/>
      <c r="O823" s="122"/>
      <c r="P823" s="122"/>
      <c r="Q823" s="125"/>
      <c r="R823" s="143"/>
      <c r="S823" s="143"/>
      <c r="T823" s="118"/>
      <c r="U823" s="121"/>
      <c r="V823" s="125"/>
      <c r="W823" s="121"/>
      <c r="X823" s="125"/>
      <c r="Y823" s="118"/>
      <c r="Z823" s="125"/>
      <c r="AA823" s="121"/>
      <c r="AB823" s="119"/>
      <c r="AC823" s="119"/>
      <c r="AD823" s="119"/>
      <c r="AE823" s="122"/>
      <c r="AF823" s="118"/>
      <c r="AG823" s="120"/>
      <c r="AH823" s="123"/>
      <c r="AI823" s="124"/>
      <c r="AJ823" s="126"/>
    </row>
    <row r="824" spans="1:36" ht="17.100000000000001" hidden="1" customHeight="1">
      <c r="A824" s="177">
        <v>45950</v>
      </c>
      <c r="B824" s="178" t="s">
        <v>188</v>
      </c>
      <c r="C824" s="179" t="s">
        <v>67</v>
      </c>
      <c r="D824" s="180" t="s">
        <v>76</v>
      </c>
      <c r="E824" s="181">
        <v>13000</v>
      </c>
      <c r="F824" s="181"/>
      <c r="G824" s="182">
        <f t="shared" si="12"/>
        <v>13000</v>
      </c>
      <c r="H824" s="183"/>
      <c r="I824" s="184"/>
      <c r="J824" s="22"/>
      <c r="K824" s="118"/>
      <c r="L824" s="119"/>
      <c r="M824" s="119"/>
      <c r="N824" s="119"/>
      <c r="O824" s="122"/>
      <c r="P824" s="122"/>
      <c r="Q824" s="125"/>
      <c r="R824" s="143"/>
      <c r="S824" s="143"/>
      <c r="T824" s="118"/>
      <c r="U824" s="121"/>
      <c r="V824" s="125"/>
      <c r="W824" s="121"/>
      <c r="X824" s="125"/>
      <c r="Y824" s="118"/>
      <c r="Z824" s="125"/>
      <c r="AA824" s="121"/>
      <c r="AB824" s="119"/>
      <c r="AC824" s="119"/>
      <c r="AD824" s="119"/>
      <c r="AE824" s="122"/>
      <c r="AF824" s="118"/>
      <c r="AG824" s="120"/>
      <c r="AH824" s="123"/>
      <c r="AI824" s="124"/>
      <c r="AJ824" s="126"/>
    </row>
    <row r="825" spans="1:36" ht="17.100000000000001" hidden="1" customHeight="1">
      <c r="A825" s="177">
        <v>45950</v>
      </c>
      <c r="B825" s="178" t="s">
        <v>188</v>
      </c>
      <c r="C825" s="179" t="s">
        <v>67</v>
      </c>
      <c r="D825" s="180" t="s">
        <v>1244</v>
      </c>
      <c r="E825" s="181">
        <v>145000</v>
      </c>
      <c r="F825" s="181"/>
      <c r="G825" s="182">
        <f t="shared" si="12"/>
        <v>145000</v>
      </c>
      <c r="H825" s="183"/>
      <c r="I825" s="184"/>
      <c r="J825" s="22"/>
      <c r="K825" s="118"/>
      <c r="L825" s="119"/>
      <c r="M825" s="119"/>
      <c r="N825" s="119"/>
      <c r="O825" s="122"/>
      <c r="P825" s="122"/>
      <c r="Q825" s="125"/>
      <c r="R825" s="143"/>
      <c r="S825" s="143"/>
      <c r="T825" s="118"/>
      <c r="U825" s="121"/>
      <c r="V825" s="125"/>
      <c r="W825" s="121"/>
      <c r="X825" s="125"/>
      <c r="Y825" s="118"/>
      <c r="Z825" s="125"/>
      <c r="AA825" s="121"/>
      <c r="AB825" s="119"/>
      <c r="AC825" s="119"/>
      <c r="AD825" s="119"/>
      <c r="AE825" s="122"/>
      <c r="AF825" s="118"/>
      <c r="AG825" s="120"/>
      <c r="AH825" s="123"/>
      <c r="AI825" s="124"/>
      <c r="AJ825" s="126"/>
    </row>
    <row r="826" spans="1:36" ht="17.100000000000001" hidden="1" customHeight="1">
      <c r="A826" s="177">
        <v>45950</v>
      </c>
      <c r="B826" s="178" t="s">
        <v>188</v>
      </c>
      <c r="C826" s="179" t="s">
        <v>67</v>
      </c>
      <c r="D826" s="180" t="s">
        <v>1246</v>
      </c>
      <c r="E826" s="181">
        <v>72810</v>
      </c>
      <c r="F826" s="181"/>
      <c r="G826" s="182">
        <f t="shared" si="12"/>
        <v>72810</v>
      </c>
      <c r="H826" s="183"/>
      <c r="I826" s="184"/>
      <c r="J826" s="22"/>
      <c r="K826" s="118"/>
      <c r="L826" s="119"/>
      <c r="M826" s="119"/>
      <c r="N826" s="119"/>
      <c r="O826" s="122"/>
      <c r="P826" s="122"/>
      <c r="Q826" s="125"/>
      <c r="R826" s="143"/>
      <c r="S826" s="143"/>
      <c r="T826" s="118"/>
      <c r="U826" s="121"/>
      <c r="V826" s="125"/>
      <c r="W826" s="121"/>
      <c r="X826" s="125"/>
      <c r="Y826" s="118"/>
      <c r="Z826" s="125"/>
      <c r="AA826" s="121"/>
      <c r="AB826" s="119"/>
      <c r="AC826" s="119"/>
      <c r="AD826" s="119"/>
      <c r="AE826" s="122"/>
      <c r="AF826" s="118"/>
      <c r="AG826" s="120"/>
      <c r="AH826" s="123"/>
      <c r="AI826" s="124"/>
      <c r="AJ826" s="126"/>
    </row>
    <row r="827" spans="1:36" ht="17.100000000000001" hidden="1" customHeight="1">
      <c r="A827" s="177">
        <v>45950</v>
      </c>
      <c r="B827" s="178" t="s">
        <v>188</v>
      </c>
      <c r="C827" s="179" t="s">
        <v>67</v>
      </c>
      <c r="D827" s="180" t="s">
        <v>1247</v>
      </c>
      <c r="E827" s="181">
        <v>70000</v>
      </c>
      <c r="F827" s="181"/>
      <c r="G827" s="182">
        <f t="shared" si="12"/>
        <v>70000</v>
      </c>
      <c r="H827" s="183"/>
      <c r="I827" s="184"/>
      <c r="J827" s="22"/>
      <c r="K827" s="118"/>
      <c r="L827" s="119"/>
      <c r="M827" s="119"/>
      <c r="N827" s="119"/>
      <c r="O827" s="122"/>
      <c r="P827" s="122"/>
      <c r="Q827" s="125"/>
      <c r="R827" s="143"/>
      <c r="S827" s="143"/>
      <c r="T827" s="118"/>
      <c r="U827" s="121"/>
      <c r="V827" s="125"/>
      <c r="W827" s="121"/>
      <c r="X827" s="125"/>
      <c r="Y827" s="118"/>
      <c r="Z827" s="125"/>
      <c r="AA827" s="121"/>
      <c r="AB827" s="119"/>
      <c r="AC827" s="119"/>
      <c r="AD827" s="119"/>
      <c r="AE827" s="122"/>
      <c r="AF827" s="118"/>
      <c r="AG827" s="120"/>
      <c r="AH827" s="123"/>
      <c r="AI827" s="124"/>
      <c r="AJ827" s="126"/>
    </row>
    <row r="828" spans="1:36" ht="17.100000000000001" hidden="1" customHeight="1">
      <c r="A828" s="177">
        <v>45952</v>
      </c>
      <c r="B828" s="178" t="s">
        <v>188</v>
      </c>
      <c r="C828" s="179" t="s">
        <v>67</v>
      </c>
      <c r="D828" s="180" t="s">
        <v>1250</v>
      </c>
      <c r="E828" s="181">
        <v>60000</v>
      </c>
      <c r="F828" s="181"/>
      <c r="G828" s="182">
        <f t="shared" si="12"/>
        <v>60000</v>
      </c>
      <c r="H828" s="183"/>
      <c r="I828" s="184"/>
      <c r="J828" s="22"/>
      <c r="K828" s="118"/>
      <c r="L828" s="119"/>
      <c r="M828" s="119"/>
      <c r="N828" s="119"/>
      <c r="O828" s="122"/>
      <c r="P828" s="122"/>
      <c r="Q828" s="125"/>
      <c r="R828" s="143"/>
      <c r="S828" s="143"/>
      <c r="T828" s="118"/>
      <c r="U828" s="121"/>
      <c r="V828" s="125"/>
      <c r="W828" s="121"/>
      <c r="X828" s="125"/>
      <c r="Y828" s="118"/>
      <c r="Z828" s="125"/>
      <c r="AA828" s="121"/>
      <c r="AB828" s="119"/>
      <c r="AC828" s="119"/>
      <c r="AD828" s="119"/>
      <c r="AE828" s="122"/>
      <c r="AF828" s="118"/>
      <c r="AG828" s="120"/>
      <c r="AH828" s="123"/>
      <c r="AI828" s="124"/>
      <c r="AJ828" s="126"/>
    </row>
    <row r="829" spans="1:36" ht="17.100000000000001" hidden="1" customHeight="1">
      <c r="A829" s="177">
        <v>45952</v>
      </c>
      <c r="B829" s="178" t="s">
        <v>188</v>
      </c>
      <c r="C829" s="179" t="s">
        <v>67</v>
      </c>
      <c r="D829" s="180" t="s">
        <v>1256</v>
      </c>
      <c r="E829" s="181">
        <v>120000</v>
      </c>
      <c r="F829" s="181"/>
      <c r="G829" s="182">
        <f t="shared" si="12"/>
        <v>120000</v>
      </c>
      <c r="H829" s="183"/>
      <c r="I829" s="184"/>
      <c r="J829" s="22"/>
      <c r="K829" s="118"/>
      <c r="L829" s="119"/>
      <c r="M829" s="119"/>
      <c r="N829" s="119"/>
      <c r="O829" s="122"/>
      <c r="P829" s="122"/>
      <c r="Q829" s="125"/>
      <c r="R829" s="143"/>
      <c r="S829" s="143"/>
      <c r="T829" s="118"/>
      <c r="U829" s="121"/>
      <c r="V829" s="125"/>
      <c r="W829" s="121"/>
      <c r="X829" s="125"/>
      <c r="Y829" s="118"/>
      <c r="Z829" s="125"/>
      <c r="AA829" s="121"/>
      <c r="AB829" s="119"/>
      <c r="AC829" s="119"/>
      <c r="AD829" s="119"/>
      <c r="AE829" s="122"/>
      <c r="AF829" s="118"/>
      <c r="AG829" s="120"/>
      <c r="AH829" s="123"/>
      <c r="AI829" s="124"/>
      <c r="AJ829" s="126"/>
    </row>
    <row r="830" spans="1:36" ht="17.100000000000001" hidden="1" customHeight="1">
      <c r="A830" s="177">
        <v>45952</v>
      </c>
      <c r="B830" s="178" t="s">
        <v>188</v>
      </c>
      <c r="C830" s="179" t="s">
        <v>67</v>
      </c>
      <c r="D830" s="180" t="s">
        <v>1257</v>
      </c>
      <c r="E830" s="181">
        <v>16200</v>
      </c>
      <c r="F830" s="181"/>
      <c r="G830" s="182">
        <f t="shared" si="12"/>
        <v>16200</v>
      </c>
      <c r="H830" s="183"/>
      <c r="I830" s="184"/>
      <c r="J830" s="22"/>
      <c r="K830" s="118"/>
      <c r="L830" s="119"/>
      <c r="M830" s="119"/>
      <c r="N830" s="119"/>
      <c r="O830" s="122"/>
      <c r="P830" s="122"/>
      <c r="Q830" s="125"/>
      <c r="R830" s="143"/>
      <c r="S830" s="143"/>
      <c r="T830" s="118"/>
      <c r="U830" s="121"/>
      <c r="V830" s="125"/>
      <c r="W830" s="121"/>
      <c r="X830" s="125"/>
      <c r="Y830" s="118"/>
      <c r="Z830" s="125"/>
      <c r="AA830" s="121"/>
      <c r="AB830" s="119"/>
      <c r="AC830" s="119"/>
      <c r="AD830" s="119"/>
      <c r="AE830" s="122"/>
      <c r="AF830" s="118"/>
      <c r="AG830" s="120"/>
      <c r="AH830" s="123"/>
      <c r="AI830" s="124"/>
      <c r="AJ830" s="126"/>
    </row>
    <row r="831" spans="1:36" ht="17.100000000000001" hidden="1" customHeight="1">
      <c r="A831" s="177">
        <v>45953</v>
      </c>
      <c r="B831" s="178" t="s">
        <v>188</v>
      </c>
      <c r="C831" s="179" t="s">
        <v>67</v>
      </c>
      <c r="D831" s="180" t="s">
        <v>1258</v>
      </c>
      <c r="E831" s="181">
        <v>44000</v>
      </c>
      <c r="F831" s="181"/>
      <c r="G831" s="182">
        <f t="shared" si="12"/>
        <v>44000</v>
      </c>
      <c r="H831" s="183"/>
      <c r="I831" s="184"/>
      <c r="J831" s="22"/>
      <c r="K831" s="118"/>
      <c r="L831" s="119"/>
      <c r="M831" s="119"/>
      <c r="N831" s="119"/>
      <c r="O831" s="122"/>
      <c r="P831" s="122"/>
      <c r="Q831" s="125"/>
      <c r="R831" s="143"/>
      <c r="S831" s="143"/>
      <c r="T831" s="118"/>
      <c r="U831" s="121"/>
      <c r="V831" s="125"/>
      <c r="W831" s="121"/>
      <c r="X831" s="125"/>
      <c r="Y831" s="118"/>
      <c r="Z831" s="125"/>
      <c r="AA831" s="121"/>
      <c r="AB831" s="119"/>
      <c r="AC831" s="119"/>
      <c r="AD831" s="119"/>
      <c r="AE831" s="122"/>
      <c r="AF831" s="118"/>
      <c r="AG831" s="120"/>
      <c r="AH831" s="123"/>
      <c r="AI831" s="124"/>
      <c r="AJ831" s="126"/>
    </row>
    <row r="832" spans="1:36" ht="17.100000000000001" hidden="1" customHeight="1">
      <c r="A832" s="177">
        <v>45953</v>
      </c>
      <c r="B832" s="178" t="s">
        <v>188</v>
      </c>
      <c r="C832" s="179" t="s">
        <v>67</v>
      </c>
      <c r="D832" s="180" t="s">
        <v>1259</v>
      </c>
      <c r="E832" s="181">
        <v>6000</v>
      </c>
      <c r="F832" s="181"/>
      <c r="G832" s="182">
        <f t="shared" si="12"/>
        <v>6000</v>
      </c>
      <c r="H832" s="183"/>
      <c r="I832" s="184"/>
      <c r="J832" s="22"/>
      <c r="K832" s="118"/>
      <c r="L832" s="119"/>
      <c r="M832" s="119"/>
      <c r="N832" s="119"/>
      <c r="O832" s="122"/>
      <c r="P832" s="122"/>
      <c r="Q832" s="125"/>
      <c r="R832" s="143"/>
      <c r="S832" s="143"/>
      <c r="T832" s="118"/>
      <c r="U832" s="121"/>
      <c r="V832" s="125"/>
      <c r="W832" s="121"/>
      <c r="X832" s="125"/>
      <c r="Y832" s="118"/>
      <c r="Z832" s="125"/>
      <c r="AA832" s="121"/>
      <c r="AB832" s="119"/>
      <c r="AC832" s="119"/>
      <c r="AD832" s="119"/>
      <c r="AE832" s="122"/>
      <c r="AF832" s="118"/>
      <c r="AG832" s="120"/>
      <c r="AH832" s="123"/>
      <c r="AI832" s="124"/>
      <c r="AJ832" s="126"/>
    </row>
    <row r="833" spans="1:36" ht="17.100000000000001" hidden="1" customHeight="1">
      <c r="A833" s="177">
        <v>45953</v>
      </c>
      <c r="B833" s="178" t="s">
        <v>188</v>
      </c>
      <c r="C833" s="179" t="s">
        <v>67</v>
      </c>
      <c r="D833" s="180" t="s">
        <v>1261</v>
      </c>
      <c r="E833" s="181">
        <v>92000</v>
      </c>
      <c r="F833" s="181"/>
      <c r="G833" s="182">
        <f t="shared" si="12"/>
        <v>92000</v>
      </c>
      <c r="H833" s="183"/>
      <c r="I833" s="184"/>
      <c r="J833" s="22"/>
      <c r="K833" s="118"/>
      <c r="L833" s="119"/>
      <c r="M833" s="119"/>
      <c r="N833" s="119"/>
      <c r="O833" s="122"/>
      <c r="P833" s="122"/>
      <c r="Q833" s="125"/>
      <c r="R833" s="143"/>
      <c r="S833" s="143"/>
      <c r="T833" s="118"/>
      <c r="U833" s="121"/>
      <c r="V833" s="125"/>
      <c r="W833" s="121"/>
      <c r="X833" s="125"/>
      <c r="Y833" s="118"/>
      <c r="Z833" s="125"/>
      <c r="AA833" s="121"/>
      <c r="AB833" s="119"/>
      <c r="AC833" s="119"/>
      <c r="AD833" s="119"/>
      <c r="AE833" s="122"/>
      <c r="AF833" s="118"/>
      <c r="AG833" s="120"/>
      <c r="AH833" s="123"/>
      <c r="AI833" s="124"/>
      <c r="AJ833" s="126"/>
    </row>
    <row r="834" spans="1:36" ht="17.100000000000001" hidden="1" customHeight="1">
      <c r="A834" s="177">
        <v>45954</v>
      </c>
      <c r="B834" s="178" t="s">
        <v>188</v>
      </c>
      <c r="C834" s="179" t="s">
        <v>67</v>
      </c>
      <c r="D834" s="180" t="s">
        <v>1262</v>
      </c>
      <c r="E834" s="181">
        <v>15970</v>
      </c>
      <c r="F834" s="181"/>
      <c r="G834" s="182">
        <f t="shared" si="12"/>
        <v>15970</v>
      </c>
      <c r="H834" s="183"/>
      <c r="I834" s="184"/>
      <c r="J834" s="22"/>
      <c r="K834" s="118"/>
      <c r="L834" s="119"/>
      <c r="M834" s="119"/>
      <c r="N834" s="119"/>
      <c r="O834" s="122"/>
      <c r="P834" s="122"/>
      <c r="Q834" s="125"/>
      <c r="R834" s="143"/>
      <c r="S834" s="143"/>
      <c r="T834" s="118"/>
      <c r="U834" s="121"/>
      <c r="V834" s="125"/>
      <c r="W834" s="121"/>
      <c r="X834" s="125"/>
      <c r="Y834" s="118"/>
      <c r="Z834" s="125"/>
      <c r="AA834" s="121"/>
      <c r="AB834" s="119"/>
      <c r="AC834" s="119"/>
      <c r="AD834" s="119"/>
      <c r="AE834" s="122"/>
      <c r="AF834" s="118"/>
      <c r="AG834" s="120"/>
      <c r="AH834" s="123"/>
      <c r="AI834" s="124"/>
      <c r="AJ834" s="126"/>
    </row>
    <row r="835" spans="1:36" ht="17.100000000000001" hidden="1" customHeight="1">
      <c r="A835" s="177">
        <v>45954</v>
      </c>
      <c r="B835" s="40" t="s">
        <v>66</v>
      </c>
      <c r="C835" s="185" t="s">
        <v>108</v>
      </c>
      <c r="D835" s="186" t="s">
        <v>831</v>
      </c>
      <c r="E835" s="181">
        <v>352000</v>
      </c>
      <c r="F835" s="181"/>
      <c r="G835" s="182">
        <f t="shared" si="12"/>
        <v>352000</v>
      </c>
      <c r="H835" s="183"/>
      <c r="I835" s="184"/>
      <c r="J835" s="22"/>
      <c r="K835" s="118"/>
      <c r="L835" s="119"/>
      <c r="M835" s="119"/>
      <c r="N835" s="119"/>
      <c r="O835" s="122"/>
      <c r="P835" s="122"/>
      <c r="Q835" s="125"/>
      <c r="R835" s="143"/>
      <c r="S835" s="143"/>
      <c r="T835" s="118"/>
      <c r="U835" s="121"/>
      <c r="V835" s="125"/>
      <c r="W835" s="121"/>
      <c r="X835" s="125"/>
      <c r="Y835" s="118"/>
      <c r="Z835" s="125"/>
      <c r="AA835" s="121"/>
      <c r="AB835" s="119"/>
      <c r="AC835" s="119"/>
      <c r="AD835" s="119"/>
      <c r="AE835" s="122"/>
      <c r="AF835" s="118"/>
      <c r="AG835" s="120"/>
      <c r="AH835" s="123"/>
      <c r="AI835" s="124"/>
      <c r="AJ835" s="126"/>
    </row>
    <row r="836" spans="1:36" ht="17.100000000000001" hidden="1" customHeight="1">
      <c r="A836" s="177">
        <v>45954</v>
      </c>
      <c r="B836" s="40" t="s">
        <v>66</v>
      </c>
      <c r="C836" s="185" t="s">
        <v>108</v>
      </c>
      <c r="D836" s="186" t="s">
        <v>828</v>
      </c>
      <c r="E836" s="181">
        <v>530000</v>
      </c>
      <c r="F836" s="181"/>
      <c r="G836" s="182">
        <f t="shared" si="12"/>
        <v>530000</v>
      </c>
      <c r="H836" s="183"/>
      <c r="I836" s="184"/>
      <c r="J836" s="22"/>
      <c r="K836" s="118"/>
      <c r="L836" s="119"/>
      <c r="M836" s="119"/>
      <c r="N836" s="119"/>
      <c r="O836" s="122"/>
      <c r="P836" s="122"/>
      <c r="Q836" s="125"/>
      <c r="R836" s="143"/>
      <c r="S836" s="143"/>
      <c r="T836" s="118"/>
      <c r="U836" s="121"/>
      <c r="V836" s="125"/>
      <c r="W836" s="121"/>
      <c r="X836" s="125"/>
      <c r="Y836" s="118"/>
      <c r="Z836" s="125"/>
      <c r="AA836" s="121"/>
      <c r="AB836" s="119"/>
      <c r="AC836" s="119"/>
      <c r="AD836" s="119"/>
      <c r="AE836" s="122"/>
      <c r="AF836" s="118"/>
      <c r="AG836" s="120"/>
      <c r="AH836" s="123"/>
      <c r="AI836" s="124"/>
      <c r="AJ836" s="126"/>
    </row>
    <row r="837" spans="1:36" ht="17.100000000000001" hidden="1" customHeight="1">
      <c r="A837" s="177">
        <v>45954</v>
      </c>
      <c r="B837" s="40" t="s">
        <v>66</v>
      </c>
      <c r="C837" s="185" t="s">
        <v>108</v>
      </c>
      <c r="D837" s="186" t="s">
        <v>1220</v>
      </c>
      <c r="E837" s="181">
        <v>473000</v>
      </c>
      <c r="F837" s="181"/>
      <c r="G837" s="182">
        <f t="shared" si="12"/>
        <v>473000</v>
      </c>
      <c r="H837" s="183"/>
      <c r="I837" s="184"/>
      <c r="J837" s="22"/>
      <c r="K837" s="118"/>
      <c r="L837" s="119"/>
      <c r="M837" s="119"/>
      <c r="N837" s="119"/>
      <c r="O837" s="122"/>
      <c r="P837" s="122"/>
      <c r="Q837" s="125"/>
      <c r="R837" s="143"/>
      <c r="S837" s="143"/>
      <c r="T837" s="118"/>
      <c r="U837" s="121"/>
      <c r="V837" s="125"/>
      <c r="W837" s="121"/>
      <c r="X837" s="125"/>
      <c r="Y837" s="118"/>
      <c r="Z837" s="125"/>
      <c r="AA837" s="121"/>
      <c r="AB837" s="119"/>
      <c r="AC837" s="119"/>
      <c r="AD837" s="119"/>
      <c r="AE837" s="122"/>
      <c r="AF837" s="118"/>
      <c r="AG837" s="120"/>
      <c r="AH837" s="123"/>
      <c r="AI837" s="124"/>
      <c r="AJ837" s="126"/>
    </row>
    <row r="838" spans="1:36" ht="17.100000000000001" hidden="1" customHeight="1">
      <c r="A838" s="177">
        <v>45954</v>
      </c>
      <c r="B838" s="40" t="s">
        <v>66</v>
      </c>
      <c r="C838" s="185" t="s">
        <v>108</v>
      </c>
      <c r="D838" s="186" t="s">
        <v>1219</v>
      </c>
      <c r="E838" s="181">
        <v>80000</v>
      </c>
      <c r="F838" s="181"/>
      <c r="G838" s="182">
        <f t="shared" si="12"/>
        <v>80000</v>
      </c>
      <c r="H838" s="183"/>
      <c r="I838" s="184"/>
      <c r="J838" s="22"/>
      <c r="K838" s="118"/>
      <c r="L838" s="119"/>
      <c r="M838" s="119"/>
      <c r="N838" s="119"/>
      <c r="O838" s="122"/>
      <c r="P838" s="122"/>
      <c r="Q838" s="125"/>
      <c r="R838" s="143"/>
      <c r="S838" s="143"/>
      <c r="T838" s="118"/>
      <c r="U838" s="121"/>
      <c r="V838" s="125"/>
      <c r="W838" s="121"/>
      <c r="X838" s="125"/>
      <c r="Y838" s="118"/>
      <c r="Z838" s="125"/>
      <c r="AA838" s="121"/>
      <c r="AB838" s="119"/>
      <c r="AC838" s="119"/>
      <c r="AD838" s="119"/>
      <c r="AE838" s="122"/>
      <c r="AF838" s="118"/>
      <c r="AG838" s="120"/>
      <c r="AH838" s="123"/>
      <c r="AI838" s="124"/>
      <c r="AJ838" s="126"/>
    </row>
    <row r="839" spans="1:36" ht="17.100000000000001" hidden="1" customHeight="1">
      <c r="A839" s="177">
        <v>45954</v>
      </c>
      <c r="B839" s="40" t="s">
        <v>66</v>
      </c>
      <c r="C839" s="185" t="s">
        <v>108</v>
      </c>
      <c r="D839" s="180" t="s">
        <v>1263</v>
      </c>
      <c r="E839" s="181">
        <v>91000</v>
      </c>
      <c r="F839" s="181"/>
      <c r="G839" s="182">
        <f t="shared" si="12"/>
        <v>91000</v>
      </c>
      <c r="H839" s="183"/>
      <c r="I839" s="184"/>
      <c r="J839" s="22"/>
      <c r="K839" s="118"/>
      <c r="L839" s="119"/>
      <c r="M839" s="119"/>
      <c r="N839" s="119"/>
      <c r="O839" s="122"/>
      <c r="P839" s="122"/>
      <c r="Q839" s="125"/>
      <c r="R839" s="143"/>
      <c r="S839" s="143"/>
      <c r="T839" s="118"/>
      <c r="U839" s="121"/>
      <c r="V839" s="125"/>
      <c r="W839" s="121"/>
      <c r="X839" s="125"/>
      <c r="Y839" s="118"/>
      <c r="Z839" s="125"/>
      <c r="AA839" s="121"/>
      <c r="AB839" s="119"/>
      <c r="AC839" s="119"/>
      <c r="AD839" s="119"/>
      <c r="AE839" s="122"/>
      <c r="AF839" s="118"/>
      <c r="AG839" s="120"/>
      <c r="AH839" s="123"/>
      <c r="AI839" s="124"/>
      <c r="AJ839" s="126"/>
    </row>
    <row r="840" spans="1:36" ht="17.100000000000001" hidden="1" customHeight="1">
      <c r="A840" s="177">
        <v>45956</v>
      </c>
      <c r="B840" s="178" t="s">
        <v>188</v>
      </c>
      <c r="C840" s="179" t="s">
        <v>67</v>
      </c>
      <c r="D840" s="186" t="s">
        <v>1266</v>
      </c>
      <c r="E840" s="181">
        <v>22000</v>
      </c>
      <c r="F840" s="181"/>
      <c r="G840" s="182">
        <f t="shared" si="12"/>
        <v>22000</v>
      </c>
      <c r="H840" s="183"/>
      <c r="I840" s="184"/>
      <c r="J840" s="22"/>
      <c r="K840" s="118"/>
      <c r="L840" s="119"/>
      <c r="M840" s="119"/>
      <c r="N840" s="119"/>
      <c r="O840" s="122"/>
      <c r="P840" s="122"/>
      <c r="Q840" s="125"/>
      <c r="R840" s="143"/>
      <c r="S840" s="143"/>
      <c r="T840" s="118"/>
      <c r="U840" s="121"/>
      <c r="V840" s="125"/>
      <c r="W840" s="121"/>
      <c r="X840" s="125"/>
      <c r="Y840" s="118"/>
      <c r="Z840" s="125"/>
      <c r="AA840" s="121"/>
      <c r="AB840" s="119"/>
      <c r="AC840" s="119"/>
      <c r="AD840" s="119"/>
      <c r="AE840" s="122"/>
      <c r="AF840" s="118"/>
      <c r="AG840" s="120"/>
      <c r="AH840" s="123"/>
      <c r="AI840" s="124"/>
      <c r="AJ840" s="126"/>
    </row>
    <row r="841" spans="1:36" ht="17.100000000000001" hidden="1" customHeight="1">
      <c r="A841" s="177">
        <v>45957</v>
      </c>
      <c r="B841" s="178" t="s">
        <v>188</v>
      </c>
      <c r="C841" s="179" t="s">
        <v>67</v>
      </c>
      <c r="D841" s="180" t="s">
        <v>1262</v>
      </c>
      <c r="E841" s="181">
        <v>19200</v>
      </c>
      <c r="F841" s="181"/>
      <c r="G841" s="182">
        <f t="shared" si="12"/>
        <v>19200</v>
      </c>
      <c r="H841" s="183"/>
      <c r="I841" s="184"/>
      <c r="J841" s="22"/>
      <c r="K841" s="118"/>
      <c r="L841" s="119"/>
      <c r="M841" s="119"/>
      <c r="N841" s="119"/>
      <c r="O841" s="122"/>
      <c r="P841" s="122"/>
      <c r="Q841" s="125"/>
      <c r="R841" s="143"/>
      <c r="S841" s="143"/>
      <c r="T841" s="118"/>
      <c r="U841" s="121"/>
      <c r="V841" s="125"/>
      <c r="W841" s="121"/>
      <c r="X841" s="125"/>
      <c r="Y841" s="118"/>
      <c r="Z841" s="125"/>
      <c r="AA841" s="121"/>
      <c r="AB841" s="119"/>
      <c r="AC841" s="119"/>
      <c r="AD841" s="119"/>
      <c r="AE841" s="122"/>
      <c r="AF841" s="118"/>
      <c r="AG841" s="120"/>
      <c r="AH841" s="123"/>
      <c r="AI841" s="124"/>
      <c r="AJ841" s="126"/>
    </row>
    <row r="842" spans="1:36" ht="17.100000000000001" hidden="1" customHeight="1">
      <c r="A842" s="177">
        <v>45957</v>
      </c>
      <c r="B842" s="178" t="s">
        <v>188</v>
      </c>
      <c r="C842" s="179" t="s">
        <v>67</v>
      </c>
      <c r="D842" s="180" t="s">
        <v>1268</v>
      </c>
      <c r="E842" s="181">
        <v>19000</v>
      </c>
      <c r="F842" s="181"/>
      <c r="G842" s="182">
        <f t="shared" si="12"/>
        <v>19000</v>
      </c>
      <c r="H842" s="183"/>
      <c r="I842" s="184"/>
      <c r="J842" s="22"/>
      <c r="K842" s="118"/>
      <c r="L842" s="119"/>
      <c r="M842" s="119"/>
      <c r="N842" s="119"/>
      <c r="O842" s="122"/>
      <c r="P842" s="122"/>
      <c r="Q842" s="125"/>
      <c r="R842" s="143"/>
      <c r="S842" s="143"/>
      <c r="T842" s="118"/>
      <c r="U842" s="121"/>
      <c r="V842" s="125"/>
      <c r="W842" s="121"/>
      <c r="X842" s="125"/>
      <c r="Y842" s="118"/>
      <c r="Z842" s="125"/>
      <c r="AA842" s="121"/>
      <c r="AB842" s="119"/>
      <c r="AC842" s="119"/>
      <c r="AD842" s="119"/>
      <c r="AE842" s="122"/>
      <c r="AF842" s="118"/>
      <c r="AG842" s="120"/>
      <c r="AH842" s="123"/>
      <c r="AI842" s="124"/>
      <c r="AJ842" s="126"/>
    </row>
    <row r="843" spans="1:36" ht="17.100000000000001" hidden="1" customHeight="1">
      <c r="A843" s="177">
        <v>45958</v>
      </c>
      <c r="B843" s="178" t="s">
        <v>188</v>
      </c>
      <c r="C843" s="179" t="s">
        <v>67</v>
      </c>
      <c r="D843" s="180" t="s">
        <v>1270</v>
      </c>
      <c r="E843" s="181">
        <v>400000</v>
      </c>
      <c r="F843" s="181"/>
      <c r="G843" s="182">
        <f t="shared" si="12"/>
        <v>400000</v>
      </c>
      <c r="H843" s="183"/>
      <c r="I843" s="184"/>
      <c r="J843" s="22"/>
      <c r="K843" s="118"/>
      <c r="L843" s="119"/>
      <c r="M843" s="119"/>
      <c r="N843" s="119"/>
      <c r="O843" s="122"/>
      <c r="P843" s="122"/>
      <c r="Q843" s="125"/>
      <c r="R843" s="143"/>
      <c r="S843" s="143"/>
      <c r="T843" s="118"/>
      <c r="U843" s="121"/>
      <c r="V843" s="125"/>
      <c r="W843" s="121"/>
      <c r="X843" s="125"/>
      <c r="Y843" s="118"/>
      <c r="Z843" s="125"/>
      <c r="AA843" s="121"/>
      <c r="AB843" s="119"/>
      <c r="AC843" s="119"/>
      <c r="AD843" s="119"/>
      <c r="AE843" s="122"/>
      <c r="AF843" s="118"/>
      <c r="AG843" s="120"/>
      <c r="AH843" s="123"/>
      <c r="AI843" s="124"/>
      <c r="AJ843" s="126"/>
    </row>
    <row r="844" spans="1:36" ht="17.100000000000001" hidden="1" customHeight="1">
      <c r="A844" s="177">
        <v>45958</v>
      </c>
      <c r="B844" s="178" t="s">
        <v>188</v>
      </c>
      <c r="C844" s="179" t="s">
        <v>67</v>
      </c>
      <c r="D844" s="180" t="s">
        <v>1281</v>
      </c>
      <c r="E844" s="181">
        <v>145000</v>
      </c>
      <c r="F844" s="181"/>
      <c r="G844" s="182">
        <f t="shared" si="12"/>
        <v>145000</v>
      </c>
      <c r="H844" s="183"/>
      <c r="I844" s="184"/>
      <c r="J844" s="22"/>
      <c r="K844" s="118"/>
      <c r="L844" s="119"/>
      <c r="M844" s="119"/>
      <c r="N844" s="119"/>
      <c r="O844" s="122"/>
      <c r="P844" s="122"/>
      <c r="Q844" s="125"/>
      <c r="R844" s="143"/>
      <c r="S844" s="143"/>
      <c r="T844" s="118"/>
      <c r="U844" s="121"/>
      <c r="V844" s="125"/>
      <c r="W844" s="121"/>
      <c r="X844" s="125"/>
      <c r="Y844" s="118"/>
      <c r="Z844" s="125"/>
      <c r="AA844" s="121"/>
      <c r="AB844" s="119"/>
      <c r="AC844" s="119"/>
      <c r="AD844" s="119"/>
      <c r="AE844" s="122"/>
      <c r="AF844" s="118"/>
      <c r="AG844" s="120"/>
      <c r="AH844" s="123"/>
      <c r="AI844" s="124"/>
      <c r="AJ844" s="126"/>
    </row>
    <row r="845" spans="1:36" ht="17.100000000000001" hidden="1" customHeight="1">
      <c r="A845" s="177">
        <v>45959</v>
      </c>
      <c r="B845" s="178" t="s">
        <v>188</v>
      </c>
      <c r="C845" s="179" t="s">
        <v>67</v>
      </c>
      <c r="D845" s="180" t="s">
        <v>1262</v>
      </c>
      <c r="E845" s="181">
        <v>22000</v>
      </c>
      <c r="F845" s="181"/>
      <c r="G845" s="182">
        <f t="shared" si="12"/>
        <v>22000</v>
      </c>
      <c r="H845" s="183"/>
      <c r="I845" s="184"/>
      <c r="J845" s="22"/>
      <c r="K845" s="118"/>
      <c r="L845" s="119"/>
      <c r="M845" s="119"/>
      <c r="N845" s="119"/>
      <c r="O845" s="122"/>
      <c r="P845" s="122"/>
      <c r="Q845" s="125"/>
      <c r="R845" s="143"/>
      <c r="S845" s="143"/>
      <c r="T845" s="118"/>
      <c r="U845" s="121"/>
      <c r="V845" s="125"/>
      <c r="W845" s="121"/>
      <c r="X845" s="125"/>
      <c r="Y845" s="118"/>
      <c r="Z845" s="125"/>
      <c r="AA845" s="121"/>
      <c r="AB845" s="119"/>
      <c r="AC845" s="119"/>
      <c r="AD845" s="119"/>
      <c r="AE845" s="122"/>
      <c r="AF845" s="118"/>
      <c r="AG845" s="120"/>
      <c r="AH845" s="123"/>
      <c r="AI845" s="124"/>
      <c r="AJ845" s="126"/>
    </row>
    <row r="846" spans="1:36" ht="17.100000000000001" hidden="1" customHeight="1">
      <c r="A846" s="177">
        <v>45959</v>
      </c>
      <c r="B846" s="178" t="s">
        <v>188</v>
      </c>
      <c r="C846" s="179" t="s">
        <v>67</v>
      </c>
      <c r="D846" s="180" t="s">
        <v>1272</v>
      </c>
      <c r="E846" s="181">
        <v>52000</v>
      </c>
      <c r="F846" s="181"/>
      <c r="G846" s="182">
        <f t="shared" si="12"/>
        <v>52000</v>
      </c>
      <c r="H846" s="183"/>
      <c r="I846" s="184"/>
      <c r="J846" s="22"/>
      <c r="K846" s="118"/>
      <c r="L846" s="119"/>
      <c r="M846" s="119"/>
      <c r="N846" s="119"/>
      <c r="O846" s="122"/>
      <c r="P846" s="122"/>
      <c r="Q846" s="125"/>
      <c r="R846" s="143"/>
      <c r="S846" s="143"/>
      <c r="T846" s="118"/>
      <c r="U846" s="121"/>
      <c r="V846" s="125"/>
      <c r="W846" s="121"/>
      <c r="X846" s="125"/>
      <c r="Y846" s="118"/>
      <c r="Z846" s="125"/>
      <c r="AA846" s="121"/>
      <c r="AB846" s="119"/>
      <c r="AC846" s="119"/>
      <c r="AD846" s="119"/>
      <c r="AE846" s="122"/>
      <c r="AF846" s="118"/>
      <c r="AG846" s="120"/>
      <c r="AH846" s="123"/>
      <c r="AI846" s="124"/>
      <c r="AJ846" s="126"/>
    </row>
    <row r="847" spans="1:36" ht="17.100000000000001" hidden="1" customHeight="1">
      <c r="A847" s="177">
        <v>45959</v>
      </c>
      <c r="B847" s="40" t="s">
        <v>66</v>
      </c>
      <c r="C847" s="185" t="s">
        <v>108</v>
      </c>
      <c r="D847" s="186" t="s">
        <v>831</v>
      </c>
      <c r="E847" s="181">
        <v>378000</v>
      </c>
      <c r="F847" s="181"/>
      <c r="G847" s="182">
        <f t="shared" si="12"/>
        <v>378000</v>
      </c>
      <c r="H847" s="183"/>
      <c r="I847" s="184"/>
      <c r="J847" s="22"/>
      <c r="K847" s="118"/>
      <c r="L847" s="119"/>
      <c r="M847" s="119"/>
      <c r="N847" s="119"/>
      <c r="O847" s="122"/>
      <c r="P847" s="122"/>
      <c r="Q847" s="125"/>
      <c r="R847" s="143"/>
      <c r="S847" s="143"/>
      <c r="T847" s="118"/>
      <c r="U847" s="121"/>
      <c r="V847" s="125"/>
      <c r="W847" s="121"/>
      <c r="X847" s="125"/>
      <c r="Y847" s="118"/>
      <c r="Z847" s="125"/>
      <c r="AA847" s="121"/>
      <c r="AB847" s="119"/>
      <c r="AC847" s="119"/>
      <c r="AD847" s="119"/>
      <c r="AE847" s="122"/>
      <c r="AF847" s="118"/>
      <c r="AG847" s="120"/>
      <c r="AH847" s="123"/>
      <c r="AI847" s="124"/>
      <c r="AJ847" s="126"/>
    </row>
    <row r="848" spans="1:36" ht="17.100000000000001" hidden="1" customHeight="1">
      <c r="A848" s="177">
        <v>45959</v>
      </c>
      <c r="B848" s="40" t="s">
        <v>66</v>
      </c>
      <c r="C848" s="185" t="s">
        <v>108</v>
      </c>
      <c r="D848" s="186" t="s">
        <v>828</v>
      </c>
      <c r="E848" s="181">
        <v>546000</v>
      </c>
      <c r="F848" s="181"/>
      <c r="G848" s="182">
        <f t="shared" si="12"/>
        <v>546000</v>
      </c>
      <c r="H848" s="183"/>
      <c r="I848" s="184"/>
      <c r="J848" s="22"/>
      <c r="K848" s="118"/>
      <c r="L848" s="119"/>
      <c r="M848" s="119"/>
      <c r="N848" s="119"/>
      <c r="O848" s="122"/>
      <c r="P848" s="122"/>
      <c r="Q848" s="125"/>
      <c r="R848" s="143"/>
      <c r="S848" s="143"/>
      <c r="T848" s="118"/>
      <c r="U848" s="121"/>
      <c r="V848" s="125"/>
      <c r="W848" s="121"/>
      <c r="X848" s="125"/>
      <c r="Y848" s="118"/>
      <c r="Z848" s="125"/>
      <c r="AA848" s="121"/>
      <c r="AB848" s="119"/>
      <c r="AC848" s="119"/>
      <c r="AD848" s="119"/>
      <c r="AE848" s="122"/>
      <c r="AF848" s="118"/>
      <c r="AG848" s="120"/>
      <c r="AH848" s="123"/>
      <c r="AI848" s="124"/>
      <c r="AJ848" s="126"/>
    </row>
    <row r="849" spans="1:36" ht="17.100000000000001" hidden="1" customHeight="1">
      <c r="A849" s="177">
        <v>45959</v>
      </c>
      <c r="B849" s="40" t="s">
        <v>66</v>
      </c>
      <c r="C849" s="185" t="s">
        <v>108</v>
      </c>
      <c r="D849" s="186" t="s">
        <v>1220</v>
      </c>
      <c r="E849" s="181">
        <v>516000</v>
      </c>
      <c r="F849" s="181"/>
      <c r="G849" s="182">
        <f t="shared" si="12"/>
        <v>516000</v>
      </c>
      <c r="H849" s="183"/>
      <c r="I849" s="184"/>
      <c r="J849" s="22"/>
      <c r="K849" s="118"/>
      <c r="L849" s="119"/>
      <c r="M849" s="119"/>
      <c r="N849" s="119"/>
      <c r="O849" s="122"/>
      <c r="P849" s="122"/>
      <c r="Q849" s="125"/>
      <c r="R849" s="143"/>
      <c r="S849" s="143"/>
      <c r="T849" s="118"/>
      <c r="U849" s="121"/>
      <c r="V849" s="125"/>
      <c r="W849" s="121"/>
      <c r="X849" s="125"/>
      <c r="Y849" s="118"/>
      <c r="Z849" s="125"/>
      <c r="AA849" s="121"/>
      <c r="AB849" s="119"/>
      <c r="AC849" s="119"/>
      <c r="AD849" s="119"/>
      <c r="AE849" s="122"/>
      <c r="AF849" s="118"/>
      <c r="AG849" s="120"/>
      <c r="AH849" s="123"/>
      <c r="AI849" s="124"/>
      <c r="AJ849" s="126"/>
    </row>
    <row r="850" spans="1:36" ht="17.100000000000001" hidden="1" customHeight="1">
      <c r="A850" s="177">
        <v>45959</v>
      </c>
      <c r="B850" s="40" t="s">
        <v>66</v>
      </c>
      <c r="C850" s="185" t="s">
        <v>108</v>
      </c>
      <c r="D850" s="186" t="s">
        <v>1219</v>
      </c>
      <c r="E850" s="181">
        <v>60000</v>
      </c>
      <c r="F850" s="181"/>
      <c r="G850" s="182">
        <f t="shared" si="12"/>
        <v>60000</v>
      </c>
      <c r="H850" s="183"/>
      <c r="I850" s="184"/>
      <c r="J850" s="22"/>
      <c r="K850" s="118"/>
      <c r="L850" s="119"/>
      <c r="M850" s="119"/>
      <c r="N850" s="119"/>
      <c r="O850" s="122"/>
      <c r="P850" s="122"/>
      <c r="Q850" s="125"/>
      <c r="R850" s="143"/>
      <c r="S850" s="143"/>
      <c r="T850" s="118"/>
      <c r="U850" s="121"/>
      <c r="V850" s="125"/>
      <c r="W850" s="121"/>
      <c r="X850" s="125"/>
      <c r="Y850" s="118"/>
      <c r="Z850" s="125"/>
      <c r="AA850" s="121"/>
      <c r="AB850" s="119"/>
      <c r="AC850" s="119"/>
      <c r="AD850" s="119"/>
      <c r="AE850" s="122"/>
      <c r="AF850" s="118"/>
      <c r="AG850" s="120"/>
      <c r="AH850" s="123"/>
      <c r="AI850" s="124"/>
      <c r="AJ850" s="126"/>
    </row>
    <row r="851" spans="1:36" ht="17.100000000000001" hidden="1" customHeight="1">
      <c r="A851" s="177">
        <v>45959</v>
      </c>
      <c r="B851" s="178" t="s">
        <v>188</v>
      </c>
      <c r="C851" s="179" t="s">
        <v>67</v>
      </c>
      <c r="D851" s="180" t="s">
        <v>1273</v>
      </c>
      <c r="E851" s="181">
        <v>110620</v>
      </c>
      <c r="F851" s="181"/>
      <c r="G851" s="182">
        <f t="shared" si="12"/>
        <v>110620</v>
      </c>
      <c r="H851" s="183"/>
      <c r="I851" s="184"/>
      <c r="J851" s="22"/>
      <c r="K851" s="118"/>
      <c r="L851" s="119"/>
      <c r="M851" s="119"/>
      <c r="N851" s="119"/>
      <c r="O851" s="122"/>
      <c r="P851" s="122"/>
      <c r="Q851" s="125"/>
      <c r="R851" s="143"/>
      <c r="S851" s="143"/>
      <c r="T851" s="118"/>
      <c r="U851" s="121"/>
      <c r="V851" s="125"/>
      <c r="W851" s="121"/>
      <c r="X851" s="125"/>
      <c r="Y851" s="118"/>
      <c r="Z851" s="125"/>
      <c r="AA851" s="121"/>
      <c r="AB851" s="119"/>
      <c r="AC851" s="119"/>
      <c r="AD851" s="119"/>
      <c r="AE851" s="122"/>
      <c r="AF851" s="118"/>
      <c r="AG851" s="120"/>
      <c r="AH851" s="123"/>
      <c r="AI851" s="124"/>
      <c r="AJ851" s="126"/>
    </row>
    <row r="852" spans="1:36" ht="17.100000000000001" hidden="1" customHeight="1">
      <c r="A852" s="177">
        <v>45959</v>
      </c>
      <c r="B852" s="178" t="s">
        <v>188</v>
      </c>
      <c r="C852" s="179" t="s">
        <v>67</v>
      </c>
      <c r="D852" s="180" t="s">
        <v>1274</v>
      </c>
      <c r="E852" s="181">
        <v>125000</v>
      </c>
      <c r="F852" s="181"/>
      <c r="G852" s="182">
        <f t="shared" si="12"/>
        <v>125000</v>
      </c>
      <c r="H852" s="183"/>
      <c r="I852" s="184"/>
      <c r="J852" s="22"/>
      <c r="K852" s="118"/>
      <c r="L852" s="119"/>
      <c r="M852" s="119"/>
      <c r="N852" s="119"/>
      <c r="O852" s="122"/>
      <c r="P852" s="122"/>
      <c r="Q852" s="125"/>
      <c r="R852" s="143"/>
      <c r="S852" s="143"/>
      <c r="T852" s="118"/>
      <c r="U852" s="121"/>
      <c r="V852" s="125"/>
      <c r="W852" s="121"/>
      <c r="X852" s="125"/>
      <c r="Y852" s="118"/>
      <c r="Z852" s="125"/>
      <c r="AA852" s="121"/>
      <c r="AB852" s="119"/>
      <c r="AC852" s="119"/>
      <c r="AD852" s="119"/>
      <c r="AE852" s="122"/>
      <c r="AF852" s="118"/>
      <c r="AG852" s="120"/>
      <c r="AH852" s="123"/>
      <c r="AI852" s="124"/>
      <c r="AJ852" s="126"/>
    </row>
    <row r="853" spans="1:36" ht="17.100000000000001" hidden="1" customHeight="1">
      <c r="A853" s="177">
        <v>45960</v>
      </c>
      <c r="B853" s="178" t="s">
        <v>188</v>
      </c>
      <c r="C853" s="179" t="s">
        <v>1275</v>
      </c>
      <c r="D853" s="180" t="s">
        <v>1276</v>
      </c>
      <c r="E853" s="181">
        <v>95000</v>
      </c>
      <c r="F853" s="181"/>
      <c r="G853" s="182">
        <f t="shared" si="12"/>
        <v>95000</v>
      </c>
      <c r="H853" s="183"/>
      <c r="I853" s="184"/>
      <c r="J853" s="22"/>
      <c r="K853" s="118"/>
      <c r="L853" s="119"/>
      <c r="M853" s="119"/>
      <c r="N853" s="119"/>
      <c r="O853" s="122"/>
      <c r="P853" s="122"/>
      <c r="Q853" s="125"/>
      <c r="R853" s="143"/>
      <c r="S853" s="143"/>
      <c r="T853" s="118"/>
      <c r="U853" s="121"/>
      <c r="V853" s="125"/>
      <c r="W853" s="121"/>
      <c r="X853" s="125"/>
      <c r="Y853" s="118"/>
      <c r="Z853" s="125"/>
      <c r="AA853" s="121"/>
      <c r="AB853" s="119"/>
      <c r="AC853" s="119"/>
      <c r="AD853" s="119"/>
      <c r="AE853" s="122"/>
      <c r="AF853" s="118"/>
      <c r="AG853" s="120"/>
      <c r="AH853" s="123"/>
      <c r="AI853" s="124"/>
      <c r="AJ853" s="126"/>
    </row>
    <row r="854" spans="1:36" ht="17.100000000000001" hidden="1" customHeight="1">
      <c r="A854" s="177">
        <v>45960</v>
      </c>
      <c r="B854" s="178" t="s">
        <v>188</v>
      </c>
      <c r="C854" s="179" t="s">
        <v>67</v>
      </c>
      <c r="D854" s="180" t="s">
        <v>1277</v>
      </c>
      <c r="E854" s="181">
        <v>44000</v>
      </c>
      <c r="F854" s="181"/>
      <c r="G854" s="182">
        <f t="shared" si="12"/>
        <v>44000</v>
      </c>
      <c r="H854" s="183"/>
      <c r="I854" s="184"/>
      <c r="J854" s="22"/>
      <c r="K854" s="118"/>
      <c r="L854" s="119"/>
      <c r="M854" s="119"/>
      <c r="N854" s="119"/>
      <c r="O854" s="122"/>
      <c r="P854" s="122"/>
      <c r="Q854" s="125"/>
      <c r="R854" s="143"/>
      <c r="S854" s="143"/>
      <c r="T854" s="118"/>
      <c r="U854" s="121"/>
      <c r="V854" s="125"/>
      <c r="W854" s="121"/>
      <c r="X854" s="125"/>
      <c r="Y854" s="118"/>
      <c r="Z854" s="125"/>
      <c r="AA854" s="121"/>
      <c r="AB854" s="119"/>
      <c r="AC854" s="119"/>
      <c r="AD854" s="119"/>
      <c r="AE854" s="122"/>
      <c r="AF854" s="118"/>
      <c r="AG854" s="120"/>
      <c r="AH854" s="123"/>
      <c r="AI854" s="124"/>
      <c r="AJ854" s="126"/>
    </row>
    <row r="855" spans="1:36" ht="17.100000000000001" hidden="1" customHeight="1">
      <c r="A855" s="177">
        <v>45960</v>
      </c>
      <c r="B855" s="178" t="s">
        <v>188</v>
      </c>
      <c r="C855" s="179" t="s">
        <v>67</v>
      </c>
      <c r="D855" s="186" t="s">
        <v>1278</v>
      </c>
      <c r="E855" s="181">
        <v>42000</v>
      </c>
      <c r="F855" s="181"/>
      <c r="G855" s="182">
        <f t="shared" si="12"/>
        <v>42000</v>
      </c>
      <c r="H855" s="183"/>
      <c r="I855" s="184"/>
      <c r="J855" s="22"/>
      <c r="K855" s="118"/>
      <c r="L855" s="119"/>
      <c r="M855" s="119"/>
      <c r="N855" s="119"/>
      <c r="O855" s="122"/>
      <c r="P855" s="122"/>
      <c r="Q855" s="125"/>
      <c r="R855" s="143"/>
      <c r="S855" s="143"/>
      <c r="T855" s="118"/>
      <c r="U855" s="121"/>
      <c r="V855" s="125"/>
      <c r="W855" s="121"/>
      <c r="X855" s="125"/>
      <c r="Y855" s="118"/>
      <c r="Z855" s="125"/>
      <c r="AA855" s="121"/>
      <c r="AB855" s="119"/>
      <c r="AC855" s="119"/>
      <c r="AD855" s="119"/>
      <c r="AE855" s="122"/>
      <c r="AF855" s="118"/>
      <c r="AG855" s="120"/>
      <c r="AH855" s="123"/>
      <c r="AI855" s="124"/>
      <c r="AJ855" s="126"/>
    </row>
    <row r="856" spans="1:36" ht="17.100000000000001" hidden="1" customHeight="1">
      <c r="A856" s="177">
        <v>45960</v>
      </c>
      <c r="B856" s="178" t="s">
        <v>188</v>
      </c>
      <c r="C856" s="179" t="s">
        <v>67</v>
      </c>
      <c r="D856" s="186" t="s">
        <v>1279</v>
      </c>
      <c r="E856" s="181">
        <v>86000</v>
      </c>
      <c r="F856" s="181"/>
      <c r="G856" s="182">
        <f t="shared" si="12"/>
        <v>86000</v>
      </c>
      <c r="H856" s="183"/>
      <c r="I856" s="184"/>
      <c r="J856" s="22"/>
      <c r="K856" s="118"/>
      <c r="L856" s="119"/>
      <c r="M856" s="119"/>
      <c r="N856" s="119"/>
      <c r="O856" s="122"/>
      <c r="P856" s="122"/>
      <c r="Q856" s="125"/>
      <c r="R856" s="143"/>
      <c r="S856" s="143"/>
      <c r="T856" s="118"/>
      <c r="U856" s="121"/>
      <c r="V856" s="125"/>
      <c r="W856" s="121"/>
      <c r="X856" s="125"/>
      <c r="Y856" s="118"/>
      <c r="Z856" s="125"/>
      <c r="AA856" s="121"/>
      <c r="AB856" s="119"/>
      <c r="AC856" s="119"/>
      <c r="AD856" s="119"/>
      <c r="AE856" s="122"/>
      <c r="AF856" s="118"/>
      <c r="AG856" s="120"/>
      <c r="AH856" s="123"/>
      <c r="AI856" s="124"/>
      <c r="AJ856" s="126"/>
    </row>
    <row r="857" spans="1:36" ht="17.100000000000001" hidden="1" customHeight="1">
      <c r="A857" s="177">
        <v>45960</v>
      </c>
      <c r="B857" s="40" t="s">
        <v>66</v>
      </c>
      <c r="C857" s="185" t="s">
        <v>85</v>
      </c>
      <c r="D857" s="186" t="s">
        <v>828</v>
      </c>
      <c r="E857" s="181">
        <v>546000</v>
      </c>
      <c r="F857" s="181"/>
      <c r="G857" s="182">
        <f t="shared" si="12"/>
        <v>546000</v>
      </c>
      <c r="H857" s="183"/>
      <c r="I857" s="184"/>
      <c r="J857" s="22"/>
      <c r="K857" s="118"/>
      <c r="L857" s="119"/>
      <c r="M857" s="119"/>
      <c r="N857" s="119"/>
      <c r="O857" s="122"/>
      <c r="P857" s="122"/>
      <c r="Q857" s="125"/>
      <c r="R857" s="143"/>
      <c r="S857" s="143"/>
      <c r="T857" s="118"/>
      <c r="U857" s="121"/>
      <c r="V857" s="125"/>
      <c r="W857" s="121"/>
      <c r="X857" s="125"/>
      <c r="Y857" s="118"/>
      <c r="Z857" s="125"/>
      <c r="AA857" s="121"/>
      <c r="AB857" s="119"/>
      <c r="AC857" s="119"/>
      <c r="AD857" s="119"/>
      <c r="AE857" s="122"/>
      <c r="AF857" s="118"/>
      <c r="AG857" s="120"/>
      <c r="AH857" s="123"/>
      <c r="AI857" s="124"/>
      <c r="AJ857" s="126"/>
    </row>
    <row r="858" spans="1:36" ht="17.100000000000001" hidden="1" customHeight="1">
      <c r="A858" s="177">
        <v>45960</v>
      </c>
      <c r="B858" s="40" t="s">
        <v>66</v>
      </c>
      <c r="C858" s="185" t="s">
        <v>85</v>
      </c>
      <c r="D858" s="186" t="s">
        <v>1220</v>
      </c>
      <c r="E858" s="181">
        <v>516000</v>
      </c>
      <c r="F858" s="181"/>
      <c r="G858" s="182">
        <f t="shared" si="12"/>
        <v>516000</v>
      </c>
      <c r="H858" s="183"/>
      <c r="I858" s="184"/>
      <c r="J858" s="22"/>
      <c r="K858" s="118"/>
      <c r="L858" s="119"/>
      <c r="M858" s="119"/>
      <c r="N858" s="119"/>
      <c r="O858" s="122"/>
      <c r="P858" s="122"/>
      <c r="Q858" s="125"/>
      <c r="R858" s="143"/>
      <c r="S858" s="143"/>
      <c r="T858" s="118"/>
      <c r="U858" s="121"/>
      <c r="V858" s="125"/>
      <c r="W858" s="121"/>
      <c r="X858" s="125"/>
      <c r="Y858" s="118"/>
      <c r="Z858" s="125"/>
      <c r="AA858" s="121"/>
      <c r="AB858" s="119"/>
      <c r="AC858" s="119"/>
      <c r="AD858" s="119"/>
      <c r="AE858" s="122"/>
      <c r="AF858" s="118"/>
      <c r="AG858" s="120"/>
      <c r="AH858" s="123"/>
      <c r="AI858" s="124"/>
      <c r="AJ858" s="126"/>
    </row>
    <row r="859" spans="1:36" ht="17.100000000000001" hidden="1" customHeight="1">
      <c r="A859" s="177">
        <v>45960</v>
      </c>
      <c r="B859" s="40" t="s">
        <v>66</v>
      </c>
      <c r="C859" s="185" t="s">
        <v>85</v>
      </c>
      <c r="D859" s="186" t="s">
        <v>1219</v>
      </c>
      <c r="E859" s="181">
        <v>80000</v>
      </c>
      <c r="F859" s="181"/>
      <c r="G859" s="182">
        <f t="shared" si="12"/>
        <v>80000</v>
      </c>
      <c r="H859" s="183"/>
      <c r="I859" s="184"/>
      <c r="J859" s="22"/>
      <c r="K859" s="118"/>
      <c r="L859" s="119"/>
      <c r="M859" s="119"/>
      <c r="N859" s="119"/>
      <c r="O859" s="122"/>
      <c r="P859" s="122"/>
      <c r="Q859" s="125"/>
      <c r="R859" s="143"/>
      <c r="S859" s="143"/>
      <c r="T859" s="118"/>
      <c r="U859" s="121"/>
      <c r="V859" s="125"/>
      <c r="W859" s="121"/>
      <c r="X859" s="125"/>
      <c r="Y859" s="118"/>
      <c r="Z859" s="125"/>
      <c r="AA859" s="121"/>
      <c r="AB859" s="119"/>
      <c r="AC859" s="119"/>
      <c r="AD859" s="119"/>
      <c r="AE859" s="122"/>
      <c r="AF859" s="118"/>
      <c r="AG859" s="120"/>
      <c r="AH859" s="123"/>
      <c r="AI859" s="124"/>
      <c r="AJ859" s="126"/>
    </row>
    <row r="860" spans="1:36" ht="17.100000000000001" hidden="1" customHeight="1">
      <c r="A860" s="177">
        <v>45961</v>
      </c>
      <c r="B860" s="178" t="s">
        <v>188</v>
      </c>
      <c r="C860" s="179" t="s">
        <v>67</v>
      </c>
      <c r="D860" s="186" t="s">
        <v>1280</v>
      </c>
      <c r="E860" s="181">
        <v>48000</v>
      </c>
      <c r="F860" s="181"/>
      <c r="G860" s="182">
        <f t="shared" si="12"/>
        <v>48000</v>
      </c>
      <c r="H860" s="183"/>
      <c r="I860" s="184"/>
      <c r="J860" s="22"/>
      <c r="K860" s="118"/>
      <c r="L860" s="119"/>
      <c r="M860" s="119"/>
      <c r="N860" s="119"/>
      <c r="O860" s="122"/>
      <c r="P860" s="122"/>
      <c r="Q860" s="125"/>
      <c r="R860" s="143"/>
      <c r="S860" s="143"/>
      <c r="T860" s="118"/>
      <c r="U860" s="121"/>
      <c r="V860" s="125"/>
      <c r="W860" s="121"/>
      <c r="X860" s="125"/>
      <c r="Y860" s="118"/>
      <c r="Z860" s="125"/>
      <c r="AA860" s="121"/>
      <c r="AB860" s="119"/>
      <c r="AC860" s="119"/>
      <c r="AD860" s="119"/>
      <c r="AE860" s="122"/>
      <c r="AF860" s="118"/>
      <c r="AG860" s="120"/>
      <c r="AH860" s="123"/>
      <c r="AI860" s="124"/>
      <c r="AJ860" s="126"/>
    </row>
    <row r="861" spans="1:36" ht="17.100000000000001" hidden="1" customHeight="1">
      <c r="A861" s="177">
        <v>45962</v>
      </c>
      <c r="B861" s="178" t="s">
        <v>188</v>
      </c>
      <c r="C861" s="179" t="s">
        <v>67</v>
      </c>
      <c r="D861" s="180" t="s">
        <v>1282</v>
      </c>
      <c r="E861" s="181">
        <v>165000</v>
      </c>
      <c r="F861" s="181"/>
      <c r="G861" s="182">
        <f t="shared" si="12"/>
        <v>165000</v>
      </c>
      <c r="H861" s="183"/>
      <c r="I861" s="184"/>
      <c r="J861" s="22"/>
      <c r="K861" s="118"/>
      <c r="L861" s="119"/>
      <c r="M861" s="119"/>
      <c r="N861" s="119"/>
      <c r="O861" s="122"/>
      <c r="P861" s="122"/>
      <c r="Q861" s="125"/>
      <c r="R861" s="143"/>
      <c r="S861" s="143"/>
      <c r="T861" s="118"/>
      <c r="U861" s="121"/>
      <c r="V861" s="125"/>
      <c r="W861" s="121"/>
      <c r="X861" s="125"/>
      <c r="Y861" s="118"/>
      <c r="Z861" s="125"/>
      <c r="AA861" s="121"/>
      <c r="AB861" s="119"/>
      <c r="AC861" s="119"/>
      <c r="AD861" s="119"/>
      <c r="AE861" s="122"/>
      <c r="AF861" s="118"/>
      <c r="AG861" s="120"/>
      <c r="AH861" s="123"/>
      <c r="AI861" s="124"/>
      <c r="AJ861" s="126"/>
    </row>
    <row r="862" spans="1:36" ht="17.100000000000001" hidden="1" customHeight="1">
      <c r="A862" s="177">
        <v>45962</v>
      </c>
      <c r="B862" s="178" t="s">
        <v>188</v>
      </c>
      <c r="C862" s="179" t="s">
        <v>67</v>
      </c>
      <c r="D862" s="186" t="s">
        <v>1283</v>
      </c>
      <c r="E862" s="181">
        <v>93000</v>
      </c>
      <c r="F862" s="181"/>
      <c r="G862" s="182">
        <f t="shared" si="12"/>
        <v>93000</v>
      </c>
      <c r="H862" s="183"/>
      <c r="I862" s="184"/>
      <c r="J862" s="22"/>
      <c r="K862" s="118"/>
      <c r="L862" s="119"/>
      <c r="M862" s="119"/>
      <c r="N862" s="119"/>
      <c r="O862" s="122"/>
      <c r="P862" s="122"/>
      <c r="Q862" s="125"/>
      <c r="R862" s="143"/>
      <c r="S862" s="143"/>
      <c r="T862" s="118"/>
      <c r="U862" s="121"/>
      <c r="V862" s="125"/>
      <c r="W862" s="121"/>
      <c r="X862" s="125"/>
      <c r="Y862" s="118"/>
      <c r="Z862" s="125"/>
      <c r="AA862" s="121"/>
      <c r="AB862" s="119"/>
      <c r="AC862" s="119"/>
      <c r="AD862" s="119"/>
      <c r="AE862" s="122"/>
      <c r="AF862" s="118"/>
      <c r="AG862" s="120"/>
      <c r="AH862" s="123"/>
      <c r="AI862" s="124"/>
      <c r="AJ862" s="126"/>
    </row>
    <row r="863" spans="1:36" ht="17.100000000000001" hidden="1" customHeight="1">
      <c r="A863" s="177">
        <v>45962</v>
      </c>
      <c r="B863" s="40" t="s">
        <v>66</v>
      </c>
      <c r="C863" s="185" t="s">
        <v>85</v>
      </c>
      <c r="D863" s="180" t="s">
        <v>1286</v>
      </c>
      <c r="E863" s="181">
        <v>61696</v>
      </c>
      <c r="F863" s="181"/>
      <c r="G863" s="182">
        <f t="shared" si="12"/>
        <v>61696</v>
      </c>
      <c r="H863" s="183"/>
      <c r="I863" s="184"/>
      <c r="J863" s="22"/>
      <c r="K863" s="118"/>
      <c r="L863" s="119"/>
      <c r="M863" s="119"/>
      <c r="N863" s="119"/>
      <c r="O863" s="122"/>
      <c r="P863" s="122"/>
      <c r="Q863" s="125"/>
      <c r="R863" s="143"/>
      <c r="S863" s="143"/>
      <c r="T863" s="118"/>
      <c r="U863" s="121"/>
      <c r="V863" s="125"/>
      <c r="W863" s="121"/>
      <c r="X863" s="125"/>
      <c r="Y863" s="118"/>
      <c r="Z863" s="125"/>
      <c r="AA863" s="121"/>
      <c r="AB863" s="119"/>
      <c r="AC863" s="119"/>
      <c r="AD863" s="119"/>
      <c r="AE863" s="122"/>
      <c r="AF863" s="118"/>
      <c r="AG863" s="120"/>
      <c r="AH863" s="123"/>
      <c r="AI863" s="124"/>
      <c r="AJ863" s="126"/>
    </row>
    <row r="864" spans="1:36" ht="17.100000000000001" hidden="1" customHeight="1">
      <c r="A864" s="177">
        <v>45962</v>
      </c>
      <c r="B864" s="40" t="s">
        <v>66</v>
      </c>
      <c r="C864" s="185" t="s">
        <v>85</v>
      </c>
      <c r="D864" s="180" t="s">
        <v>1287</v>
      </c>
      <c r="E864" s="181">
        <v>95000</v>
      </c>
      <c r="F864" s="181"/>
      <c r="G864" s="182">
        <f t="shared" si="12"/>
        <v>95000</v>
      </c>
      <c r="H864" s="183"/>
      <c r="I864" s="184"/>
      <c r="J864" s="22"/>
      <c r="K864" s="118"/>
      <c r="L864" s="119"/>
      <c r="M864" s="119"/>
      <c r="N864" s="119"/>
      <c r="O864" s="122"/>
      <c r="P864" s="122"/>
      <c r="Q864" s="125"/>
      <c r="R864" s="143"/>
      <c r="S864" s="143"/>
      <c r="T864" s="118"/>
      <c r="U864" s="121"/>
      <c r="V864" s="125"/>
      <c r="W864" s="121"/>
      <c r="X864" s="125"/>
      <c r="Y864" s="118"/>
      <c r="Z864" s="125"/>
      <c r="AA864" s="121"/>
      <c r="AB864" s="119"/>
      <c r="AC864" s="119"/>
      <c r="AD864" s="119"/>
      <c r="AE864" s="122"/>
      <c r="AF864" s="118"/>
      <c r="AG864" s="120"/>
      <c r="AH864" s="123"/>
      <c r="AI864" s="124"/>
      <c r="AJ864" s="126"/>
    </row>
    <row r="865" spans="1:36" ht="17.100000000000001" hidden="1" customHeight="1">
      <c r="A865" s="177">
        <v>45964</v>
      </c>
      <c r="B865" s="178" t="s">
        <v>188</v>
      </c>
      <c r="C865" s="179" t="s">
        <v>67</v>
      </c>
      <c r="D865" s="180" t="s">
        <v>1289</v>
      </c>
      <c r="E865" s="181">
        <v>400000</v>
      </c>
      <c r="F865" s="181"/>
      <c r="G865" s="182">
        <f t="shared" si="12"/>
        <v>400000</v>
      </c>
      <c r="H865" s="183"/>
      <c r="I865" s="184"/>
      <c r="J865" s="22"/>
      <c r="K865" s="118"/>
      <c r="L865" s="119"/>
      <c r="M865" s="119"/>
      <c r="N865" s="119"/>
      <c r="O865" s="122"/>
      <c r="P865" s="122"/>
      <c r="Q865" s="125"/>
      <c r="R865" s="143"/>
      <c r="S865" s="143"/>
      <c r="T865" s="118"/>
      <c r="U865" s="121"/>
      <c r="V865" s="125"/>
      <c r="W865" s="121"/>
      <c r="X865" s="125"/>
      <c r="Y865" s="118"/>
      <c r="Z865" s="125"/>
      <c r="AA865" s="121"/>
      <c r="AB865" s="119"/>
      <c r="AC865" s="119"/>
      <c r="AD865" s="119"/>
      <c r="AE865" s="122"/>
      <c r="AF865" s="118"/>
      <c r="AG865" s="120"/>
      <c r="AH865" s="123"/>
      <c r="AI865" s="124"/>
      <c r="AJ865" s="126"/>
    </row>
    <row r="866" spans="1:36" ht="17.100000000000001" hidden="1" customHeight="1">
      <c r="A866" s="177">
        <v>45964</v>
      </c>
      <c r="B866" s="178" t="s">
        <v>188</v>
      </c>
      <c r="C866" s="179" t="s">
        <v>67</v>
      </c>
      <c r="D866" s="186" t="s">
        <v>1290</v>
      </c>
      <c r="E866" s="181">
        <v>53500</v>
      </c>
      <c r="F866" s="181"/>
      <c r="G866" s="182">
        <f t="shared" si="12"/>
        <v>53500</v>
      </c>
      <c r="H866" s="183"/>
      <c r="I866" s="184"/>
      <c r="J866" s="22"/>
      <c r="K866" s="118"/>
      <c r="L866" s="119"/>
      <c r="M866" s="119"/>
      <c r="N866" s="119"/>
      <c r="O866" s="122"/>
      <c r="P866" s="122"/>
      <c r="Q866" s="125"/>
      <c r="R866" s="143"/>
      <c r="S866" s="143"/>
      <c r="T866" s="118"/>
      <c r="U866" s="121"/>
      <c r="V866" s="125"/>
      <c r="W866" s="121"/>
      <c r="X866" s="125"/>
      <c r="Y866" s="118"/>
      <c r="Z866" s="125"/>
      <c r="AA866" s="121"/>
      <c r="AB866" s="119"/>
      <c r="AC866" s="119"/>
      <c r="AD866" s="119"/>
      <c r="AE866" s="122"/>
      <c r="AF866" s="118"/>
      <c r="AG866" s="120"/>
      <c r="AH866" s="123"/>
      <c r="AI866" s="124"/>
      <c r="AJ866" s="126"/>
    </row>
    <row r="867" spans="1:36" ht="17.100000000000001" hidden="1" customHeight="1">
      <c r="A867" s="177">
        <v>45964</v>
      </c>
      <c r="B867" s="178" t="s">
        <v>188</v>
      </c>
      <c r="C867" s="179" t="s">
        <v>67</v>
      </c>
      <c r="D867" s="180" t="s">
        <v>1291</v>
      </c>
      <c r="E867" s="181">
        <v>99000</v>
      </c>
      <c r="F867" s="181"/>
      <c r="G867" s="182">
        <f t="shared" si="12"/>
        <v>99000</v>
      </c>
      <c r="H867" s="183"/>
      <c r="I867" s="184"/>
      <c r="J867" s="22"/>
      <c r="K867" s="118"/>
      <c r="L867" s="119"/>
      <c r="M867" s="119"/>
      <c r="N867" s="119"/>
      <c r="O867" s="122"/>
      <c r="P867" s="122"/>
      <c r="Q867" s="125"/>
      <c r="R867" s="143"/>
      <c r="S867" s="143"/>
      <c r="T867" s="118"/>
      <c r="U867" s="121"/>
      <c r="V867" s="125"/>
      <c r="W867" s="121"/>
      <c r="X867" s="125"/>
      <c r="Y867" s="118"/>
      <c r="Z867" s="125"/>
      <c r="AA867" s="121"/>
      <c r="AB867" s="119"/>
      <c r="AC867" s="119"/>
      <c r="AD867" s="119"/>
      <c r="AE867" s="122"/>
      <c r="AF867" s="118"/>
      <c r="AG867" s="120"/>
      <c r="AH867" s="123"/>
      <c r="AI867" s="124"/>
      <c r="AJ867" s="126"/>
    </row>
    <row r="868" spans="1:36" ht="17.100000000000001" hidden="1" customHeight="1">
      <c r="A868" s="177">
        <v>45965</v>
      </c>
      <c r="B868" s="178" t="s">
        <v>188</v>
      </c>
      <c r="C868" s="179" t="s">
        <v>67</v>
      </c>
      <c r="D868" s="180" t="s">
        <v>1292</v>
      </c>
      <c r="E868" s="181">
        <v>107800</v>
      </c>
      <c r="F868" s="181"/>
      <c r="G868" s="182">
        <f t="shared" si="12"/>
        <v>107800</v>
      </c>
      <c r="H868" s="183"/>
      <c r="I868" s="184"/>
      <c r="J868" s="22"/>
      <c r="K868" s="118"/>
      <c r="L868" s="119"/>
      <c r="M868" s="119"/>
      <c r="N868" s="119"/>
      <c r="O868" s="122"/>
      <c r="P868" s="122"/>
      <c r="Q868" s="125"/>
      <c r="R868" s="143"/>
      <c r="S868" s="143"/>
      <c r="T868" s="118"/>
      <c r="U868" s="121"/>
      <c r="V868" s="125"/>
      <c r="W868" s="121"/>
      <c r="X868" s="125"/>
      <c r="Y868" s="118"/>
      <c r="Z868" s="125"/>
      <c r="AA868" s="121"/>
      <c r="AB868" s="119"/>
      <c r="AC868" s="119"/>
      <c r="AD868" s="119"/>
      <c r="AE868" s="122"/>
      <c r="AF868" s="118"/>
      <c r="AG868" s="120"/>
      <c r="AH868" s="123"/>
      <c r="AI868" s="124"/>
      <c r="AJ868" s="126"/>
    </row>
    <row r="869" spans="1:36" ht="17.100000000000001" hidden="1" customHeight="1">
      <c r="A869" s="177">
        <v>45965</v>
      </c>
      <c r="B869" s="178" t="s">
        <v>188</v>
      </c>
      <c r="C869" s="179" t="s">
        <v>67</v>
      </c>
      <c r="D869" s="180" t="s">
        <v>1293</v>
      </c>
      <c r="E869" s="181">
        <v>84000</v>
      </c>
      <c r="F869" s="181"/>
      <c r="G869" s="182">
        <f t="shared" si="12"/>
        <v>84000</v>
      </c>
      <c r="H869" s="183"/>
      <c r="I869" s="184"/>
      <c r="J869" s="22"/>
      <c r="K869" s="118"/>
      <c r="L869" s="119"/>
      <c r="M869" s="119"/>
      <c r="N869" s="119"/>
      <c r="O869" s="122"/>
      <c r="P869" s="122"/>
      <c r="Q869" s="125"/>
      <c r="R869" s="143"/>
      <c r="S869" s="143"/>
      <c r="T869" s="118"/>
      <c r="U869" s="121"/>
      <c r="V869" s="125"/>
      <c r="W869" s="121"/>
      <c r="X869" s="125"/>
      <c r="Y869" s="118"/>
      <c r="Z869" s="125"/>
      <c r="AA869" s="121"/>
      <c r="AB869" s="119"/>
      <c r="AC869" s="119"/>
      <c r="AD869" s="119"/>
      <c r="AE869" s="122"/>
      <c r="AF869" s="118"/>
      <c r="AG869" s="120"/>
      <c r="AH869" s="123"/>
      <c r="AI869" s="124"/>
      <c r="AJ869" s="126"/>
    </row>
    <row r="870" spans="1:36" ht="17.100000000000001" hidden="1" customHeight="1">
      <c r="A870" s="177">
        <v>45966</v>
      </c>
      <c r="B870" s="178" t="s">
        <v>188</v>
      </c>
      <c r="C870" s="179" t="s">
        <v>67</v>
      </c>
      <c r="D870" s="180" t="s">
        <v>1294</v>
      </c>
      <c r="E870" s="181">
        <v>42000</v>
      </c>
      <c r="F870" s="181"/>
      <c r="G870" s="182">
        <f t="shared" si="12"/>
        <v>42000</v>
      </c>
      <c r="H870" s="183"/>
      <c r="I870" s="184"/>
      <c r="J870" s="22"/>
      <c r="K870" s="118"/>
      <c r="L870" s="119"/>
      <c r="M870" s="119"/>
      <c r="N870" s="119"/>
      <c r="O870" s="122"/>
      <c r="P870" s="122"/>
      <c r="Q870" s="125"/>
      <c r="R870" s="143"/>
      <c r="S870" s="143"/>
      <c r="T870" s="118"/>
      <c r="U870" s="121"/>
      <c r="V870" s="125"/>
      <c r="W870" s="121"/>
      <c r="X870" s="125"/>
      <c r="Y870" s="118"/>
      <c r="Z870" s="125"/>
      <c r="AA870" s="121"/>
      <c r="AB870" s="119"/>
      <c r="AC870" s="119"/>
      <c r="AD870" s="119"/>
      <c r="AE870" s="122"/>
      <c r="AF870" s="118"/>
      <c r="AG870" s="120"/>
      <c r="AH870" s="123"/>
      <c r="AI870" s="124"/>
      <c r="AJ870" s="126"/>
    </row>
    <row r="871" spans="1:36" ht="17.100000000000001" hidden="1" customHeight="1">
      <c r="A871" s="177">
        <v>45966</v>
      </c>
      <c r="B871" s="178" t="s">
        <v>188</v>
      </c>
      <c r="C871" s="179" t="s">
        <v>67</v>
      </c>
      <c r="D871" s="180" t="s">
        <v>1295</v>
      </c>
      <c r="E871" s="181">
        <v>70000</v>
      </c>
      <c r="F871" s="181"/>
      <c r="G871" s="182">
        <f t="shared" si="12"/>
        <v>70000</v>
      </c>
      <c r="H871" s="183"/>
      <c r="I871" s="184"/>
      <c r="J871" s="22"/>
      <c r="K871" s="118"/>
      <c r="L871" s="119"/>
      <c r="M871" s="119"/>
      <c r="N871" s="119"/>
      <c r="O871" s="122"/>
      <c r="P871" s="122"/>
      <c r="Q871" s="125"/>
      <c r="R871" s="143"/>
      <c r="S871" s="143"/>
      <c r="T871" s="118"/>
      <c r="U871" s="121"/>
      <c r="V871" s="125"/>
      <c r="W871" s="121"/>
      <c r="X871" s="125"/>
      <c r="Y871" s="118"/>
      <c r="Z871" s="125"/>
      <c r="AA871" s="121"/>
      <c r="AB871" s="119"/>
      <c r="AC871" s="119"/>
      <c r="AD871" s="119"/>
      <c r="AE871" s="122"/>
      <c r="AF871" s="118"/>
      <c r="AG871" s="120"/>
      <c r="AH871" s="123"/>
      <c r="AI871" s="124"/>
      <c r="AJ871" s="126"/>
    </row>
    <row r="872" spans="1:36" ht="17.100000000000001" hidden="1" customHeight="1">
      <c r="A872" s="177">
        <v>45966</v>
      </c>
      <c r="B872" s="178" t="s">
        <v>188</v>
      </c>
      <c r="C872" s="179" t="s">
        <v>67</v>
      </c>
      <c r="D872" s="180" t="s">
        <v>1296</v>
      </c>
      <c r="E872" s="181">
        <v>137000</v>
      </c>
      <c r="F872" s="181"/>
      <c r="G872" s="182">
        <f t="shared" si="12"/>
        <v>137000</v>
      </c>
      <c r="H872" s="183"/>
      <c r="I872" s="184"/>
      <c r="J872" s="22"/>
      <c r="K872" s="118"/>
      <c r="L872" s="119"/>
      <c r="M872" s="119"/>
      <c r="N872" s="119"/>
      <c r="O872" s="122"/>
      <c r="P872" s="122"/>
      <c r="Q872" s="125"/>
      <c r="R872" s="143"/>
      <c r="S872" s="143"/>
      <c r="T872" s="118"/>
      <c r="U872" s="121"/>
      <c r="V872" s="125"/>
      <c r="W872" s="121"/>
      <c r="X872" s="125"/>
      <c r="Y872" s="118"/>
      <c r="Z872" s="125"/>
      <c r="AA872" s="121"/>
      <c r="AB872" s="119"/>
      <c r="AC872" s="119"/>
      <c r="AD872" s="119"/>
      <c r="AE872" s="122"/>
      <c r="AF872" s="118"/>
      <c r="AG872" s="120"/>
      <c r="AH872" s="123"/>
      <c r="AI872" s="124"/>
      <c r="AJ872" s="126"/>
    </row>
    <row r="873" spans="1:36" ht="17.100000000000001" hidden="1" customHeight="1">
      <c r="A873" s="177">
        <v>45966</v>
      </c>
      <c r="B873" s="178" t="s">
        <v>188</v>
      </c>
      <c r="C873" s="179" t="s">
        <v>67</v>
      </c>
      <c r="D873" s="180" t="s">
        <v>1303</v>
      </c>
      <c r="E873" s="181">
        <v>114000</v>
      </c>
      <c r="F873" s="181"/>
      <c r="G873" s="182">
        <f t="shared" si="12"/>
        <v>114000</v>
      </c>
      <c r="H873" s="183"/>
      <c r="I873" s="184"/>
      <c r="J873" s="22"/>
      <c r="K873" s="118"/>
      <c r="L873" s="119"/>
      <c r="M873" s="119"/>
      <c r="N873" s="119"/>
      <c r="O873" s="122"/>
      <c r="P873" s="122"/>
      <c r="Q873" s="125"/>
      <c r="R873" s="143"/>
      <c r="S873" s="143"/>
      <c r="T873" s="118"/>
      <c r="U873" s="121"/>
      <c r="V873" s="125"/>
      <c r="W873" s="121"/>
      <c r="X873" s="125"/>
      <c r="Y873" s="118"/>
      <c r="Z873" s="125"/>
      <c r="AA873" s="121"/>
      <c r="AB873" s="119"/>
      <c r="AC873" s="119"/>
      <c r="AD873" s="119"/>
      <c r="AE873" s="122"/>
      <c r="AF873" s="118"/>
      <c r="AG873" s="120"/>
      <c r="AH873" s="123"/>
      <c r="AI873" s="124"/>
      <c r="AJ873" s="126"/>
    </row>
    <row r="874" spans="1:36" ht="17.100000000000001" hidden="1" customHeight="1">
      <c r="A874" s="177">
        <v>45967</v>
      </c>
      <c r="B874" s="178" t="s">
        <v>188</v>
      </c>
      <c r="C874" s="179" t="s">
        <v>67</v>
      </c>
      <c r="D874" s="180" t="s">
        <v>1250</v>
      </c>
      <c r="E874" s="181">
        <v>60000</v>
      </c>
      <c r="F874" s="181"/>
      <c r="G874" s="182">
        <f t="shared" si="12"/>
        <v>60000</v>
      </c>
      <c r="H874" s="183"/>
      <c r="I874" s="184"/>
      <c r="J874" s="22"/>
      <c r="K874" s="118"/>
      <c r="L874" s="119"/>
      <c r="M874" s="119"/>
      <c r="N874" s="119"/>
      <c r="O874" s="122"/>
      <c r="P874" s="122"/>
      <c r="Q874" s="125"/>
      <c r="R874" s="143"/>
      <c r="S874" s="143"/>
      <c r="T874" s="118"/>
      <c r="U874" s="121"/>
      <c r="V874" s="125"/>
      <c r="W874" s="121"/>
      <c r="X874" s="125"/>
      <c r="Y874" s="118"/>
      <c r="Z874" s="125"/>
      <c r="AA874" s="121"/>
      <c r="AB874" s="119"/>
      <c r="AC874" s="119"/>
      <c r="AD874" s="119"/>
      <c r="AE874" s="122"/>
      <c r="AF874" s="118"/>
      <c r="AG874" s="120"/>
      <c r="AH874" s="123"/>
      <c r="AI874" s="124"/>
      <c r="AJ874" s="126"/>
    </row>
    <row r="875" spans="1:36" ht="17.100000000000001" hidden="1" customHeight="1">
      <c r="A875" s="177">
        <v>45968</v>
      </c>
      <c r="B875" s="178" t="s">
        <v>188</v>
      </c>
      <c r="C875" s="179" t="s">
        <v>67</v>
      </c>
      <c r="D875" s="180" t="s">
        <v>1306</v>
      </c>
      <c r="E875" s="181">
        <v>35500</v>
      </c>
      <c r="F875" s="181"/>
      <c r="G875" s="182">
        <f t="shared" si="12"/>
        <v>35500</v>
      </c>
      <c r="H875" s="183"/>
      <c r="I875" s="184"/>
      <c r="J875" s="22"/>
      <c r="K875" s="118"/>
      <c r="L875" s="119"/>
      <c r="M875" s="119"/>
      <c r="N875" s="119"/>
      <c r="O875" s="122"/>
      <c r="P875" s="122"/>
      <c r="Q875" s="125"/>
      <c r="R875" s="143"/>
      <c r="S875" s="143"/>
      <c r="T875" s="118"/>
      <c r="U875" s="121"/>
      <c r="V875" s="125"/>
      <c r="W875" s="121"/>
      <c r="X875" s="125"/>
      <c r="Y875" s="118"/>
      <c r="Z875" s="125"/>
      <c r="AA875" s="121"/>
      <c r="AB875" s="119"/>
      <c r="AC875" s="119"/>
      <c r="AD875" s="119"/>
      <c r="AE875" s="122"/>
      <c r="AF875" s="118"/>
      <c r="AG875" s="120"/>
      <c r="AH875" s="123"/>
      <c r="AI875" s="124"/>
      <c r="AJ875" s="126"/>
    </row>
    <row r="876" spans="1:36" ht="17.100000000000001" hidden="1" customHeight="1">
      <c r="A876" s="177">
        <v>45968</v>
      </c>
      <c r="B876" s="178" t="s">
        <v>188</v>
      </c>
      <c r="C876" s="179" t="s">
        <v>67</v>
      </c>
      <c r="D876" s="180" t="s">
        <v>1307</v>
      </c>
      <c r="E876" s="181">
        <v>70000</v>
      </c>
      <c r="F876" s="181"/>
      <c r="G876" s="182">
        <f t="shared" si="12"/>
        <v>70000</v>
      </c>
      <c r="H876" s="183"/>
      <c r="I876" s="184"/>
      <c r="J876" s="22"/>
      <c r="K876" s="118"/>
      <c r="L876" s="119"/>
      <c r="M876" s="119"/>
      <c r="N876" s="119"/>
      <c r="O876" s="122"/>
      <c r="P876" s="122"/>
      <c r="Q876" s="125"/>
      <c r="R876" s="143"/>
      <c r="S876" s="143"/>
      <c r="T876" s="118"/>
      <c r="U876" s="121"/>
      <c r="V876" s="125"/>
      <c r="W876" s="121"/>
      <c r="X876" s="125"/>
      <c r="Y876" s="118"/>
      <c r="Z876" s="125"/>
      <c r="AA876" s="121"/>
      <c r="AB876" s="119"/>
      <c r="AC876" s="119"/>
      <c r="AD876" s="119"/>
      <c r="AE876" s="122"/>
      <c r="AF876" s="118"/>
      <c r="AG876" s="120"/>
      <c r="AH876" s="123"/>
      <c r="AI876" s="124"/>
      <c r="AJ876" s="126"/>
    </row>
    <row r="877" spans="1:36" ht="17.100000000000001" hidden="1" customHeight="1">
      <c r="A877" s="177">
        <v>45968</v>
      </c>
      <c r="B877" s="178" t="s">
        <v>188</v>
      </c>
      <c r="C877" s="179" t="s">
        <v>67</v>
      </c>
      <c r="D877" s="180" t="s">
        <v>1308</v>
      </c>
      <c r="E877" s="181">
        <v>121000</v>
      </c>
      <c r="F877" s="181"/>
      <c r="G877" s="182">
        <f t="shared" si="12"/>
        <v>121000</v>
      </c>
      <c r="H877" s="183"/>
      <c r="I877" s="184"/>
      <c r="J877" s="22"/>
      <c r="K877" s="118"/>
      <c r="L877" s="119"/>
      <c r="M877" s="119"/>
      <c r="N877" s="119"/>
      <c r="O877" s="122"/>
      <c r="P877" s="122"/>
      <c r="Q877" s="125"/>
      <c r="R877" s="143"/>
      <c r="S877" s="143"/>
      <c r="T877" s="118"/>
      <c r="U877" s="121"/>
      <c r="V877" s="125"/>
      <c r="W877" s="121"/>
      <c r="X877" s="125"/>
      <c r="Y877" s="118"/>
      <c r="Z877" s="125"/>
      <c r="AA877" s="121"/>
      <c r="AB877" s="119"/>
      <c r="AC877" s="119"/>
      <c r="AD877" s="119"/>
      <c r="AE877" s="122"/>
      <c r="AF877" s="118"/>
      <c r="AG877" s="120"/>
      <c r="AH877" s="123"/>
      <c r="AI877" s="124"/>
      <c r="AJ877" s="126"/>
    </row>
    <row r="878" spans="1:36" ht="17.100000000000001" hidden="1" customHeight="1">
      <c r="A878" s="177">
        <v>45968</v>
      </c>
      <c r="B878" s="40" t="s">
        <v>66</v>
      </c>
      <c r="C878" s="185" t="s">
        <v>108</v>
      </c>
      <c r="D878" s="186" t="s">
        <v>1309</v>
      </c>
      <c r="E878" s="181">
        <v>393000</v>
      </c>
      <c r="F878" s="181"/>
      <c r="G878" s="182">
        <f t="shared" si="12"/>
        <v>393000</v>
      </c>
      <c r="H878" s="183"/>
      <c r="I878" s="184"/>
      <c r="J878" s="22"/>
      <c r="K878" s="118"/>
      <c r="L878" s="119"/>
      <c r="M878" s="119"/>
      <c r="N878" s="119"/>
      <c r="O878" s="122"/>
      <c r="P878" s="122"/>
      <c r="Q878" s="125"/>
      <c r="R878" s="143"/>
      <c r="S878" s="143"/>
      <c r="T878" s="118"/>
      <c r="U878" s="121"/>
      <c r="V878" s="125"/>
      <c r="W878" s="121"/>
      <c r="X878" s="125"/>
      <c r="Y878" s="118"/>
      <c r="Z878" s="125"/>
      <c r="AA878" s="121"/>
      <c r="AB878" s="119"/>
      <c r="AC878" s="119"/>
      <c r="AD878" s="119"/>
      <c r="AE878" s="122"/>
      <c r="AF878" s="118"/>
      <c r="AG878" s="120"/>
      <c r="AH878" s="123"/>
      <c r="AI878" s="124"/>
      <c r="AJ878" s="126"/>
    </row>
    <row r="879" spans="1:36" ht="17.100000000000001" hidden="1" customHeight="1">
      <c r="A879" s="177">
        <v>45968</v>
      </c>
      <c r="B879" s="40" t="s">
        <v>66</v>
      </c>
      <c r="C879" s="185" t="s">
        <v>108</v>
      </c>
      <c r="D879" s="186" t="s">
        <v>1310</v>
      </c>
      <c r="E879" s="181">
        <v>589000</v>
      </c>
      <c r="F879" s="181"/>
      <c r="G879" s="182">
        <f t="shared" si="12"/>
        <v>589000</v>
      </c>
      <c r="H879" s="183"/>
      <c r="I879" s="184"/>
      <c r="J879" s="22"/>
      <c r="K879" s="118"/>
      <c r="L879" s="119"/>
      <c r="M879" s="119"/>
      <c r="N879" s="119"/>
      <c r="O879" s="122"/>
      <c r="P879" s="122"/>
      <c r="Q879" s="125"/>
      <c r="R879" s="143"/>
      <c r="S879" s="143"/>
      <c r="T879" s="118"/>
      <c r="U879" s="121"/>
      <c r="V879" s="125"/>
      <c r="W879" s="121"/>
      <c r="X879" s="125"/>
      <c r="Y879" s="118"/>
      <c r="Z879" s="125"/>
      <c r="AA879" s="121"/>
      <c r="AB879" s="119"/>
      <c r="AC879" s="119"/>
      <c r="AD879" s="119"/>
      <c r="AE879" s="122"/>
      <c r="AF879" s="118"/>
      <c r="AG879" s="120"/>
      <c r="AH879" s="123"/>
      <c r="AI879" s="124"/>
      <c r="AJ879" s="126"/>
    </row>
    <row r="880" spans="1:36" ht="17.100000000000001" hidden="1" customHeight="1">
      <c r="A880" s="177">
        <v>45968</v>
      </c>
      <c r="B880" s="40" t="s">
        <v>66</v>
      </c>
      <c r="C880" s="185" t="s">
        <v>108</v>
      </c>
      <c r="D880" s="186" t="s">
        <v>1311</v>
      </c>
      <c r="E880" s="181">
        <v>535000</v>
      </c>
      <c r="F880" s="181"/>
      <c r="G880" s="182">
        <f t="shared" si="12"/>
        <v>535000</v>
      </c>
      <c r="H880" s="183"/>
      <c r="I880" s="184"/>
      <c r="J880" s="22"/>
      <c r="K880" s="118"/>
      <c r="L880" s="119"/>
      <c r="M880" s="119"/>
      <c r="N880" s="119"/>
      <c r="O880" s="122"/>
      <c r="P880" s="122"/>
      <c r="Q880" s="125"/>
      <c r="R880" s="143"/>
      <c r="S880" s="143"/>
      <c r="T880" s="118"/>
      <c r="U880" s="121"/>
      <c r="V880" s="125"/>
      <c r="W880" s="121"/>
      <c r="X880" s="125"/>
      <c r="Y880" s="118"/>
      <c r="Z880" s="125"/>
      <c r="AA880" s="121"/>
      <c r="AB880" s="119"/>
      <c r="AC880" s="119"/>
      <c r="AD880" s="119"/>
      <c r="AE880" s="122"/>
      <c r="AF880" s="118"/>
      <c r="AG880" s="120"/>
      <c r="AH880" s="123"/>
      <c r="AI880" s="124"/>
      <c r="AJ880" s="126"/>
    </row>
    <row r="881" spans="1:36" ht="17.100000000000001" hidden="1" customHeight="1">
      <c r="A881" s="177">
        <v>45968</v>
      </c>
      <c r="B881" s="40" t="s">
        <v>66</v>
      </c>
      <c r="C881" s="185" t="s">
        <v>108</v>
      </c>
      <c r="D881" s="186" t="s">
        <v>1312</v>
      </c>
      <c r="E881" s="181">
        <v>80000</v>
      </c>
      <c r="F881" s="181"/>
      <c r="G881" s="182">
        <f t="shared" si="12"/>
        <v>80000</v>
      </c>
      <c r="H881" s="183"/>
      <c r="I881" s="184"/>
      <c r="J881" s="22"/>
      <c r="K881" s="118"/>
      <c r="L881" s="119"/>
      <c r="M881" s="119"/>
      <c r="N881" s="119"/>
      <c r="O881" s="122"/>
      <c r="P881" s="122"/>
      <c r="Q881" s="125"/>
      <c r="R881" s="143"/>
      <c r="S881" s="143"/>
      <c r="T881" s="118"/>
      <c r="U881" s="121"/>
      <c r="V881" s="125"/>
      <c r="W881" s="121"/>
      <c r="X881" s="125"/>
      <c r="Y881" s="118"/>
      <c r="Z881" s="125"/>
      <c r="AA881" s="121"/>
      <c r="AB881" s="119"/>
      <c r="AC881" s="119"/>
      <c r="AD881" s="119"/>
      <c r="AE881" s="122"/>
      <c r="AF881" s="118"/>
      <c r="AG881" s="120"/>
      <c r="AH881" s="123"/>
      <c r="AI881" s="124"/>
      <c r="AJ881" s="126"/>
    </row>
    <row r="882" spans="1:36" ht="17.100000000000001" hidden="1" customHeight="1">
      <c r="A882" s="177">
        <v>45968</v>
      </c>
      <c r="B882" s="178" t="s">
        <v>188</v>
      </c>
      <c r="C882" s="179" t="s">
        <v>67</v>
      </c>
      <c r="D882" s="180" t="s">
        <v>1313</v>
      </c>
      <c r="E882" s="181">
        <v>269500</v>
      </c>
      <c r="F882" s="181"/>
      <c r="G882" s="182">
        <f t="shared" si="12"/>
        <v>269500</v>
      </c>
      <c r="H882" s="183"/>
      <c r="I882" s="184"/>
      <c r="J882" s="22"/>
      <c r="K882" s="118"/>
      <c r="L882" s="119"/>
      <c r="M882" s="119"/>
      <c r="N882" s="119"/>
      <c r="O882" s="122"/>
      <c r="P882" s="122"/>
      <c r="Q882" s="125"/>
      <c r="R882" s="143"/>
      <c r="S882" s="143"/>
      <c r="T882" s="118"/>
      <c r="U882" s="121"/>
      <c r="V882" s="125"/>
      <c r="W882" s="121"/>
      <c r="X882" s="125"/>
      <c r="Y882" s="118"/>
      <c r="Z882" s="125"/>
      <c r="AA882" s="121"/>
      <c r="AB882" s="119"/>
      <c r="AC882" s="119"/>
      <c r="AD882" s="119"/>
      <c r="AE882" s="122"/>
      <c r="AF882" s="118"/>
      <c r="AG882" s="120"/>
      <c r="AH882" s="123"/>
      <c r="AI882" s="124"/>
      <c r="AJ882" s="126"/>
    </row>
    <row r="883" spans="1:36" ht="17.100000000000001" hidden="1" customHeight="1">
      <c r="A883" s="177">
        <v>45971</v>
      </c>
      <c r="B883" s="178" t="s">
        <v>188</v>
      </c>
      <c r="C883" s="179" t="s">
        <v>67</v>
      </c>
      <c r="D883" s="180" t="s">
        <v>1324</v>
      </c>
      <c r="E883" s="181">
        <v>12000</v>
      </c>
      <c r="F883" s="181"/>
      <c r="G883" s="182">
        <f t="shared" si="12"/>
        <v>12000</v>
      </c>
      <c r="H883" s="183"/>
      <c r="I883" s="184"/>
      <c r="J883" s="22"/>
      <c r="K883" s="118"/>
      <c r="L883" s="119"/>
      <c r="M883" s="119"/>
      <c r="N883" s="119"/>
      <c r="O883" s="122"/>
      <c r="P883" s="122"/>
      <c r="Q883" s="125"/>
      <c r="R883" s="143"/>
      <c r="S883" s="143"/>
      <c r="T883" s="118"/>
      <c r="U883" s="121"/>
      <c r="V883" s="125"/>
      <c r="W883" s="121"/>
      <c r="X883" s="125"/>
      <c r="Y883" s="118"/>
      <c r="Z883" s="125"/>
      <c r="AA883" s="121"/>
      <c r="AB883" s="119"/>
      <c r="AC883" s="119"/>
      <c r="AD883" s="119"/>
      <c r="AE883" s="122"/>
      <c r="AF883" s="118"/>
      <c r="AG883" s="120"/>
      <c r="AH883" s="123"/>
      <c r="AI883" s="124"/>
      <c r="AJ883" s="126"/>
    </row>
    <row r="884" spans="1:36" ht="17.100000000000001" hidden="1" customHeight="1">
      <c r="A884" s="177">
        <v>45971</v>
      </c>
      <c r="B884" s="178" t="s">
        <v>188</v>
      </c>
      <c r="C884" s="179" t="s">
        <v>67</v>
      </c>
      <c r="D884" s="180" t="s">
        <v>1325</v>
      </c>
      <c r="E884" s="181">
        <v>77000</v>
      </c>
      <c r="F884" s="181"/>
      <c r="G884" s="182">
        <f t="shared" si="12"/>
        <v>77000</v>
      </c>
      <c r="H884" s="183"/>
      <c r="I884" s="184"/>
      <c r="J884" s="22"/>
      <c r="K884" s="118"/>
      <c r="L884" s="119"/>
      <c r="M884" s="119"/>
      <c r="N884" s="119"/>
      <c r="O884" s="122"/>
      <c r="P884" s="122"/>
      <c r="Q884" s="125"/>
      <c r="R884" s="143"/>
      <c r="S884" s="143"/>
      <c r="T884" s="118"/>
      <c r="U884" s="121"/>
      <c r="V884" s="125"/>
      <c r="W884" s="121"/>
      <c r="X884" s="125"/>
      <c r="Y884" s="118"/>
      <c r="Z884" s="125"/>
      <c r="AA884" s="121"/>
      <c r="AB884" s="119"/>
      <c r="AC884" s="119"/>
      <c r="AD884" s="119"/>
      <c r="AE884" s="122"/>
      <c r="AF884" s="118"/>
      <c r="AG884" s="120"/>
      <c r="AH884" s="123"/>
      <c r="AI884" s="124"/>
      <c r="AJ884" s="126"/>
    </row>
    <row r="885" spans="1:36" ht="17.100000000000001" hidden="1" customHeight="1">
      <c r="A885" s="177">
        <v>45971</v>
      </c>
      <c r="B885" s="178" t="s">
        <v>188</v>
      </c>
      <c r="C885" s="179" t="s">
        <v>67</v>
      </c>
      <c r="D885" s="180" t="s">
        <v>1326</v>
      </c>
      <c r="E885" s="181">
        <v>87000</v>
      </c>
      <c r="F885" s="181"/>
      <c r="G885" s="182">
        <f t="shared" si="12"/>
        <v>87000</v>
      </c>
      <c r="H885" s="183"/>
      <c r="I885" s="184"/>
      <c r="J885" s="22"/>
      <c r="K885" s="118"/>
      <c r="L885" s="119"/>
      <c r="M885" s="119"/>
      <c r="N885" s="119"/>
      <c r="O885" s="122"/>
      <c r="P885" s="122"/>
      <c r="Q885" s="125"/>
      <c r="R885" s="143"/>
      <c r="S885" s="143"/>
      <c r="T885" s="118"/>
      <c r="U885" s="121"/>
      <c r="V885" s="125"/>
      <c r="W885" s="121"/>
      <c r="X885" s="125"/>
      <c r="Y885" s="118"/>
      <c r="Z885" s="125"/>
      <c r="AA885" s="121"/>
      <c r="AB885" s="119"/>
      <c r="AC885" s="119"/>
      <c r="AD885" s="119"/>
      <c r="AE885" s="122"/>
      <c r="AF885" s="118"/>
      <c r="AG885" s="120"/>
      <c r="AH885" s="123"/>
      <c r="AI885" s="124"/>
      <c r="AJ885" s="126"/>
    </row>
    <row r="886" spans="1:36" ht="17.100000000000001" hidden="1" customHeight="1">
      <c r="A886" s="177">
        <v>45971</v>
      </c>
      <c r="B886" s="40" t="s">
        <v>66</v>
      </c>
      <c r="C886" s="185" t="s">
        <v>85</v>
      </c>
      <c r="D886" s="186" t="s">
        <v>831</v>
      </c>
      <c r="E886" s="164">
        <v>529000</v>
      </c>
      <c r="F886" s="181"/>
      <c r="G886" s="182">
        <f t="shared" si="12"/>
        <v>529000</v>
      </c>
      <c r="H886" s="183"/>
      <c r="I886" s="184"/>
      <c r="J886" s="22"/>
      <c r="K886" s="118"/>
      <c r="L886" s="119"/>
      <c r="M886" s="119"/>
      <c r="N886" s="119"/>
      <c r="O886" s="122"/>
      <c r="P886" s="122"/>
      <c r="Q886" s="125"/>
      <c r="R886" s="143"/>
      <c r="S886" s="143"/>
      <c r="T886" s="118"/>
      <c r="U886" s="121"/>
      <c r="V886" s="125"/>
      <c r="W886" s="121"/>
      <c r="X886" s="125"/>
      <c r="Y886" s="118"/>
      <c r="Z886" s="125"/>
      <c r="AA886" s="121"/>
      <c r="AB886" s="119"/>
      <c r="AC886" s="119"/>
      <c r="AD886" s="119"/>
      <c r="AE886" s="122"/>
      <c r="AF886" s="118"/>
      <c r="AG886" s="120"/>
      <c r="AH886" s="123"/>
      <c r="AI886" s="124"/>
      <c r="AJ886" s="126"/>
    </row>
    <row r="887" spans="1:36" ht="17.100000000000001" hidden="1" customHeight="1">
      <c r="A887" s="177">
        <v>45971</v>
      </c>
      <c r="B887" s="40" t="s">
        <v>66</v>
      </c>
      <c r="C887" s="185" t="s">
        <v>85</v>
      </c>
      <c r="D887" s="186" t="s">
        <v>828</v>
      </c>
      <c r="E887" s="164">
        <v>557000</v>
      </c>
      <c r="F887" s="181"/>
      <c r="G887" s="182">
        <f t="shared" si="12"/>
        <v>557000</v>
      </c>
      <c r="H887" s="183"/>
      <c r="I887" s="184"/>
      <c r="J887" s="22"/>
      <c r="K887" s="118"/>
      <c r="L887" s="119"/>
      <c r="M887" s="119"/>
      <c r="N887" s="119"/>
      <c r="O887" s="122"/>
      <c r="P887" s="122"/>
      <c r="Q887" s="125"/>
      <c r="R887" s="143"/>
      <c r="S887" s="143"/>
      <c r="T887" s="118"/>
      <c r="U887" s="121"/>
      <c r="V887" s="125"/>
      <c r="W887" s="121"/>
      <c r="X887" s="125"/>
      <c r="Y887" s="118"/>
      <c r="Z887" s="125"/>
      <c r="AA887" s="121"/>
      <c r="AB887" s="119"/>
      <c r="AC887" s="119"/>
      <c r="AD887" s="119"/>
      <c r="AE887" s="122"/>
      <c r="AF887" s="118"/>
      <c r="AG887" s="120"/>
      <c r="AH887" s="123"/>
      <c r="AI887" s="124"/>
      <c r="AJ887" s="126"/>
    </row>
    <row r="888" spans="1:36" ht="17.100000000000001" hidden="1" customHeight="1">
      <c r="A888" s="177">
        <v>45971</v>
      </c>
      <c r="B888" s="40" t="s">
        <v>66</v>
      </c>
      <c r="C888" s="185" t="s">
        <v>85</v>
      </c>
      <c r="D888" s="186" t="s">
        <v>1220</v>
      </c>
      <c r="E888" s="164">
        <v>423000</v>
      </c>
      <c r="F888" s="181"/>
      <c r="G888" s="182">
        <f t="shared" si="12"/>
        <v>423000</v>
      </c>
      <c r="H888" s="183"/>
      <c r="I888" s="184"/>
      <c r="J888" s="22"/>
      <c r="K888" s="118"/>
      <c r="L888" s="119"/>
      <c r="M888" s="119"/>
      <c r="N888" s="119"/>
      <c r="O888" s="122"/>
      <c r="P888" s="122"/>
      <c r="Q888" s="125"/>
      <c r="R888" s="143"/>
      <c r="S888" s="143"/>
      <c r="T888" s="118"/>
      <c r="U888" s="121"/>
      <c r="V888" s="125"/>
      <c r="W888" s="121"/>
      <c r="X888" s="125"/>
      <c r="Y888" s="118"/>
      <c r="Z888" s="125"/>
      <c r="AA888" s="121"/>
      <c r="AB888" s="119"/>
      <c r="AC888" s="119"/>
      <c r="AD888" s="119"/>
      <c r="AE888" s="122"/>
      <c r="AF888" s="118"/>
      <c r="AG888" s="120"/>
      <c r="AH888" s="123"/>
      <c r="AI888" s="124"/>
      <c r="AJ888" s="126"/>
    </row>
    <row r="889" spans="1:36" ht="17.100000000000001" hidden="1" customHeight="1">
      <c r="A889" s="177">
        <v>45971</v>
      </c>
      <c r="B889" s="40" t="s">
        <v>66</v>
      </c>
      <c r="C889" s="185" t="s">
        <v>85</v>
      </c>
      <c r="D889" s="186" t="s">
        <v>1219</v>
      </c>
      <c r="E889" s="164">
        <v>100000</v>
      </c>
      <c r="F889" s="181"/>
      <c r="G889" s="182">
        <f t="shared" si="12"/>
        <v>100000</v>
      </c>
      <c r="H889" s="183"/>
      <c r="I889" s="184"/>
      <c r="J889" s="22"/>
      <c r="K889" s="118"/>
      <c r="L889" s="119"/>
      <c r="M889" s="119"/>
      <c r="N889" s="119"/>
      <c r="O889" s="122"/>
      <c r="P889" s="122"/>
      <c r="Q889" s="125"/>
      <c r="R889" s="143"/>
      <c r="S889" s="143"/>
      <c r="T889" s="118"/>
      <c r="U889" s="121"/>
      <c r="V889" s="125"/>
      <c r="W889" s="121"/>
      <c r="X889" s="125"/>
      <c r="Y889" s="118"/>
      <c r="Z889" s="125"/>
      <c r="AA889" s="121"/>
      <c r="AB889" s="119"/>
      <c r="AC889" s="119"/>
      <c r="AD889" s="119"/>
      <c r="AE889" s="122"/>
      <c r="AF889" s="118"/>
      <c r="AG889" s="120"/>
      <c r="AH889" s="123"/>
      <c r="AI889" s="124"/>
      <c r="AJ889" s="126"/>
    </row>
    <row r="890" spans="1:36" ht="17.100000000000001" hidden="1" customHeight="1">
      <c r="A890" s="177">
        <v>45971</v>
      </c>
      <c r="B890" s="178" t="s">
        <v>188</v>
      </c>
      <c r="C890" s="179" t="s">
        <v>67</v>
      </c>
      <c r="D890" s="180" t="s">
        <v>1330</v>
      </c>
      <c r="E890" s="181">
        <v>1500000</v>
      </c>
      <c r="F890" s="181"/>
      <c r="G890" s="182">
        <f t="shared" si="12"/>
        <v>1500000</v>
      </c>
      <c r="H890" s="183"/>
      <c r="I890" s="184"/>
      <c r="J890" s="22"/>
      <c r="K890" s="118"/>
      <c r="L890" s="119"/>
      <c r="M890" s="119"/>
      <c r="N890" s="119"/>
      <c r="O890" s="122"/>
      <c r="P890" s="122"/>
      <c r="Q890" s="125"/>
      <c r="R890" s="143"/>
      <c r="S890" s="143"/>
      <c r="T890" s="118"/>
      <c r="U890" s="121"/>
      <c r="V890" s="125"/>
      <c r="W890" s="121"/>
      <c r="X890" s="125"/>
      <c r="Y890" s="118"/>
      <c r="Z890" s="125"/>
      <c r="AA890" s="121"/>
      <c r="AB890" s="119"/>
      <c r="AC890" s="119"/>
      <c r="AD890" s="119"/>
      <c r="AE890" s="122"/>
      <c r="AF890" s="118"/>
      <c r="AG890" s="120"/>
      <c r="AH890" s="123"/>
      <c r="AI890" s="124"/>
      <c r="AJ890" s="126"/>
    </row>
    <row r="891" spans="1:36" ht="17.100000000000001" hidden="1" customHeight="1">
      <c r="A891" s="177">
        <v>45972</v>
      </c>
      <c r="B891" s="178" t="s">
        <v>188</v>
      </c>
      <c r="C891" s="179" t="s">
        <v>1331</v>
      </c>
      <c r="D891" s="180" t="s">
        <v>1332</v>
      </c>
      <c r="E891" s="181">
        <v>92000</v>
      </c>
      <c r="F891" s="181"/>
      <c r="G891" s="182">
        <f t="shared" si="12"/>
        <v>92000</v>
      </c>
      <c r="H891" s="183"/>
      <c r="I891" s="184"/>
      <c r="J891" s="22"/>
      <c r="K891" s="118"/>
      <c r="L891" s="119"/>
      <c r="M891" s="119"/>
      <c r="N891" s="119"/>
      <c r="O891" s="122"/>
      <c r="P891" s="122"/>
      <c r="Q891" s="125"/>
      <c r="R891" s="143"/>
      <c r="S891" s="143"/>
      <c r="T891" s="118"/>
      <c r="U891" s="121"/>
      <c r="V891" s="125"/>
      <c r="W891" s="121"/>
      <c r="X891" s="125"/>
      <c r="Y891" s="118"/>
      <c r="Z891" s="125"/>
      <c r="AA891" s="121"/>
      <c r="AB891" s="119"/>
      <c r="AC891" s="119"/>
      <c r="AD891" s="119"/>
      <c r="AE891" s="122"/>
      <c r="AF891" s="118"/>
      <c r="AG891" s="120"/>
      <c r="AH891" s="123"/>
      <c r="AI891" s="124"/>
      <c r="AJ891" s="126"/>
    </row>
    <row r="892" spans="1:36" ht="17.100000000000001" hidden="1" customHeight="1">
      <c r="A892" s="177">
        <v>45972</v>
      </c>
      <c r="B892" s="178" t="s">
        <v>188</v>
      </c>
      <c r="C892" s="179" t="s">
        <v>67</v>
      </c>
      <c r="D892" s="180" t="s">
        <v>1333</v>
      </c>
      <c r="E892" s="181">
        <v>112000</v>
      </c>
      <c r="F892" s="181"/>
      <c r="G892" s="182">
        <f t="shared" si="12"/>
        <v>112000</v>
      </c>
      <c r="H892" s="183"/>
      <c r="I892" s="184"/>
      <c r="J892" s="22"/>
      <c r="K892" s="118"/>
      <c r="L892" s="119"/>
      <c r="M892" s="119"/>
      <c r="N892" s="119"/>
      <c r="O892" s="122"/>
      <c r="P892" s="122"/>
      <c r="Q892" s="125"/>
      <c r="R892" s="143"/>
      <c r="S892" s="143"/>
      <c r="T892" s="118"/>
      <c r="U892" s="121"/>
      <c r="V892" s="125"/>
      <c r="W892" s="121"/>
      <c r="X892" s="125"/>
      <c r="Y892" s="118"/>
      <c r="Z892" s="125"/>
      <c r="AA892" s="121"/>
      <c r="AB892" s="119"/>
      <c r="AC892" s="119"/>
      <c r="AD892" s="119"/>
      <c r="AE892" s="122"/>
      <c r="AF892" s="118"/>
      <c r="AG892" s="120"/>
      <c r="AH892" s="123"/>
      <c r="AI892" s="124"/>
      <c r="AJ892" s="126"/>
    </row>
    <row r="893" spans="1:36" ht="17.100000000000001" hidden="1" customHeight="1">
      <c r="A893" s="177">
        <v>45973</v>
      </c>
      <c r="B893" s="178" t="s">
        <v>188</v>
      </c>
      <c r="C893" s="179" t="s">
        <v>67</v>
      </c>
      <c r="D893" s="180" t="s">
        <v>1334</v>
      </c>
      <c r="E893" s="181">
        <v>77000</v>
      </c>
      <c r="F893" s="181"/>
      <c r="G893" s="182">
        <f t="shared" si="12"/>
        <v>77000</v>
      </c>
      <c r="H893" s="183"/>
      <c r="I893" s="184"/>
      <c r="J893" s="22"/>
      <c r="K893" s="118"/>
      <c r="L893" s="119"/>
      <c r="M893" s="119"/>
      <c r="N893" s="119"/>
      <c r="O893" s="122"/>
      <c r="P893" s="122"/>
      <c r="Q893" s="125"/>
      <c r="R893" s="143"/>
      <c r="S893" s="143"/>
      <c r="T893" s="118"/>
      <c r="U893" s="121"/>
      <c r="V893" s="125"/>
      <c r="W893" s="121"/>
      <c r="X893" s="125"/>
      <c r="Y893" s="118"/>
      <c r="Z893" s="125"/>
      <c r="AA893" s="121"/>
      <c r="AB893" s="119"/>
      <c r="AC893" s="119"/>
      <c r="AD893" s="119"/>
      <c r="AE893" s="122"/>
      <c r="AF893" s="118"/>
      <c r="AG893" s="120"/>
      <c r="AH893" s="123"/>
      <c r="AI893" s="124"/>
      <c r="AJ893" s="126"/>
    </row>
    <row r="894" spans="1:36" ht="17.100000000000001" hidden="1" customHeight="1">
      <c r="A894" s="177">
        <v>45973</v>
      </c>
      <c r="B894" s="178" t="s">
        <v>188</v>
      </c>
      <c r="C894" s="179" t="s">
        <v>67</v>
      </c>
      <c r="D894" s="180" t="s">
        <v>1335</v>
      </c>
      <c r="E894" s="181">
        <v>315000</v>
      </c>
      <c r="F894" s="181"/>
      <c r="G894" s="182">
        <f t="shared" si="12"/>
        <v>315000</v>
      </c>
      <c r="H894" s="183"/>
      <c r="I894" s="184"/>
      <c r="J894" s="22"/>
      <c r="K894" s="118"/>
      <c r="L894" s="119"/>
      <c r="M894" s="119"/>
      <c r="N894" s="119"/>
      <c r="O894" s="122"/>
      <c r="P894" s="122"/>
      <c r="Q894" s="125"/>
      <c r="R894" s="143"/>
      <c r="S894" s="143"/>
      <c r="T894" s="118"/>
      <c r="U894" s="121"/>
      <c r="V894" s="125"/>
      <c r="W894" s="121"/>
      <c r="X894" s="125"/>
      <c r="Y894" s="118"/>
      <c r="Z894" s="125"/>
      <c r="AA894" s="121"/>
      <c r="AB894" s="119"/>
      <c r="AC894" s="119"/>
      <c r="AD894" s="119"/>
      <c r="AE894" s="122"/>
      <c r="AF894" s="118"/>
      <c r="AG894" s="120"/>
      <c r="AH894" s="123"/>
      <c r="AI894" s="124"/>
      <c r="AJ894" s="126"/>
    </row>
    <row r="895" spans="1:36" ht="17.100000000000001" hidden="1" customHeight="1">
      <c r="A895" s="177">
        <v>45974</v>
      </c>
      <c r="B895" s="178" t="s">
        <v>188</v>
      </c>
      <c r="C895" s="179" t="s">
        <v>67</v>
      </c>
      <c r="D895" s="180" t="s">
        <v>121</v>
      </c>
      <c r="E895" s="181">
        <v>15100</v>
      </c>
      <c r="F895" s="181"/>
      <c r="G895" s="182">
        <f t="shared" si="12"/>
        <v>15100</v>
      </c>
      <c r="H895" s="183"/>
      <c r="I895" s="184"/>
      <c r="J895" s="22"/>
      <c r="K895" s="118"/>
      <c r="L895" s="119"/>
      <c r="M895" s="119"/>
      <c r="N895" s="119"/>
      <c r="O895" s="122"/>
      <c r="P895" s="122"/>
      <c r="Q895" s="125"/>
      <c r="R895" s="143"/>
      <c r="S895" s="143"/>
      <c r="T895" s="118"/>
      <c r="U895" s="121"/>
      <c r="V895" s="125"/>
      <c r="W895" s="121"/>
      <c r="X895" s="125"/>
      <c r="Y895" s="118"/>
      <c r="Z895" s="125"/>
      <c r="AA895" s="121"/>
      <c r="AB895" s="119"/>
      <c r="AC895" s="119"/>
      <c r="AD895" s="119"/>
      <c r="AE895" s="122"/>
      <c r="AF895" s="118"/>
      <c r="AG895" s="120"/>
      <c r="AH895" s="123"/>
      <c r="AI895" s="124"/>
      <c r="AJ895" s="126"/>
    </row>
    <row r="896" spans="1:36" ht="17.100000000000001" hidden="1" customHeight="1">
      <c r="A896" s="177">
        <v>45974</v>
      </c>
      <c r="B896" s="178" t="s">
        <v>188</v>
      </c>
      <c r="C896" s="179" t="s">
        <v>67</v>
      </c>
      <c r="D896" s="180" t="s">
        <v>1336</v>
      </c>
      <c r="E896" s="181">
        <v>75000</v>
      </c>
      <c r="F896" s="181"/>
      <c r="G896" s="182">
        <f t="shared" si="12"/>
        <v>75000</v>
      </c>
      <c r="H896" s="183"/>
      <c r="I896" s="184"/>
      <c r="J896" s="22"/>
      <c r="K896" s="118"/>
      <c r="L896" s="119"/>
      <c r="M896" s="119"/>
      <c r="N896" s="119"/>
      <c r="O896" s="122"/>
      <c r="P896" s="122"/>
      <c r="Q896" s="125"/>
      <c r="R896" s="143"/>
      <c r="S896" s="143"/>
      <c r="T896" s="118"/>
      <c r="U896" s="121"/>
      <c r="V896" s="125"/>
      <c r="W896" s="121"/>
      <c r="X896" s="125"/>
      <c r="Y896" s="118"/>
      <c r="Z896" s="125"/>
      <c r="AA896" s="121"/>
      <c r="AB896" s="119"/>
      <c r="AC896" s="119"/>
      <c r="AD896" s="119"/>
      <c r="AE896" s="122"/>
      <c r="AF896" s="118"/>
      <c r="AG896" s="120"/>
      <c r="AH896" s="123"/>
      <c r="AI896" s="124"/>
      <c r="AJ896" s="126"/>
    </row>
    <row r="897" spans="1:36" ht="17.100000000000001" hidden="1" customHeight="1">
      <c r="A897" s="177">
        <v>45975</v>
      </c>
      <c r="B897" s="178" t="s">
        <v>188</v>
      </c>
      <c r="C897" s="179" t="s">
        <v>67</v>
      </c>
      <c r="D897" s="180" t="s">
        <v>1340</v>
      </c>
      <c r="E897" s="181">
        <v>20900</v>
      </c>
      <c r="F897" s="181"/>
      <c r="G897" s="182">
        <f t="shared" si="12"/>
        <v>20900</v>
      </c>
      <c r="H897" s="183"/>
      <c r="I897" s="184"/>
      <c r="J897" s="22"/>
      <c r="K897" s="118"/>
      <c r="L897" s="119"/>
      <c r="M897" s="119"/>
      <c r="N897" s="119"/>
      <c r="O897" s="122"/>
      <c r="P897" s="122"/>
      <c r="Q897" s="125"/>
      <c r="R897" s="143"/>
      <c r="S897" s="143"/>
      <c r="T897" s="118"/>
      <c r="U897" s="121"/>
      <c r="V897" s="125"/>
      <c r="W897" s="121"/>
      <c r="X897" s="125"/>
      <c r="Y897" s="118"/>
      <c r="Z897" s="125"/>
      <c r="AA897" s="121"/>
      <c r="AB897" s="119"/>
      <c r="AC897" s="119"/>
      <c r="AD897" s="119"/>
      <c r="AE897" s="122"/>
      <c r="AF897" s="118"/>
      <c r="AG897" s="120"/>
      <c r="AH897" s="123"/>
      <c r="AI897" s="124"/>
      <c r="AJ897" s="126"/>
    </row>
    <row r="898" spans="1:36" ht="17.100000000000001" hidden="1" customHeight="1">
      <c r="A898" s="177">
        <v>45975</v>
      </c>
      <c r="B898" s="178" t="s">
        <v>188</v>
      </c>
      <c r="C898" s="179" t="s">
        <v>67</v>
      </c>
      <c r="D898" s="180" t="s">
        <v>1338</v>
      </c>
      <c r="E898" s="181">
        <v>400000</v>
      </c>
      <c r="F898" s="181"/>
      <c r="G898" s="182">
        <f t="shared" si="12"/>
        <v>400000</v>
      </c>
      <c r="H898" s="183"/>
      <c r="I898" s="184"/>
      <c r="J898" s="22"/>
      <c r="K898" s="118"/>
      <c r="L898" s="119"/>
      <c r="M898" s="119"/>
      <c r="N898" s="119"/>
      <c r="O898" s="122"/>
      <c r="P898" s="122"/>
      <c r="Q898" s="125"/>
      <c r="R898" s="143"/>
      <c r="S898" s="143"/>
      <c r="T898" s="118"/>
      <c r="U898" s="121"/>
      <c r="V898" s="125"/>
      <c r="W898" s="121"/>
      <c r="X898" s="125"/>
      <c r="Y898" s="118"/>
      <c r="Z898" s="125"/>
      <c r="AA898" s="121"/>
      <c r="AB898" s="119"/>
      <c r="AC898" s="119"/>
      <c r="AD898" s="119"/>
      <c r="AE898" s="122"/>
      <c r="AF898" s="118"/>
      <c r="AG898" s="120"/>
      <c r="AH898" s="123"/>
      <c r="AI898" s="124"/>
      <c r="AJ898" s="126"/>
    </row>
    <row r="899" spans="1:36" ht="17.100000000000001" hidden="1" customHeight="1">
      <c r="A899" s="177">
        <v>45975</v>
      </c>
      <c r="B899" s="178" t="s">
        <v>188</v>
      </c>
      <c r="C899" s="179" t="s">
        <v>67</v>
      </c>
      <c r="D899" s="180" t="s">
        <v>95</v>
      </c>
      <c r="E899" s="181">
        <v>36700</v>
      </c>
      <c r="F899" s="181"/>
      <c r="G899" s="182">
        <f t="shared" si="12"/>
        <v>36700</v>
      </c>
      <c r="H899" s="183"/>
      <c r="I899" s="184"/>
      <c r="J899" s="22"/>
      <c r="K899" s="118"/>
      <c r="L899" s="119"/>
      <c r="M899" s="119"/>
      <c r="N899" s="119"/>
      <c r="O899" s="122"/>
      <c r="P899" s="122"/>
      <c r="Q899" s="125"/>
      <c r="R899" s="143"/>
      <c r="S899" s="143"/>
      <c r="T899" s="118"/>
      <c r="U899" s="121"/>
      <c r="V899" s="125"/>
      <c r="W899" s="121"/>
      <c r="X899" s="125"/>
      <c r="Y899" s="118"/>
      <c r="Z899" s="125"/>
      <c r="AA899" s="121"/>
      <c r="AB899" s="119"/>
      <c r="AC899" s="119"/>
      <c r="AD899" s="119"/>
      <c r="AE899" s="122"/>
      <c r="AF899" s="118"/>
      <c r="AG899" s="120"/>
      <c r="AH899" s="123"/>
      <c r="AI899" s="124"/>
      <c r="AJ899" s="126"/>
    </row>
    <row r="900" spans="1:36" ht="17.100000000000001" hidden="1" customHeight="1">
      <c r="A900" s="177">
        <v>45975</v>
      </c>
      <c r="B900" s="178" t="s">
        <v>188</v>
      </c>
      <c r="C900" s="179" t="s">
        <v>67</v>
      </c>
      <c r="D900" s="180" t="s">
        <v>1339</v>
      </c>
      <c r="E900" s="181">
        <v>165000</v>
      </c>
      <c r="F900" s="181"/>
      <c r="G900" s="182">
        <f t="shared" si="12"/>
        <v>165000</v>
      </c>
      <c r="H900" s="183"/>
      <c r="I900" s="184"/>
      <c r="J900" s="22"/>
      <c r="K900" s="118"/>
      <c r="L900" s="119"/>
      <c r="M900" s="119"/>
      <c r="N900" s="119"/>
      <c r="O900" s="122"/>
      <c r="P900" s="122"/>
      <c r="Q900" s="125"/>
      <c r="R900" s="143"/>
      <c r="S900" s="143"/>
      <c r="T900" s="118"/>
      <c r="U900" s="121"/>
      <c r="V900" s="125"/>
      <c r="W900" s="121"/>
      <c r="X900" s="125"/>
      <c r="Y900" s="118"/>
      <c r="Z900" s="125"/>
      <c r="AA900" s="121"/>
      <c r="AB900" s="119"/>
      <c r="AC900" s="119"/>
      <c r="AD900" s="119"/>
      <c r="AE900" s="122"/>
      <c r="AF900" s="118"/>
      <c r="AG900" s="120"/>
      <c r="AH900" s="123"/>
      <c r="AI900" s="124"/>
      <c r="AJ900" s="126"/>
    </row>
    <row r="901" spans="1:36" ht="17.100000000000001" hidden="1" customHeight="1">
      <c r="A901" s="177">
        <v>45975</v>
      </c>
      <c r="B901" s="178" t="s">
        <v>188</v>
      </c>
      <c r="C901" s="179" t="s">
        <v>67</v>
      </c>
      <c r="D901" s="180" t="s">
        <v>1344</v>
      </c>
      <c r="E901" s="181">
        <v>22000</v>
      </c>
      <c r="F901" s="181"/>
      <c r="G901" s="182">
        <f t="shared" si="12"/>
        <v>22000</v>
      </c>
      <c r="H901" s="183"/>
      <c r="I901" s="184"/>
      <c r="J901" s="22"/>
      <c r="K901" s="118"/>
      <c r="L901" s="119"/>
      <c r="M901" s="119"/>
      <c r="N901" s="119"/>
      <c r="O901" s="122"/>
      <c r="P901" s="122"/>
      <c r="Q901" s="125"/>
      <c r="R901" s="143"/>
      <c r="S901" s="143"/>
      <c r="T901" s="118"/>
      <c r="U901" s="121"/>
      <c r="V901" s="125"/>
      <c r="W901" s="121"/>
      <c r="X901" s="125"/>
      <c r="Y901" s="118"/>
      <c r="Z901" s="125"/>
      <c r="AA901" s="121"/>
      <c r="AB901" s="119"/>
      <c r="AC901" s="119"/>
      <c r="AD901" s="119"/>
      <c r="AE901" s="122"/>
      <c r="AF901" s="118"/>
      <c r="AG901" s="120"/>
      <c r="AH901" s="123"/>
      <c r="AI901" s="124"/>
      <c r="AJ901" s="126"/>
    </row>
    <row r="902" spans="1:36" ht="17.100000000000001" hidden="1" customHeight="1">
      <c r="A902" s="177">
        <v>45976</v>
      </c>
      <c r="B902" s="178" t="s">
        <v>188</v>
      </c>
      <c r="C902" s="179" t="s">
        <v>67</v>
      </c>
      <c r="D902" s="180" t="s">
        <v>1347</v>
      </c>
      <c r="E902" s="181">
        <v>16200</v>
      </c>
      <c r="F902" s="181"/>
      <c r="G902" s="182">
        <f t="shared" si="12"/>
        <v>16200</v>
      </c>
      <c r="H902" s="183"/>
      <c r="I902" s="184"/>
      <c r="J902" s="22"/>
      <c r="K902" s="118"/>
      <c r="L902" s="119"/>
      <c r="M902" s="119"/>
      <c r="N902" s="119"/>
      <c r="O902" s="122"/>
      <c r="P902" s="122"/>
      <c r="Q902" s="125"/>
      <c r="R902" s="143"/>
      <c r="S902" s="143"/>
      <c r="T902" s="118"/>
      <c r="U902" s="121"/>
      <c r="V902" s="125"/>
      <c r="W902" s="121"/>
      <c r="X902" s="125"/>
      <c r="Y902" s="118"/>
      <c r="Z902" s="125"/>
      <c r="AA902" s="121"/>
      <c r="AB902" s="119"/>
      <c r="AC902" s="119"/>
      <c r="AD902" s="119"/>
      <c r="AE902" s="122"/>
      <c r="AF902" s="118"/>
      <c r="AG902" s="120"/>
      <c r="AH902" s="123"/>
      <c r="AI902" s="124"/>
      <c r="AJ902" s="126"/>
    </row>
    <row r="903" spans="1:36" ht="17.100000000000001" hidden="1" customHeight="1">
      <c r="A903" s="177">
        <v>45976</v>
      </c>
      <c r="B903" s="178" t="s">
        <v>188</v>
      </c>
      <c r="C903" s="179" t="s">
        <v>67</v>
      </c>
      <c r="D903" s="180" t="s">
        <v>1348</v>
      </c>
      <c r="E903" s="181">
        <v>91500</v>
      </c>
      <c r="F903" s="181"/>
      <c r="G903" s="182">
        <f t="shared" si="12"/>
        <v>91500</v>
      </c>
      <c r="H903" s="183"/>
      <c r="I903" s="184"/>
      <c r="J903" s="22"/>
      <c r="K903" s="118"/>
      <c r="L903" s="119"/>
      <c r="M903" s="119"/>
      <c r="N903" s="119"/>
      <c r="O903" s="122"/>
      <c r="P903" s="122"/>
      <c r="Q903" s="125"/>
      <c r="R903" s="143"/>
      <c r="S903" s="143"/>
      <c r="T903" s="118"/>
      <c r="U903" s="121"/>
      <c r="V903" s="125"/>
      <c r="W903" s="121"/>
      <c r="X903" s="125"/>
      <c r="Y903" s="118"/>
      <c r="Z903" s="125"/>
      <c r="AA903" s="121"/>
      <c r="AB903" s="119"/>
      <c r="AC903" s="119"/>
      <c r="AD903" s="119"/>
      <c r="AE903" s="122"/>
      <c r="AF903" s="118"/>
      <c r="AG903" s="120"/>
      <c r="AH903" s="123"/>
      <c r="AI903" s="124"/>
      <c r="AJ903" s="126"/>
    </row>
    <row r="904" spans="1:36" ht="17.100000000000001" hidden="1" customHeight="1">
      <c r="A904" s="177">
        <v>45976</v>
      </c>
      <c r="B904" s="40" t="s">
        <v>66</v>
      </c>
      <c r="C904" s="185" t="s">
        <v>85</v>
      </c>
      <c r="D904" s="186" t="s">
        <v>828</v>
      </c>
      <c r="E904" s="181">
        <v>572000</v>
      </c>
      <c r="F904" s="181"/>
      <c r="G904" s="182">
        <f t="shared" si="12"/>
        <v>572000</v>
      </c>
      <c r="H904" s="183"/>
      <c r="I904" s="184"/>
      <c r="J904" s="22"/>
      <c r="K904" s="118"/>
      <c r="L904" s="119"/>
      <c r="M904" s="119"/>
      <c r="N904" s="119"/>
      <c r="O904" s="122"/>
      <c r="P904" s="122"/>
      <c r="Q904" s="125"/>
      <c r="R904" s="143"/>
      <c r="S904" s="143"/>
      <c r="T904" s="118"/>
      <c r="U904" s="121"/>
      <c r="V904" s="125"/>
      <c r="W904" s="121"/>
      <c r="X904" s="125"/>
      <c r="Y904" s="118"/>
      <c r="Z904" s="125"/>
      <c r="AA904" s="121"/>
      <c r="AB904" s="119"/>
      <c r="AC904" s="119"/>
      <c r="AD904" s="119"/>
      <c r="AE904" s="122"/>
      <c r="AF904" s="118"/>
      <c r="AG904" s="120"/>
      <c r="AH904" s="123"/>
      <c r="AI904" s="124"/>
      <c r="AJ904" s="126"/>
    </row>
    <row r="905" spans="1:36" ht="17.100000000000001" hidden="1" customHeight="1">
      <c r="A905" s="177">
        <v>45976</v>
      </c>
      <c r="B905" s="40" t="s">
        <v>66</v>
      </c>
      <c r="C905" s="185" t="s">
        <v>85</v>
      </c>
      <c r="D905" s="186" t="s">
        <v>1346</v>
      </c>
      <c r="E905" s="181">
        <v>60000</v>
      </c>
      <c r="F905" s="181"/>
      <c r="G905" s="182">
        <f t="shared" si="12"/>
        <v>60000</v>
      </c>
      <c r="H905" s="183"/>
      <c r="I905" s="184"/>
      <c r="J905" s="22"/>
      <c r="K905" s="118"/>
      <c r="L905" s="119"/>
      <c r="M905" s="119"/>
      <c r="N905" s="119"/>
      <c r="O905" s="122"/>
      <c r="P905" s="122"/>
      <c r="Q905" s="125"/>
      <c r="R905" s="143"/>
      <c r="S905" s="143"/>
      <c r="T905" s="118"/>
      <c r="U905" s="121"/>
      <c r="V905" s="125"/>
      <c r="W905" s="121"/>
      <c r="X905" s="125"/>
      <c r="Y905" s="118"/>
      <c r="Z905" s="125"/>
      <c r="AA905" s="121"/>
      <c r="AB905" s="119"/>
      <c r="AC905" s="119"/>
      <c r="AD905" s="119"/>
      <c r="AE905" s="122"/>
      <c r="AF905" s="118"/>
      <c r="AG905" s="120"/>
      <c r="AH905" s="123"/>
      <c r="AI905" s="124"/>
      <c r="AJ905" s="126"/>
    </row>
    <row r="906" spans="1:36" ht="17.100000000000001" hidden="1" customHeight="1">
      <c r="A906" s="177">
        <v>45976</v>
      </c>
      <c r="B906" s="178" t="s">
        <v>188</v>
      </c>
      <c r="C906" s="179" t="s">
        <v>67</v>
      </c>
      <c r="D906" s="180" t="s">
        <v>1350</v>
      </c>
      <c r="E906" s="181">
        <v>45060</v>
      </c>
      <c r="F906" s="181"/>
      <c r="G906" s="182">
        <f t="shared" si="12"/>
        <v>45060</v>
      </c>
      <c r="H906" s="183"/>
      <c r="I906" s="184"/>
      <c r="J906" s="22"/>
      <c r="K906" s="118"/>
      <c r="L906" s="119"/>
      <c r="M906" s="119"/>
      <c r="N906" s="119"/>
      <c r="O906" s="122"/>
      <c r="P906" s="122"/>
      <c r="Q906" s="125"/>
      <c r="R906" s="143"/>
      <c r="S906" s="143"/>
      <c r="T906" s="118"/>
      <c r="U906" s="121"/>
      <c r="V906" s="125"/>
      <c r="W906" s="121"/>
      <c r="X906" s="125"/>
      <c r="Y906" s="118"/>
      <c r="Z906" s="125"/>
      <c r="AA906" s="121"/>
      <c r="AB906" s="119"/>
      <c r="AC906" s="119"/>
      <c r="AD906" s="119"/>
      <c r="AE906" s="122"/>
      <c r="AF906" s="118"/>
      <c r="AG906" s="120"/>
      <c r="AH906" s="123"/>
      <c r="AI906" s="124"/>
      <c r="AJ906" s="126"/>
    </row>
    <row r="907" spans="1:36" ht="17.100000000000001" hidden="1" customHeight="1">
      <c r="A907" s="177">
        <v>45976</v>
      </c>
      <c r="B907" s="178" t="s">
        <v>188</v>
      </c>
      <c r="C907" s="179" t="s">
        <v>67</v>
      </c>
      <c r="D907" s="180" t="s">
        <v>1360</v>
      </c>
      <c r="E907" s="181">
        <v>77000</v>
      </c>
      <c r="F907" s="181"/>
      <c r="G907" s="182">
        <f t="shared" si="12"/>
        <v>77000</v>
      </c>
      <c r="H907" s="183"/>
      <c r="I907" s="184"/>
      <c r="J907" s="22"/>
      <c r="K907" s="118"/>
      <c r="L907" s="119"/>
      <c r="M907" s="119"/>
      <c r="N907" s="119"/>
      <c r="O907" s="122"/>
      <c r="P907" s="122"/>
      <c r="Q907" s="125"/>
      <c r="R907" s="143"/>
      <c r="S907" s="143"/>
      <c r="T907" s="118"/>
      <c r="U907" s="121"/>
      <c r="V907" s="125"/>
      <c r="W907" s="121"/>
      <c r="X907" s="125"/>
      <c r="Y907" s="118"/>
      <c r="Z907" s="125"/>
      <c r="AA907" s="121"/>
      <c r="AB907" s="119"/>
      <c r="AC907" s="119"/>
      <c r="AD907" s="119"/>
      <c r="AE907" s="122"/>
      <c r="AF907" s="118"/>
      <c r="AG907" s="120"/>
      <c r="AH907" s="123"/>
      <c r="AI907" s="124"/>
      <c r="AJ907" s="126"/>
    </row>
    <row r="908" spans="1:36" ht="17.100000000000001" hidden="1" customHeight="1">
      <c r="A908" s="177">
        <v>45978</v>
      </c>
      <c r="B908" s="178" t="s">
        <v>188</v>
      </c>
      <c r="C908" s="179" t="s">
        <v>67</v>
      </c>
      <c r="D908" s="180" t="s">
        <v>76</v>
      </c>
      <c r="E908" s="181">
        <v>14000</v>
      </c>
      <c r="F908" s="181"/>
      <c r="G908" s="182">
        <f t="shared" si="12"/>
        <v>14000</v>
      </c>
      <c r="H908" s="183"/>
      <c r="I908" s="184"/>
      <c r="J908" s="22"/>
      <c r="K908" s="118"/>
      <c r="L908" s="119"/>
      <c r="M908" s="119"/>
      <c r="N908" s="119"/>
      <c r="O908" s="122"/>
      <c r="P908" s="122"/>
      <c r="Q908" s="125"/>
      <c r="R908" s="143"/>
      <c r="S908" s="143"/>
      <c r="T908" s="118"/>
      <c r="U908" s="121"/>
      <c r="V908" s="125"/>
      <c r="W908" s="121"/>
      <c r="X908" s="125"/>
      <c r="Y908" s="118"/>
      <c r="Z908" s="125"/>
      <c r="AA908" s="121"/>
      <c r="AB908" s="119"/>
      <c r="AC908" s="119"/>
      <c r="AD908" s="119"/>
      <c r="AE908" s="122"/>
      <c r="AF908" s="118"/>
      <c r="AG908" s="120"/>
      <c r="AH908" s="123"/>
      <c r="AI908" s="124"/>
      <c r="AJ908" s="126"/>
    </row>
    <row r="909" spans="1:36" ht="17.100000000000001" hidden="1" customHeight="1">
      <c r="A909" s="177">
        <v>45978</v>
      </c>
      <c r="B909" s="178" t="s">
        <v>188</v>
      </c>
      <c r="C909" s="179" t="s">
        <v>67</v>
      </c>
      <c r="D909" s="180" t="s">
        <v>1351</v>
      </c>
      <c r="E909" s="181">
        <v>127000</v>
      </c>
      <c r="F909" s="181"/>
      <c r="G909" s="182">
        <f t="shared" si="12"/>
        <v>127000</v>
      </c>
      <c r="H909" s="183"/>
      <c r="I909" s="184"/>
      <c r="J909" s="22"/>
      <c r="K909" s="118"/>
      <c r="L909" s="119"/>
      <c r="M909" s="119"/>
      <c r="N909" s="119"/>
      <c r="O909" s="122"/>
      <c r="P909" s="122"/>
      <c r="Q909" s="125"/>
      <c r="R909" s="143"/>
      <c r="S909" s="143"/>
      <c r="T909" s="118"/>
      <c r="U909" s="121"/>
      <c r="V909" s="125"/>
      <c r="W909" s="121"/>
      <c r="X909" s="125"/>
      <c r="Y909" s="118"/>
      <c r="Z909" s="125"/>
      <c r="AA909" s="121"/>
      <c r="AB909" s="119"/>
      <c r="AC909" s="119"/>
      <c r="AD909" s="119"/>
      <c r="AE909" s="122"/>
      <c r="AF909" s="118"/>
      <c r="AG909" s="120"/>
      <c r="AH909" s="123"/>
      <c r="AI909" s="124"/>
      <c r="AJ909" s="126"/>
    </row>
    <row r="910" spans="1:36" ht="17.100000000000001" hidden="1" customHeight="1">
      <c r="A910" s="177">
        <v>45978</v>
      </c>
      <c r="B910" s="178" t="s">
        <v>188</v>
      </c>
      <c r="C910" s="179" t="s">
        <v>67</v>
      </c>
      <c r="D910" s="180" t="s">
        <v>1352</v>
      </c>
      <c r="E910" s="181">
        <v>325160</v>
      </c>
      <c r="F910" s="181"/>
      <c r="G910" s="182">
        <f t="shared" si="12"/>
        <v>325160</v>
      </c>
      <c r="H910" s="183"/>
      <c r="I910" s="184"/>
      <c r="J910" s="22"/>
      <c r="K910" s="118"/>
      <c r="L910" s="119"/>
      <c r="M910" s="119"/>
      <c r="N910" s="119"/>
      <c r="O910" s="122"/>
      <c r="P910" s="122"/>
      <c r="Q910" s="125"/>
      <c r="R910" s="143"/>
      <c r="S910" s="143"/>
      <c r="T910" s="118"/>
      <c r="U910" s="121"/>
      <c r="V910" s="125"/>
      <c r="W910" s="121"/>
      <c r="X910" s="125"/>
      <c r="Y910" s="118"/>
      <c r="Z910" s="125"/>
      <c r="AA910" s="121"/>
      <c r="AB910" s="119"/>
      <c r="AC910" s="119"/>
      <c r="AD910" s="119"/>
      <c r="AE910" s="122"/>
      <c r="AF910" s="118"/>
      <c r="AG910" s="120"/>
      <c r="AH910" s="123"/>
      <c r="AI910" s="124"/>
      <c r="AJ910" s="126"/>
    </row>
    <row r="911" spans="1:36" ht="17.100000000000001" hidden="1" customHeight="1">
      <c r="A911" s="177">
        <v>45978</v>
      </c>
      <c r="B911" s="178" t="s">
        <v>188</v>
      </c>
      <c r="C911" s="179" t="s">
        <v>67</v>
      </c>
      <c r="D911" s="180" t="s">
        <v>339</v>
      </c>
      <c r="E911" s="181">
        <v>75000</v>
      </c>
      <c r="F911" s="181"/>
      <c r="G911" s="182">
        <f t="shared" si="12"/>
        <v>75000</v>
      </c>
      <c r="H911" s="183"/>
      <c r="I911" s="184"/>
      <c r="J911" s="22"/>
      <c r="K911" s="118"/>
      <c r="L911" s="119"/>
      <c r="M911" s="119"/>
      <c r="N911" s="119"/>
      <c r="O911" s="122"/>
      <c r="P911" s="122"/>
      <c r="Q911" s="125"/>
      <c r="R911" s="143"/>
      <c r="S911" s="143"/>
      <c r="T911" s="118"/>
      <c r="U911" s="121"/>
      <c r="V911" s="125"/>
      <c r="W911" s="121"/>
      <c r="X911" s="125"/>
      <c r="Y911" s="118"/>
      <c r="Z911" s="125"/>
      <c r="AA911" s="121"/>
      <c r="AB911" s="119"/>
      <c r="AC911" s="119"/>
      <c r="AD911" s="119"/>
      <c r="AE911" s="122"/>
      <c r="AF911" s="118"/>
      <c r="AG911" s="120"/>
      <c r="AH911" s="123"/>
      <c r="AI911" s="124"/>
      <c r="AJ911" s="126"/>
    </row>
    <row r="912" spans="1:36" ht="17.100000000000001" hidden="1" customHeight="1">
      <c r="A912" s="177">
        <v>45979</v>
      </c>
      <c r="B912" s="178" t="s">
        <v>188</v>
      </c>
      <c r="C912" s="179" t="s">
        <v>67</v>
      </c>
      <c r="D912" s="180" t="s">
        <v>1351</v>
      </c>
      <c r="E912" s="181">
        <v>139000</v>
      </c>
      <c r="F912" s="181"/>
      <c r="G912" s="182">
        <f t="shared" si="12"/>
        <v>139000</v>
      </c>
      <c r="H912" s="183"/>
      <c r="I912" s="184"/>
      <c r="J912" s="22"/>
      <c r="K912" s="118"/>
      <c r="L912" s="119"/>
      <c r="M912" s="119"/>
      <c r="N912" s="119"/>
      <c r="O912" s="122"/>
      <c r="P912" s="122"/>
      <c r="Q912" s="125"/>
      <c r="R912" s="143"/>
      <c r="S912" s="143"/>
      <c r="T912" s="118"/>
      <c r="U912" s="121"/>
      <c r="V912" s="125"/>
      <c r="W912" s="121"/>
      <c r="X912" s="125"/>
      <c r="Y912" s="118"/>
      <c r="Z912" s="125"/>
      <c r="AA912" s="121"/>
      <c r="AB912" s="119"/>
      <c r="AC912" s="119"/>
      <c r="AD912" s="119"/>
      <c r="AE912" s="122"/>
      <c r="AF912" s="118"/>
      <c r="AG912" s="120"/>
      <c r="AH912" s="123"/>
      <c r="AI912" s="124"/>
      <c r="AJ912" s="126"/>
    </row>
    <row r="913" spans="1:36" ht="17.100000000000001" hidden="1" customHeight="1">
      <c r="A913" s="177">
        <v>45979</v>
      </c>
      <c r="B913" s="178" t="s">
        <v>188</v>
      </c>
      <c r="C913" s="179" t="s">
        <v>67</v>
      </c>
      <c r="D913" s="180" t="s">
        <v>328</v>
      </c>
      <c r="E913" s="181">
        <v>27000</v>
      </c>
      <c r="F913" s="181"/>
      <c r="G913" s="182">
        <f t="shared" si="12"/>
        <v>27000</v>
      </c>
      <c r="H913" s="183"/>
      <c r="I913" s="184"/>
      <c r="J913" s="22"/>
      <c r="K913" s="118"/>
      <c r="L913" s="119"/>
      <c r="M913" s="119"/>
      <c r="N913" s="119"/>
      <c r="O913" s="122"/>
      <c r="P913" s="122"/>
      <c r="Q913" s="125"/>
      <c r="R913" s="143"/>
      <c r="S913" s="143"/>
      <c r="T913" s="118"/>
      <c r="U913" s="121"/>
      <c r="V913" s="125"/>
      <c r="W913" s="121"/>
      <c r="X913" s="125"/>
      <c r="Y913" s="118"/>
      <c r="Z913" s="125"/>
      <c r="AA913" s="121"/>
      <c r="AB913" s="119"/>
      <c r="AC913" s="119"/>
      <c r="AD913" s="119"/>
      <c r="AE913" s="122"/>
      <c r="AF913" s="118"/>
      <c r="AG913" s="120"/>
      <c r="AH913" s="123"/>
      <c r="AI913" s="124"/>
      <c r="AJ913" s="126"/>
    </row>
    <row r="914" spans="1:36" ht="17.100000000000001" hidden="1" customHeight="1">
      <c r="A914" s="177">
        <v>45980</v>
      </c>
      <c r="B914" s="178" t="s">
        <v>188</v>
      </c>
      <c r="C914" s="179" t="s">
        <v>67</v>
      </c>
      <c r="D914" s="180" t="s">
        <v>791</v>
      </c>
      <c r="E914" s="181">
        <v>89000</v>
      </c>
      <c r="F914" s="181"/>
      <c r="G914" s="182">
        <f t="shared" si="12"/>
        <v>89000</v>
      </c>
      <c r="H914" s="183"/>
      <c r="I914" s="184"/>
      <c r="J914" s="22"/>
      <c r="K914" s="118"/>
      <c r="L914" s="119"/>
      <c r="M914" s="119"/>
      <c r="N914" s="119"/>
      <c r="O914" s="122"/>
      <c r="P914" s="122"/>
      <c r="Q914" s="125"/>
      <c r="R914" s="143"/>
      <c r="S914" s="143"/>
      <c r="T914" s="118"/>
      <c r="U914" s="121"/>
      <c r="V914" s="125"/>
      <c r="W914" s="121"/>
      <c r="X914" s="125"/>
      <c r="Y914" s="118"/>
      <c r="Z914" s="125"/>
      <c r="AA914" s="121"/>
      <c r="AB914" s="119"/>
      <c r="AC914" s="119"/>
      <c r="AD914" s="119"/>
      <c r="AE914" s="122"/>
      <c r="AF914" s="118"/>
      <c r="AG914" s="120"/>
      <c r="AH914" s="123"/>
      <c r="AI914" s="124"/>
      <c r="AJ914" s="126"/>
    </row>
    <row r="915" spans="1:36" ht="17.100000000000001" hidden="1" customHeight="1">
      <c r="A915" s="177">
        <v>45980</v>
      </c>
      <c r="B915" s="178" t="s">
        <v>188</v>
      </c>
      <c r="C915" s="179" t="s">
        <v>67</v>
      </c>
      <c r="D915" s="180" t="s">
        <v>1353</v>
      </c>
      <c r="E915" s="181">
        <v>149000</v>
      </c>
      <c r="F915" s="181"/>
      <c r="G915" s="182">
        <f t="shared" si="12"/>
        <v>149000</v>
      </c>
      <c r="H915" s="183"/>
      <c r="I915" s="184"/>
      <c r="J915" s="22"/>
      <c r="K915" s="118"/>
      <c r="L915" s="119"/>
      <c r="M915" s="119"/>
      <c r="N915" s="119"/>
      <c r="O915" s="122"/>
      <c r="P915" s="122"/>
      <c r="Q915" s="125"/>
      <c r="R915" s="143"/>
      <c r="S915" s="143"/>
      <c r="T915" s="118"/>
      <c r="U915" s="121"/>
      <c r="V915" s="125"/>
      <c r="W915" s="121"/>
      <c r="X915" s="125"/>
      <c r="Y915" s="118"/>
      <c r="Z915" s="125"/>
      <c r="AA915" s="121"/>
      <c r="AB915" s="119"/>
      <c r="AC915" s="119"/>
      <c r="AD915" s="119"/>
      <c r="AE915" s="122"/>
      <c r="AF915" s="118"/>
      <c r="AG915" s="120"/>
      <c r="AH915" s="123"/>
      <c r="AI915" s="124"/>
      <c r="AJ915" s="126"/>
    </row>
    <row r="916" spans="1:36" ht="17.100000000000001" hidden="1" customHeight="1">
      <c r="A916" s="177">
        <v>45981</v>
      </c>
      <c r="B916" s="178" t="s">
        <v>188</v>
      </c>
      <c r="C916" s="179" t="s">
        <v>67</v>
      </c>
      <c r="D916" s="180" t="s">
        <v>1355</v>
      </c>
      <c r="E916" s="181">
        <v>423000</v>
      </c>
      <c r="F916" s="181"/>
      <c r="G916" s="182">
        <f t="shared" si="12"/>
        <v>423000</v>
      </c>
      <c r="H916" s="183"/>
      <c r="I916" s="184"/>
      <c r="J916" s="22"/>
      <c r="K916" s="118"/>
      <c r="L916" s="119"/>
      <c r="M916" s="119"/>
      <c r="N916" s="119"/>
      <c r="O916" s="122"/>
      <c r="P916" s="122"/>
      <c r="Q916" s="125"/>
      <c r="R916" s="143"/>
      <c r="S916" s="143"/>
      <c r="T916" s="118"/>
      <c r="U916" s="121"/>
      <c r="V916" s="125"/>
      <c r="W916" s="121"/>
      <c r="X916" s="125"/>
      <c r="Y916" s="118"/>
      <c r="Z916" s="125"/>
      <c r="AA916" s="121"/>
      <c r="AB916" s="119"/>
      <c r="AC916" s="119"/>
      <c r="AD916" s="119"/>
      <c r="AE916" s="122"/>
      <c r="AF916" s="118"/>
      <c r="AG916" s="120"/>
      <c r="AH916" s="123"/>
      <c r="AI916" s="124"/>
      <c r="AJ916" s="126"/>
    </row>
    <row r="917" spans="1:36" ht="17.100000000000001" hidden="1" customHeight="1">
      <c r="A917" s="177">
        <v>45981</v>
      </c>
      <c r="B917" s="178" t="s">
        <v>188</v>
      </c>
      <c r="C917" s="179" t="s">
        <v>67</v>
      </c>
      <c r="D917" s="180" t="s">
        <v>1356</v>
      </c>
      <c r="E917" s="181">
        <v>203900</v>
      </c>
      <c r="F917" s="181"/>
      <c r="G917" s="182">
        <f t="shared" si="12"/>
        <v>203900</v>
      </c>
      <c r="H917" s="183"/>
      <c r="I917" s="184"/>
      <c r="J917" s="22"/>
      <c r="K917" s="118"/>
      <c r="L917" s="119"/>
      <c r="M917" s="119"/>
      <c r="N917" s="119"/>
      <c r="O917" s="122"/>
      <c r="P917" s="122"/>
      <c r="Q917" s="125"/>
      <c r="R917" s="143"/>
      <c r="S917" s="143"/>
      <c r="T917" s="118"/>
      <c r="U917" s="121"/>
      <c r="V917" s="125"/>
      <c r="W917" s="121"/>
      <c r="X917" s="125"/>
      <c r="Y917" s="118"/>
      <c r="Z917" s="125"/>
      <c r="AA917" s="121"/>
      <c r="AB917" s="119"/>
      <c r="AC917" s="119"/>
      <c r="AD917" s="119"/>
      <c r="AE917" s="122"/>
      <c r="AF917" s="118"/>
      <c r="AG917" s="120"/>
      <c r="AH917" s="123"/>
      <c r="AI917" s="124"/>
      <c r="AJ917" s="126"/>
    </row>
    <row r="918" spans="1:36" ht="17.100000000000001" hidden="1" customHeight="1">
      <c r="A918" s="177">
        <v>45981</v>
      </c>
      <c r="B918" s="178" t="s">
        <v>188</v>
      </c>
      <c r="C918" s="179" t="s">
        <v>67</v>
      </c>
      <c r="D918" s="180" t="s">
        <v>1356</v>
      </c>
      <c r="E918" s="181">
        <v>24900</v>
      </c>
      <c r="F918" s="181"/>
      <c r="G918" s="182">
        <f t="shared" si="12"/>
        <v>24900</v>
      </c>
      <c r="H918" s="183"/>
      <c r="I918" s="184"/>
      <c r="J918" s="22"/>
      <c r="K918" s="118"/>
      <c r="L918" s="119"/>
      <c r="M918" s="119"/>
      <c r="N918" s="119"/>
      <c r="O918" s="122"/>
      <c r="P918" s="122"/>
      <c r="Q918" s="125"/>
      <c r="R918" s="143"/>
      <c r="S918" s="143"/>
      <c r="T918" s="118"/>
      <c r="U918" s="121"/>
      <c r="V918" s="125"/>
      <c r="W918" s="121"/>
      <c r="X918" s="125"/>
      <c r="Y918" s="118"/>
      <c r="Z918" s="125"/>
      <c r="AA918" s="121"/>
      <c r="AB918" s="119"/>
      <c r="AC918" s="119"/>
      <c r="AD918" s="119"/>
      <c r="AE918" s="122"/>
      <c r="AF918" s="118"/>
      <c r="AG918" s="120"/>
      <c r="AH918" s="123"/>
      <c r="AI918" s="124"/>
      <c r="AJ918" s="126"/>
    </row>
    <row r="919" spans="1:36" ht="17.100000000000001" hidden="1" customHeight="1">
      <c r="A919" s="177">
        <v>45981</v>
      </c>
      <c r="B919" s="178" t="s">
        <v>188</v>
      </c>
      <c r="C919" s="179" t="s">
        <v>67</v>
      </c>
      <c r="D919" s="180" t="s">
        <v>1356</v>
      </c>
      <c r="E919" s="181">
        <v>110000</v>
      </c>
      <c r="F919" s="181"/>
      <c r="G919" s="182">
        <f t="shared" si="12"/>
        <v>110000</v>
      </c>
      <c r="H919" s="183"/>
      <c r="I919" s="184"/>
      <c r="J919" s="22"/>
      <c r="K919" s="118"/>
      <c r="L919" s="119"/>
      <c r="M919" s="119"/>
      <c r="N919" s="119"/>
      <c r="O919" s="122"/>
      <c r="P919" s="122"/>
      <c r="Q919" s="125"/>
      <c r="R919" s="143"/>
      <c r="S919" s="143"/>
      <c r="T919" s="118"/>
      <c r="U919" s="121"/>
      <c r="V919" s="125"/>
      <c r="W919" s="121"/>
      <c r="X919" s="125"/>
      <c r="Y919" s="118"/>
      <c r="Z919" s="125"/>
      <c r="AA919" s="121"/>
      <c r="AB919" s="119"/>
      <c r="AC919" s="119"/>
      <c r="AD919" s="119"/>
      <c r="AE919" s="122"/>
      <c r="AF919" s="118"/>
      <c r="AG919" s="120"/>
      <c r="AH919" s="123"/>
      <c r="AI919" s="124"/>
      <c r="AJ919" s="126"/>
    </row>
    <row r="920" spans="1:36" ht="17.100000000000001" hidden="1" customHeight="1">
      <c r="A920" s="177">
        <v>45981</v>
      </c>
      <c r="B920" s="178" t="s">
        <v>188</v>
      </c>
      <c r="C920" s="179" t="s">
        <v>67</v>
      </c>
      <c r="D920" s="180" t="s">
        <v>1356</v>
      </c>
      <c r="E920" s="181">
        <v>113000</v>
      </c>
      <c r="F920" s="181"/>
      <c r="G920" s="182">
        <f t="shared" si="12"/>
        <v>113000</v>
      </c>
      <c r="H920" s="183"/>
      <c r="I920" s="184"/>
      <c r="J920" s="22"/>
      <c r="K920" s="118"/>
      <c r="L920" s="119"/>
      <c r="M920" s="119"/>
      <c r="N920" s="119"/>
      <c r="O920" s="122"/>
      <c r="P920" s="122"/>
      <c r="Q920" s="125"/>
      <c r="R920" s="143"/>
      <c r="S920" s="143"/>
      <c r="T920" s="118"/>
      <c r="U920" s="121"/>
      <c r="V920" s="125"/>
      <c r="W920" s="121"/>
      <c r="X920" s="125"/>
      <c r="Y920" s="118"/>
      <c r="Z920" s="125"/>
      <c r="AA920" s="121"/>
      <c r="AB920" s="119"/>
      <c r="AC920" s="119"/>
      <c r="AD920" s="119"/>
      <c r="AE920" s="122"/>
      <c r="AF920" s="118"/>
      <c r="AG920" s="120"/>
      <c r="AH920" s="123"/>
      <c r="AI920" s="124"/>
      <c r="AJ920" s="126"/>
    </row>
    <row r="921" spans="1:36" ht="17.100000000000001" hidden="1" customHeight="1">
      <c r="A921" s="177">
        <v>45982</v>
      </c>
      <c r="B921" s="178" t="s">
        <v>188</v>
      </c>
      <c r="C921" s="179" t="s">
        <v>67</v>
      </c>
      <c r="D921" s="180" t="s">
        <v>1364</v>
      </c>
      <c r="E921" s="181">
        <v>77000</v>
      </c>
      <c r="F921" s="181"/>
      <c r="G921" s="182">
        <f t="shared" si="12"/>
        <v>77000</v>
      </c>
      <c r="H921" s="183"/>
      <c r="I921" s="184"/>
      <c r="J921" s="22"/>
      <c r="K921" s="118"/>
      <c r="L921" s="119"/>
      <c r="M921" s="119"/>
      <c r="N921" s="119"/>
      <c r="O921" s="122"/>
      <c r="P921" s="122"/>
      <c r="Q921" s="125"/>
      <c r="R921" s="143"/>
      <c r="S921" s="143"/>
      <c r="T921" s="118"/>
      <c r="U921" s="121"/>
      <c r="V921" s="125"/>
      <c r="W921" s="121"/>
      <c r="X921" s="125"/>
      <c r="Y921" s="118"/>
      <c r="Z921" s="125"/>
      <c r="AA921" s="121"/>
      <c r="AB921" s="119"/>
      <c r="AC921" s="119"/>
      <c r="AD921" s="119"/>
      <c r="AE921" s="122"/>
      <c r="AF921" s="118"/>
      <c r="AG921" s="120"/>
      <c r="AH921" s="123"/>
      <c r="AI921" s="124"/>
      <c r="AJ921" s="126"/>
    </row>
    <row r="922" spans="1:36" ht="17.100000000000001" hidden="1" customHeight="1">
      <c r="A922" s="177">
        <v>45982</v>
      </c>
      <c r="B922" s="178" t="s">
        <v>188</v>
      </c>
      <c r="C922" s="179" t="s">
        <v>67</v>
      </c>
      <c r="D922" s="180" t="s">
        <v>1372</v>
      </c>
      <c r="E922" s="181">
        <v>269000</v>
      </c>
      <c r="F922" s="181"/>
      <c r="G922" s="182">
        <f t="shared" si="12"/>
        <v>269000</v>
      </c>
      <c r="H922" s="183"/>
      <c r="I922" s="184"/>
      <c r="J922" s="22"/>
      <c r="K922" s="118"/>
      <c r="L922" s="119"/>
      <c r="M922" s="119"/>
      <c r="N922" s="119"/>
      <c r="O922" s="122"/>
      <c r="P922" s="122"/>
      <c r="Q922" s="125"/>
      <c r="R922" s="143"/>
      <c r="S922" s="143"/>
      <c r="T922" s="118"/>
      <c r="U922" s="121"/>
      <c r="V922" s="125"/>
      <c r="W922" s="121"/>
      <c r="X922" s="125"/>
      <c r="Y922" s="118"/>
      <c r="Z922" s="125"/>
      <c r="AA922" s="121"/>
      <c r="AB922" s="119"/>
      <c r="AC922" s="119"/>
      <c r="AD922" s="119"/>
      <c r="AE922" s="122"/>
      <c r="AF922" s="118"/>
      <c r="AG922" s="120"/>
      <c r="AH922" s="123"/>
      <c r="AI922" s="124"/>
      <c r="AJ922" s="126"/>
    </row>
    <row r="923" spans="1:36" ht="17.100000000000001" hidden="1" customHeight="1">
      <c r="A923" s="177">
        <v>45982</v>
      </c>
      <c r="B923" s="178" t="s">
        <v>188</v>
      </c>
      <c r="C923" s="179" t="s">
        <v>67</v>
      </c>
      <c r="D923" s="180" t="s">
        <v>1361</v>
      </c>
      <c r="E923" s="181">
        <v>33000</v>
      </c>
      <c r="F923" s="181"/>
      <c r="G923" s="182">
        <f t="shared" si="12"/>
        <v>33000</v>
      </c>
      <c r="H923" s="183"/>
      <c r="I923" s="184"/>
      <c r="J923" s="22"/>
      <c r="K923" s="118"/>
      <c r="L923" s="119"/>
      <c r="M923" s="119"/>
      <c r="N923" s="119"/>
      <c r="O923" s="122"/>
      <c r="P923" s="122"/>
      <c r="Q923" s="125"/>
      <c r="R923" s="143"/>
      <c r="S923" s="143"/>
      <c r="T923" s="118"/>
      <c r="U923" s="121"/>
      <c r="V923" s="125"/>
      <c r="W923" s="121"/>
      <c r="X923" s="125"/>
      <c r="Y923" s="118"/>
      <c r="Z923" s="125"/>
      <c r="AA923" s="121"/>
      <c r="AB923" s="119"/>
      <c r="AC923" s="119"/>
      <c r="AD923" s="119"/>
      <c r="AE923" s="122"/>
      <c r="AF923" s="118"/>
      <c r="AG923" s="120"/>
      <c r="AH923" s="123"/>
      <c r="AI923" s="124"/>
      <c r="AJ923" s="126"/>
    </row>
    <row r="924" spans="1:36" ht="17.100000000000001" hidden="1" customHeight="1">
      <c r="A924" s="177">
        <v>45982</v>
      </c>
      <c r="B924" s="178" t="s">
        <v>188</v>
      </c>
      <c r="C924" s="179" t="s">
        <v>1362</v>
      </c>
      <c r="D924" s="180" t="s">
        <v>1363</v>
      </c>
      <c r="E924" s="181">
        <v>96000</v>
      </c>
      <c r="F924" s="181"/>
      <c r="G924" s="182">
        <f t="shared" si="12"/>
        <v>96000</v>
      </c>
      <c r="H924" s="183"/>
      <c r="I924" s="184"/>
      <c r="J924" s="22"/>
      <c r="K924" s="118"/>
      <c r="L924" s="119"/>
      <c r="M924" s="119"/>
      <c r="N924" s="119"/>
      <c r="O924" s="122"/>
      <c r="P924" s="122"/>
      <c r="Q924" s="125"/>
      <c r="R924" s="143"/>
      <c r="S924" s="143"/>
      <c r="T924" s="118"/>
      <c r="U924" s="121"/>
      <c r="V924" s="125"/>
      <c r="W924" s="121"/>
      <c r="X924" s="125"/>
      <c r="Y924" s="118"/>
      <c r="Z924" s="125"/>
      <c r="AA924" s="121"/>
      <c r="AB924" s="119"/>
      <c r="AC924" s="119"/>
      <c r="AD924" s="119"/>
      <c r="AE924" s="122"/>
      <c r="AF924" s="118"/>
      <c r="AG924" s="120"/>
      <c r="AH924" s="123"/>
      <c r="AI924" s="124"/>
      <c r="AJ924" s="126"/>
    </row>
    <row r="925" spans="1:36" ht="17.100000000000001" hidden="1" customHeight="1">
      <c r="A925" s="177">
        <v>45983</v>
      </c>
      <c r="B925" s="178" t="s">
        <v>188</v>
      </c>
      <c r="C925" s="179" t="s">
        <v>67</v>
      </c>
      <c r="D925" s="180" t="s">
        <v>1371</v>
      </c>
      <c r="E925" s="181">
        <v>18500</v>
      </c>
      <c r="F925" s="181"/>
      <c r="G925" s="182">
        <f t="shared" si="12"/>
        <v>18500</v>
      </c>
      <c r="H925" s="183"/>
      <c r="I925" s="184"/>
      <c r="J925" s="22"/>
      <c r="K925" s="118"/>
      <c r="L925" s="119"/>
      <c r="M925" s="119"/>
      <c r="N925" s="119"/>
      <c r="O925" s="122"/>
      <c r="P925" s="122"/>
      <c r="Q925" s="125"/>
      <c r="R925" s="143"/>
      <c r="S925" s="143"/>
      <c r="T925" s="118"/>
      <c r="U925" s="121"/>
      <c r="V925" s="125"/>
      <c r="W925" s="121"/>
      <c r="X925" s="125"/>
      <c r="Y925" s="118"/>
      <c r="Z925" s="125"/>
      <c r="AA925" s="121"/>
      <c r="AB925" s="119"/>
      <c r="AC925" s="119"/>
      <c r="AD925" s="119"/>
      <c r="AE925" s="122"/>
      <c r="AF925" s="118"/>
      <c r="AG925" s="120"/>
      <c r="AH925" s="123"/>
      <c r="AI925" s="124"/>
      <c r="AJ925" s="126"/>
    </row>
    <row r="926" spans="1:36" ht="17.100000000000001" hidden="1" customHeight="1">
      <c r="A926" s="177">
        <v>45985</v>
      </c>
      <c r="B926" s="178" t="s">
        <v>188</v>
      </c>
      <c r="C926" s="179" t="s">
        <v>67</v>
      </c>
      <c r="D926" s="180" t="s">
        <v>179</v>
      </c>
      <c r="E926" s="181">
        <v>14000</v>
      </c>
      <c r="F926" s="181"/>
      <c r="G926" s="182">
        <f t="shared" si="12"/>
        <v>14000</v>
      </c>
      <c r="H926" s="183"/>
      <c r="I926" s="184"/>
      <c r="J926" s="22"/>
      <c r="K926" s="118"/>
      <c r="L926" s="119"/>
      <c r="M926" s="119"/>
      <c r="N926" s="119"/>
      <c r="O926" s="122"/>
      <c r="P926" s="122"/>
      <c r="Q926" s="125"/>
      <c r="R926" s="143"/>
      <c r="S926" s="143"/>
      <c r="T926" s="118"/>
      <c r="U926" s="121"/>
      <c r="V926" s="125"/>
      <c r="W926" s="121"/>
      <c r="X926" s="125"/>
      <c r="Y926" s="118"/>
      <c r="Z926" s="125"/>
      <c r="AA926" s="121"/>
      <c r="AB926" s="119"/>
      <c r="AC926" s="119"/>
      <c r="AD926" s="119"/>
      <c r="AE926" s="122"/>
      <c r="AF926" s="118"/>
      <c r="AG926" s="120"/>
      <c r="AH926" s="123"/>
      <c r="AI926" s="124"/>
      <c r="AJ926" s="126"/>
    </row>
    <row r="927" spans="1:36" ht="17.100000000000001" hidden="1" customHeight="1">
      <c r="A927" s="177">
        <v>45985</v>
      </c>
      <c r="B927" s="178" t="s">
        <v>188</v>
      </c>
      <c r="C927" s="179" t="s">
        <v>67</v>
      </c>
      <c r="D927" s="180" t="s">
        <v>1373</v>
      </c>
      <c r="E927" s="181">
        <v>74000</v>
      </c>
      <c r="F927" s="181"/>
      <c r="G927" s="182">
        <f t="shared" si="12"/>
        <v>74000</v>
      </c>
      <c r="H927" s="183"/>
      <c r="I927" s="184"/>
      <c r="J927" s="22"/>
      <c r="K927" s="118"/>
      <c r="L927" s="119"/>
      <c r="M927" s="119"/>
      <c r="N927" s="119"/>
      <c r="O927" s="122"/>
      <c r="P927" s="122"/>
      <c r="Q927" s="125"/>
      <c r="R927" s="143"/>
      <c r="S927" s="143"/>
      <c r="T927" s="118"/>
      <c r="U927" s="121"/>
      <c r="V927" s="125"/>
      <c r="W927" s="121"/>
      <c r="X927" s="125"/>
      <c r="Y927" s="118"/>
      <c r="Z927" s="125"/>
      <c r="AA927" s="121"/>
      <c r="AB927" s="119"/>
      <c r="AC927" s="119"/>
      <c r="AD927" s="119"/>
      <c r="AE927" s="122"/>
      <c r="AF927" s="118"/>
      <c r="AG927" s="120"/>
      <c r="AH927" s="123"/>
      <c r="AI927" s="124"/>
      <c r="AJ927" s="126"/>
    </row>
    <row r="928" spans="1:36" ht="17.100000000000001" hidden="1" customHeight="1">
      <c r="A928" s="177">
        <v>45985</v>
      </c>
      <c r="B928" s="178" t="s">
        <v>188</v>
      </c>
      <c r="C928" s="179" t="s">
        <v>67</v>
      </c>
      <c r="D928" s="180" t="s">
        <v>1374</v>
      </c>
      <c r="E928" s="181">
        <v>112000</v>
      </c>
      <c r="F928" s="181"/>
      <c r="G928" s="182">
        <f t="shared" si="12"/>
        <v>112000</v>
      </c>
      <c r="H928" s="183"/>
      <c r="I928" s="184"/>
      <c r="J928" s="22"/>
      <c r="K928" s="118"/>
      <c r="L928" s="119"/>
      <c r="M928" s="119"/>
      <c r="N928" s="119"/>
      <c r="O928" s="122"/>
      <c r="P928" s="122"/>
      <c r="Q928" s="125"/>
      <c r="R928" s="143"/>
      <c r="S928" s="143"/>
      <c r="T928" s="118"/>
      <c r="U928" s="121"/>
      <c r="V928" s="125"/>
      <c r="W928" s="121"/>
      <c r="X928" s="125"/>
      <c r="Y928" s="118"/>
      <c r="Z928" s="125"/>
      <c r="AA928" s="121"/>
      <c r="AB928" s="119"/>
      <c r="AC928" s="119"/>
      <c r="AD928" s="119"/>
      <c r="AE928" s="122"/>
      <c r="AF928" s="118"/>
      <c r="AG928" s="120"/>
      <c r="AH928" s="123"/>
      <c r="AI928" s="124"/>
      <c r="AJ928" s="126"/>
    </row>
    <row r="929" spans="1:36" ht="17.100000000000001" hidden="1" customHeight="1">
      <c r="A929" s="177">
        <v>45986</v>
      </c>
      <c r="B929" s="178" t="s">
        <v>188</v>
      </c>
      <c r="C929" s="179" t="s">
        <v>67</v>
      </c>
      <c r="D929" s="180" t="s">
        <v>1375</v>
      </c>
      <c r="E929" s="181">
        <v>57000</v>
      </c>
      <c r="F929" s="181"/>
      <c r="G929" s="182">
        <f t="shared" si="12"/>
        <v>57000</v>
      </c>
      <c r="H929" s="183"/>
      <c r="I929" s="184"/>
      <c r="J929" s="22"/>
      <c r="K929" s="118"/>
      <c r="L929" s="119"/>
      <c r="M929" s="119"/>
      <c r="N929" s="119"/>
      <c r="O929" s="122"/>
      <c r="P929" s="122"/>
      <c r="Q929" s="125"/>
      <c r="R929" s="143"/>
      <c r="S929" s="143"/>
      <c r="T929" s="118"/>
      <c r="U929" s="121"/>
      <c r="V929" s="125"/>
      <c r="W929" s="121"/>
      <c r="X929" s="125"/>
      <c r="Y929" s="118"/>
      <c r="Z929" s="125"/>
      <c r="AA929" s="121"/>
      <c r="AB929" s="119"/>
      <c r="AC929" s="119"/>
      <c r="AD929" s="119"/>
      <c r="AE929" s="122"/>
      <c r="AF929" s="118"/>
      <c r="AG929" s="120"/>
      <c r="AH929" s="123"/>
      <c r="AI929" s="124"/>
      <c r="AJ929" s="126"/>
    </row>
    <row r="930" spans="1:36" ht="17.100000000000001" hidden="1" customHeight="1">
      <c r="A930" s="177">
        <v>45986</v>
      </c>
      <c r="B930" s="178" t="s">
        <v>188</v>
      </c>
      <c r="C930" s="179" t="s">
        <v>67</v>
      </c>
      <c r="D930" s="180" t="s">
        <v>1391</v>
      </c>
      <c r="E930" s="181">
        <v>174000</v>
      </c>
      <c r="F930" s="181"/>
      <c r="G930" s="182">
        <f t="shared" si="12"/>
        <v>174000</v>
      </c>
      <c r="H930" s="183"/>
      <c r="I930" s="184"/>
      <c r="J930" s="22"/>
      <c r="K930" s="118"/>
      <c r="L930" s="119"/>
      <c r="M930" s="119"/>
      <c r="N930" s="119"/>
      <c r="O930" s="122"/>
      <c r="P930" s="122"/>
      <c r="Q930" s="125"/>
      <c r="R930" s="143"/>
      <c r="S930" s="143"/>
      <c r="T930" s="118"/>
      <c r="U930" s="121"/>
      <c r="V930" s="125"/>
      <c r="W930" s="121"/>
      <c r="X930" s="125"/>
      <c r="Y930" s="118"/>
      <c r="Z930" s="125"/>
      <c r="AA930" s="121"/>
      <c r="AB930" s="119"/>
      <c r="AC930" s="119"/>
      <c r="AD930" s="119"/>
      <c r="AE930" s="122"/>
      <c r="AF930" s="118"/>
      <c r="AG930" s="120"/>
      <c r="AH930" s="123"/>
      <c r="AI930" s="124"/>
      <c r="AJ930" s="126"/>
    </row>
    <row r="931" spans="1:36" ht="17.100000000000001" hidden="1" customHeight="1">
      <c r="A931" s="177">
        <v>45987</v>
      </c>
      <c r="B931" s="178" t="s">
        <v>188</v>
      </c>
      <c r="C931" s="179" t="s">
        <v>67</v>
      </c>
      <c r="D931" s="180" t="s">
        <v>1378</v>
      </c>
      <c r="E931" s="181">
        <v>400000</v>
      </c>
      <c r="F931" s="181"/>
      <c r="G931" s="182">
        <f t="shared" si="12"/>
        <v>400000</v>
      </c>
      <c r="H931" s="183"/>
      <c r="I931" s="184"/>
      <c r="J931" s="22"/>
      <c r="K931" s="118"/>
      <c r="L931" s="119"/>
      <c r="M931" s="119"/>
      <c r="N931" s="119"/>
      <c r="O931" s="122"/>
      <c r="P931" s="122"/>
      <c r="Q931" s="125"/>
      <c r="R931" s="143"/>
      <c r="S931" s="143"/>
      <c r="T931" s="118"/>
      <c r="U931" s="121"/>
      <c r="V931" s="125"/>
      <c r="W931" s="121"/>
      <c r="X931" s="125"/>
      <c r="Y931" s="118"/>
      <c r="Z931" s="125"/>
      <c r="AA931" s="121"/>
      <c r="AB931" s="119"/>
      <c r="AC931" s="119"/>
      <c r="AD931" s="119"/>
      <c r="AE931" s="122"/>
      <c r="AF931" s="118"/>
      <c r="AG931" s="120"/>
      <c r="AH931" s="123"/>
      <c r="AI931" s="124"/>
      <c r="AJ931" s="126"/>
    </row>
    <row r="932" spans="1:36" ht="17.100000000000001" hidden="1" customHeight="1">
      <c r="A932" s="177">
        <v>45987</v>
      </c>
      <c r="B932" s="178" t="s">
        <v>188</v>
      </c>
      <c r="C932" s="179" t="s">
        <v>67</v>
      </c>
      <c r="D932" s="180" t="s">
        <v>1379</v>
      </c>
      <c r="E932" s="181">
        <v>19100</v>
      </c>
      <c r="F932" s="181"/>
      <c r="G932" s="182">
        <f t="shared" si="12"/>
        <v>19100</v>
      </c>
      <c r="H932" s="183"/>
      <c r="I932" s="184"/>
      <c r="J932" s="22"/>
      <c r="K932" s="118"/>
      <c r="L932" s="119"/>
      <c r="M932" s="119"/>
      <c r="N932" s="119"/>
      <c r="O932" s="122"/>
      <c r="P932" s="122"/>
      <c r="Q932" s="125"/>
      <c r="R932" s="143"/>
      <c r="S932" s="143"/>
      <c r="T932" s="118"/>
      <c r="U932" s="121"/>
      <c r="V932" s="125"/>
      <c r="W932" s="121"/>
      <c r="X932" s="125"/>
      <c r="Y932" s="118"/>
      <c r="Z932" s="125"/>
      <c r="AA932" s="121"/>
      <c r="AB932" s="119"/>
      <c r="AC932" s="119"/>
      <c r="AD932" s="119"/>
      <c r="AE932" s="122"/>
      <c r="AF932" s="118"/>
      <c r="AG932" s="120"/>
      <c r="AH932" s="123"/>
      <c r="AI932" s="124"/>
      <c r="AJ932" s="126"/>
    </row>
    <row r="933" spans="1:36" ht="17.100000000000001" hidden="1" customHeight="1">
      <c r="A933" s="177">
        <v>45987</v>
      </c>
      <c r="B933" s="178" t="s">
        <v>188</v>
      </c>
      <c r="C933" s="179" t="s">
        <v>67</v>
      </c>
      <c r="D933" s="180" t="s">
        <v>1380</v>
      </c>
      <c r="E933" s="181">
        <v>77810</v>
      </c>
      <c r="F933" s="181"/>
      <c r="G933" s="182">
        <f t="shared" si="12"/>
        <v>77810</v>
      </c>
      <c r="H933" s="183"/>
      <c r="I933" s="184"/>
      <c r="J933" s="22"/>
      <c r="K933" s="118"/>
      <c r="L933" s="119"/>
      <c r="M933" s="119"/>
      <c r="N933" s="119"/>
      <c r="O933" s="122"/>
      <c r="P933" s="122"/>
      <c r="Q933" s="125"/>
      <c r="R933" s="143"/>
      <c r="S933" s="143"/>
      <c r="T933" s="118"/>
      <c r="U933" s="121"/>
      <c r="V933" s="125"/>
      <c r="W933" s="121"/>
      <c r="X933" s="125"/>
      <c r="Y933" s="118"/>
      <c r="Z933" s="125"/>
      <c r="AA933" s="121"/>
      <c r="AB933" s="119"/>
      <c r="AC933" s="119"/>
      <c r="AD933" s="119"/>
      <c r="AE933" s="122"/>
      <c r="AF933" s="118"/>
      <c r="AG933" s="120"/>
      <c r="AH933" s="123"/>
      <c r="AI933" s="124"/>
      <c r="AJ933" s="126"/>
    </row>
    <row r="934" spans="1:36" ht="17.100000000000001" hidden="1" customHeight="1">
      <c r="A934" s="177">
        <v>45987</v>
      </c>
      <c r="B934" s="178" t="s">
        <v>188</v>
      </c>
      <c r="C934" s="179" t="s">
        <v>67</v>
      </c>
      <c r="D934" s="180" t="s">
        <v>1381</v>
      </c>
      <c r="E934" s="181">
        <v>42200</v>
      </c>
      <c r="F934" s="181"/>
      <c r="G934" s="182">
        <f t="shared" si="12"/>
        <v>42200</v>
      </c>
      <c r="H934" s="183"/>
      <c r="I934" s="184"/>
      <c r="J934" s="22"/>
      <c r="K934" s="118"/>
      <c r="L934" s="119"/>
      <c r="M934" s="119"/>
      <c r="N934" s="119"/>
      <c r="O934" s="122"/>
      <c r="P934" s="122"/>
      <c r="Q934" s="125"/>
      <c r="R934" s="143"/>
      <c r="S934" s="143"/>
      <c r="T934" s="118"/>
      <c r="U934" s="121"/>
      <c r="V934" s="125"/>
      <c r="W934" s="121"/>
      <c r="X934" s="125"/>
      <c r="Y934" s="118"/>
      <c r="Z934" s="125"/>
      <c r="AA934" s="121"/>
      <c r="AB934" s="119"/>
      <c r="AC934" s="119"/>
      <c r="AD934" s="119"/>
      <c r="AE934" s="122"/>
      <c r="AF934" s="118"/>
      <c r="AG934" s="120"/>
      <c r="AH934" s="123"/>
      <c r="AI934" s="124"/>
      <c r="AJ934" s="126"/>
    </row>
    <row r="935" spans="1:36" ht="17.100000000000001" hidden="1" customHeight="1">
      <c r="A935" s="177">
        <v>45987</v>
      </c>
      <c r="B935" s="178" t="s">
        <v>188</v>
      </c>
      <c r="C935" s="179" t="s">
        <v>67</v>
      </c>
      <c r="D935" s="180" t="s">
        <v>1382</v>
      </c>
      <c r="E935" s="181">
        <v>88500</v>
      </c>
      <c r="F935" s="181"/>
      <c r="G935" s="182">
        <f t="shared" si="12"/>
        <v>88500</v>
      </c>
      <c r="H935" s="183"/>
      <c r="I935" s="184"/>
      <c r="J935" s="22"/>
      <c r="K935" s="118"/>
      <c r="L935" s="119"/>
      <c r="M935" s="119"/>
      <c r="N935" s="119"/>
      <c r="O935" s="122"/>
      <c r="P935" s="122"/>
      <c r="Q935" s="125"/>
      <c r="R935" s="143"/>
      <c r="S935" s="143"/>
      <c r="T935" s="118"/>
      <c r="U935" s="121"/>
      <c r="V935" s="125"/>
      <c r="W935" s="121"/>
      <c r="X935" s="125"/>
      <c r="Y935" s="118"/>
      <c r="Z935" s="125"/>
      <c r="AA935" s="121"/>
      <c r="AB935" s="119"/>
      <c r="AC935" s="119"/>
      <c r="AD935" s="119"/>
      <c r="AE935" s="122"/>
      <c r="AF935" s="118"/>
      <c r="AG935" s="120"/>
      <c r="AH935" s="123"/>
      <c r="AI935" s="124"/>
      <c r="AJ935" s="126"/>
    </row>
    <row r="936" spans="1:36" ht="17.100000000000001" hidden="1" customHeight="1">
      <c r="A936" s="177">
        <v>45987</v>
      </c>
      <c r="B936" s="178" t="s">
        <v>188</v>
      </c>
      <c r="C936" s="179" t="s">
        <v>67</v>
      </c>
      <c r="D936" s="180" t="s">
        <v>1383</v>
      </c>
      <c r="E936" s="181">
        <v>104000</v>
      </c>
      <c r="F936" s="181"/>
      <c r="G936" s="182">
        <f t="shared" si="12"/>
        <v>104000</v>
      </c>
      <c r="H936" s="183"/>
      <c r="I936" s="184"/>
      <c r="J936" s="22"/>
      <c r="K936" s="118"/>
      <c r="L936" s="119"/>
      <c r="M936" s="119"/>
      <c r="N936" s="119"/>
      <c r="O936" s="122"/>
      <c r="P936" s="122"/>
      <c r="Q936" s="125"/>
      <c r="R936" s="143"/>
      <c r="S936" s="143"/>
      <c r="T936" s="118"/>
      <c r="U936" s="121"/>
      <c r="V936" s="125"/>
      <c r="W936" s="121"/>
      <c r="X936" s="125"/>
      <c r="Y936" s="118"/>
      <c r="Z936" s="125"/>
      <c r="AA936" s="121"/>
      <c r="AB936" s="119"/>
      <c r="AC936" s="119"/>
      <c r="AD936" s="119"/>
      <c r="AE936" s="122"/>
      <c r="AF936" s="118"/>
      <c r="AG936" s="120"/>
      <c r="AH936" s="123"/>
      <c r="AI936" s="124"/>
      <c r="AJ936" s="126"/>
    </row>
    <row r="937" spans="1:36" ht="17.100000000000001" hidden="1" customHeight="1">
      <c r="A937" s="177">
        <v>45988</v>
      </c>
      <c r="B937" s="178" t="s">
        <v>188</v>
      </c>
      <c r="C937" s="179" t="s">
        <v>67</v>
      </c>
      <c r="D937" s="180" t="s">
        <v>1384</v>
      </c>
      <c r="E937" s="181">
        <v>15000</v>
      </c>
      <c r="F937" s="181"/>
      <c r="G937" s="182">
        <f t="shared" si="12"/>
        <v>15000</v>
      </c>
      <c r="H937" s="183"/>
      <c r="I937" s="184"/>
      <c r="J937" s="22"/>
      <c r="K937" s="118"/>
      <c r="L937" s="119"/>
      <c r="M937" s="119"/>
      <c r="N937" s="119"/>
      <c r="O937" s="122"/>
      <c r="P937" s="122"/>
      <c r="Q937" s="125"/>
      <c r="R937" s="143"/>
      <c r="S937" s="143"/>
      <c r="T937" s="118"/>
      <c r="U937" s="121"/>
      <c r="V937" s="125"/>
      <c r="W937" s="121"/>
      <c r="X937" s="125"/>
      <c r="Y937" s="118"/>
      <c r="Z937" s="125"/>
      <c r="AA937" s="121"/>
      <c r="AB937" s="119"/>
      <c r="AC937" s="119"/>
      <c r="AD937" s="119"/>
      <c r="AE937" s="122"/>
      <c r="AF937" s="118"/>
      <c r="AG937" s="120"/>
      <c r="AH937" s="123"/>
      <c r="AI937" s="124"/>
      <c r="AJ937" s="126"/>
    </row>
    <row r="938" spans="1:36" ht="17.100000000000001" hidden="1" customHeight="1">
      <c r="A938" s="177">
        <v>45988</v>
      </c>
      <c r="B938" s="178" t="s">
        <v>188</v>
      </c>
      <c r="C938" s="179" t="s">
        <v>67</v>
      </c>
      <c r="D938" s="180" t="s">
        <v>1385</v>
      </c>
      <c r="E938" s="181">
        <v>35700</v>
      </c>
      <c r="F938" s="181"/>
      <c r="G938" s="182">
        <f t="shared" si="12"/>
        <v>35700</v>
      </c>
      <c r="H938" s="183"/>
      <c r="I938" s="184"/>
      <c r="J938" s="22"/>
      <c r="K938" s="118"/>
      <c r="L938" s="119"/>
      <c r="M938" s="119"/>
      <c r="N938" s="119"/>
      <c r="O938" s="122"/>
      <c r="P938" s="122"/>
      <c r="Q938" s="125"/>
      <c r="R938" s="143"/>
      <c r="S938" s="143"/>
      <c r="T938" s="118"/>
      <c r="U938" s="121"/>
      <c r="V938" s="125"/>
      <c r="W938" s="121"/>
      <c r="X938" s="125"/>
      <c r="Y938" s="118"/>
      <c r="Z938" s="125"/>
      <c r="AA938" s="121"/>
      <c r="AB938" s="119"/>
      <c r="AC938" s="119"/>
      <c r="AD938" s="119"/>
      <c r="AE938" s="122"/>
      <c r="AF938" s="118"/>
      <c r="AG938" s="120"/>
      <c r="AH938" s="123"/>
      <c r="AI938" s="124"/>
      <c r="AJ938" s="126"/>
    </row>
    <row r="939" spans="1:36" ht="17.100000000000001" hidden="1" customHeight="1">
      <c r="A939" s="177">
        <v>45988</v>
      </c>
      <c r="B939" s="178" t="s">
        <v>188</v>
      </c>
      <c r="C939" s="179" t="s">
        <v>1386</v>
      </c>
      <c r="D939" s="180" t="s">
        <v>1387</v>
      </c>
      <c r="E939" s="181">
        <v>89000</v>
      </c>
      <c r="F939" s="181"/>
      <c r="G939" s="182">
        <f t="shared" si="12"/>
        <v>89000</v>
      </c>
      <c r="H939" s="183"/>
      <c r="I939" s="184"/>
      <c r="J939" s="22"/>
      <c r="K939" s="118"/>
      <c r="L939" s="119"/>
      <c r="M939" s="119"/>
      <c r="N939" s="119"/>
      <c r="O939" s="122"/>
      <c r="P939" s="122"/>
      <c r="Q939" s="125"/>
      <c r="R939" s="143"/>
      <c r="S939" s="143"/>
      <c r="T939" s="118"/>
      <c r="U939" s="121"/>
      <c r="V939" s="125"/>
      <c r="W939" s="121"/>
      <c r="X939" s="125"/>
      <c r="Y939" s="118"/>
      <c r="Z939" s="125"/>
      <c r="AA939" s="121"/>
      <c r="AB939" s="119"/>
      <c r="AC939" s="119"/>
      <c r="AD939" s="119"/>
      <c r="AE939" s="122"/>
      <c r="AF939" s="118"/>
      <c r="AG939" s="120"/>
      <c r="AH939" s="123"/>
      <c r="AI939" s="124"/>
      <c r="AJ939" s="126"/>
    </row>
    <row r="940" spans="1:36" ht="17.100000000000001" hidden="1" customHeight="1">
      <c r="A940" s="177">
        <v>45988</v>
      </c>
      <c r="B940" s="178" t="s">
        <v>188</v>
      </c>
      <c r="C940" s="179" t="s">
        <v>67</v>
      </c>
      <c r="D940" s="180" t="s">
        <v>1392</v>
      </c>
      <c r="E940" s="181">
        <v>20000</v>
      </c>
      <c r="F940" s="181"/>
      <c r="G940" s="182">
        <f t="shared" si="12"/>
        <v>20000</v>
      </c>
      <c r="H940" s="183"/>
      <c r="I940" s="184"/>
      <c r="J940" s="22"/>
      <c r="K940" s="118"/>
      <c r="L940" s="119"/>
      <c r="M940" s="119"/>
      <c r="N940" s="119"/>
      <c r="O940" s="122"/>
      <c r="P940" s="122"/>
      <c r="Q940" s="125"/>
      <c r="R940" s="143"/>
      <c r="S940" s="143"/>
      <c r="T940" s="118"/>
      <c r="U940" s="121"/>
      <c r="V940" s="125"/>
      <c r="W940" s="121"/>
      <c r="X940" s="125"/>
      <c r="Y940" s="118"/>
      <c r="Z940" s="125"/>
      <c r="AA940" s="121"/>
      <c r="AB940" s="119"/>
      <c r="AC940" s="119"/>
      <c r="AD940" s="119"/>
      <c r="AE940" s="122"/>
      <c r="AF940" s="118"/>
      <c r="AG940" s="120"/>
      <c r="AH940" s="123"/>
      <c r="AI940" s="124"/>
      <c r="AJ940" s="126"/>
    </row>
    <row r="941" spans="1:36" ht="17.100000000000001" hidden="1" customHeight="1">
      <c r="A941" s="177">
        <v>45990</v>
      </c>
      <c r="B941" s="178" t="s">
        <v>188</v>
      </c>
      <c r="C941" s="179" t="s">
        <v>67</v>
      </c>
      <c r="D941" s="180" t="s">
        <v>1394</v>
      </c>
      <c r="E941" s="181">
        <v>14200</v>
      </c>
      <c r="F941" s="181"/>
      <c r="G941" s="182">
        <f t="shared" si="12"/>
        <v>14200</v>
      </c>
      <c r="H941" s="183"/>
      <c r="I941" s="184"/>
      <c r="J941" s="22"/>
      <c r="K941" s="118"/>
      <c r="L941" s="119"/>
      <c r="M941" s="119"/>
      <c r="N941" s="119"/>
      <c r="O941" s="122"/>
      <c r="P941" s="122"/>
      <c r="Q941" s="125"/>
      <c r="R941" s="143"/>
      <c r="S941" s="143"/>
      <c r="T941" s="118"/>
      <c r="U941" s="121"/>
      <c r="V941" s="125"/>
      <c r="W941" s="121"/>
      <c r="X941" s="125"/>
      <c r="Y941" s="118"/>
      <c r="Z941" s="125"/>
      <c r="AA941" s="121"/>
      <c r="AB941" s="119"/>
      <c r="AC941" s="119"/>
      <c r="AD941" s="119"/>
      <c r="AE941" s="122"/>
      <c r="AF941" s="118"/>
      <c r="AG941" s="120"/>
      <c r="AH941" s="123"/>
      <c r="AI941" s="124"/>
      <c r="AJ941" s="126"/>
    </row>
    <row r="942" spans="1:36" ht="17.100000000000001" hidden="1" customHeight="1">
      <c r="A942" s="177">
        <v>45990</v>
      </c>
      <c r="B942" s="178" t="s">
        <v>188</v>
      </c>
      <c r="C942" s="179" t="s">
        <v>67</v>
      </c>
      <c r="D942" s="180" t="s">
        <v>1395</v>
      </c>
      <c r="E942" s="181">
        <v>14400</v>
      </c>
      <c r="F942" s="181"/>
      <c r="G942" s="182">
        <f t="shared" si="12"/>
        <v>14400</v>
      </c>
      <c r="H942" s="183"/>
      <c r="I942" s="184"/>
      <c r="J942" s="22"/>
      <c r="K942" s="118"/>
      <c r="L942" s="119"/>
      <c r="M942" s="119"/>
      <c r="N942" s="119"/>
      <c r="O942" s="122"/>
      <c r="P942" s="122"/>
      <c r="Q942" s="125"/>
      <c r="R942" s="143"/>
      <c r="S942" s="143"/>
      <c r="T942" s="118"/>
      <c r="U942" s="121"/>
      <c r="V942" s="125"/>
      <c r="W942" s="121"/>
      <c r="X942" s="125"/>
      <c r="Y942" s="118"/>
      <c r="Z942" s="125"/>
      <c r="AA942" s="121"/>
      <c r="AB942" s="119"/>
      <c r="AC942" s="119"/>
      <c r="AD942" s="119"/>
      <c r="AE942" s="122"/>
      <c r="AF942" s="118"/>
      <c r="AG942" s="120"/>
      <c r="AH942" s="123"/>
      <c r="AI942" s="124"/>
      <c r="AJ942" s="126"/>
    </row>
    <row r="943" spans="1:36" ht="17.100000000000001" hidden="1" customHeight="1">
      <c r="A943" s="177">
        <v>45992</v>
      </c>
      <c r="B943" s="178" t="s">
        <v>188</v>
      </c>
      <c r="C943" s="179" t="s">
        <v>67</v>
      </c>
      <c r="D943" s="180" t="s">
        <v>1399</v>
      </c>
      <c r="E943" s="181">
        <v>59000</v>
      </c>
      <c r="F943" s="181"/>
      <c r="G943" s="182">
        <f t="shared" si="12"/>
        <v>59000</v>
      </c>
      <c r="H943" s="183"/>
      <c r="I943" s="184"/>
      <c r="J943" s="22"/>
      <c r="K943" s="118"/>
      <c r="L943" s="119"/>
      <c r="M943" s="119"/>
      <c r="N943" s="119"/>
      <c r="O943" s="122"/>
      <c r="P943" s="122"/>
      <c r="Q943" s="125"/>
      <c r="R943" s="143"/>
      <c r="S943" s="143"/>
      <c r="T943" s="118"/>
      <c r="U943" s="121"/>
      <c r="V943" s="125"/>
      <c r="W943" s="121"/>
      <c r="X943" s="125"/>
      <c r="Y943" s="118"/>
      <c r="Z943" s="125"/>
      <c r="AA943" s="121"/>
      <c r="AB943" s="119"/>
      <c r="AC943" s="119"/>
      <c r="AD943" s="119"/>
      <c r="AE943" s="122"/>
      <c r="AF943" s="118"/>
      <c r="AG943" s="120"/>
      <c r="AH943" s="123"/>
      <c r="AI943" s="124"/>
      <c r="AJ943" s="126"/>
    </row>
    <row r="944" spans="1:36" ht="17.100000000000001" hidden="1" customHeight="1">
      <c r="A944" s="177">
        <v>45993</v>
      </c>
      <c r="B944" s="178" t="s">
        <v>188</v>
      </c>
      <c r="C944" s="179" t="s">
        <v>67</v>
      </c>
      <c r="D944" s="180" t="s">
        <v>1402</v>
      </c>
      <c r="E944" s="181">
        <v>110000</v>
      </c>
      <c r="F944" s="181"/>
      <c r="G944" s="182">
        <f t="shared" si="12"/>
        <v>110000</v>
      </c>
      <c r="H944" s="183"/>
      <c r="I944" s="184"/>
      <c r="J944" s="22"/>
      <c r="K944" s="118"/>
      <c r="L944" s="119"/>
      <c r="M944" s="119"/>
      <c r="N944" s="119"/>
      <c r="O944" s="122"/>
      <c r="P944" s="122"/>
      <c r="Q944" s="125"/>
      <c r="R944" s="143"/>
      <c r="S944" s="143"/>
      <c r="T944" s="118"/>
      <c r="U944" s="121"/>
      <c r="V944" s="125"/>
      <c r="W944" s="121"/>
      <c r="X944" s="125"/>
      <c r="Y944" s="118"/>
      <c r="Z944" s="125"/>
      <c r="AA944" s="121"/>
      <c r="AB944" s="119"/>
      <c r="AC944" s="119"/>
      <c r="AD944" s="119"/>
      <c r="AE944" s="122"/>
      <c r="AF944" s="118"/>
      <c r="AG944" s="120"/>
      <c r="AH944" s="123"/>
      <c r="AI944" s="124"/>
      <c r="AJ944" s="126"/>
    </row>
    <row r="945" spans="1:36" ht="17.100000000000001" hidden="1" customHeight="1">
      <c r="A945" s="177">
        <v>45993</v>
      </c>
      <c r="B945" s="178" t="s">
        <v>188</v>
      </c>
      <c r="C945" s="179" t="s">
        <v>67</v>
      </c>
      <c r="D945" s="180" t="s">
        <v>1403</v>
      </c>
      <c r="E945" s="181">
        <v>196000</v>
      </c>
      <c r="F945" s="181"/>
      <c r="G945" s="182">
        <f t="shared" si="12"/>
        <v>196000</v>
      </c>
      <c r="H945" s="183"/>
      <c r="I945" s="184"/>
      <c r="J945" s="22"/>
      <c r="K945" s="118"/>
      <c r="L945" s="119"/>
      <c r="M945" s="119"/>
      <c r="N945" s="119"/>
      <c r="O945" s="122"/>
      <c r="P945" s="122"/>
      <c r="Q945" s="125"/>
      <c r="R945" s="143"/>
      <c r="S945" s="143"/>
      <c r="T945" s="118"/>
      <c r="U945" s="121"/>
      <c r="V945" s="125"/>
      <c r="W945" s="121"/>
      <c r="X945" s="125"/>
      <c r="Y945" s="118"/>
      <c r="Z945" s="125"/>
      <c r="AA945" s="121"/>
      <c r="AB945" s="119"/>
      <c r="AC945" s="119"/>
      <c r="AD945" s="119"/>
      <c r="AE945" s="122"/>
      <c r="AF945" s="118"/>
      <c r="AG945" s="120"/>
      <c r="AH945" s="123"/>
      <c r="AI945" s="124"/>
      <c r="AJ945" s="126"/>
    </row>
    <row r="946" spans="1:36" ht="17.100000000000001" hidden="1" customHeight="1">
      <c r="A946" s="177">
        <v>45994</v>
      </c>
      <c r="B946" s="178" t="s">
        <v>188</v>
      </c>
      <c r="C946" s="179" t="s">
        <v>67</v>
      </c>
      <c r="D946" s="180" t="s">
        <v>726</v>
      </c>
      <c r="E946" s="181">
        <v>60000</v>
      </c>
      <c r="F946" s="181"/>
      <c r="G946" s="182">
        <f t="shared" si="12"/>
        <v>60000</v>
      </c>
      <c r="H946" s="183"/>
      <c r="I946" s="184"/>
      <c r="J946" s="22"/>
      <c r="K946" s="118"/>
      <c r="L946" s="119"/>
      <c r="M946" s="119"/>
      <c r="N946" s="119"/>
      <c r="O946" s="122"/>
      <c r="P946" s="122"/>
      <c r="Q946" s="125"/>
      <c r="R946" s="143"/>
      <c r="S946" s="143"/>
      <c r="T946" s="118"/>
      <c r="U946" s="121"/>
      <c r="V946" s="125"/>
      <c r="W946" s="121"/>
      <c r="X946" s="125"/>
      <c r="Y946" s="118"/>
      <c r="Z946" s="125"/>
      <c r="AA946" s="121"/>
      <c r="AB946" s="119"/>
      <c r="AC946" s="119"/>
      <c r="AD946" s="119"/>
      <c r="AE946" s="122"/>
      <c r="AF946" s="118"/>
      <c r="AG946" s="120"/>
      <c r="AH946" s="123"/>
      <c r="AI946" s="124"/>
      <c r="AJ946" s="126"/>
    </row>
    <row r="947" spans="1:36" ht="17.100000000000001" hidden="1" customHeight="1">
      <c r="A947" s="177">
        <v>45994</v>
      </c>
      <c r="B947" s="178" t="s">
        <v>188</v>
      </c>
      <c r="C947" s="179" t="s">
        <v>67</v>
      </c>
      <c r="D947" s="180" t="s">
        <v>1404</v>
      </c>
      <c r="E947" s="181">
        <v>21000</v>
      </c>
      <c r="F947" s="181"/>
      <c r="G947" s="182">
        <f t="shared" si="12"/>
        <v>21000</v>
      </c>
      <c r="H947" s="183"/>
      <c r="I947" s="184"/>
      <c r="J947" s="22"/>
      <c r="K947" s="118"/>
      <c r="L947" s="119"/>
      <c r="M947" s="119"/>
      <c r="N947" s="119"/>
      <c r="O947" s="122"/>
      <c r="P947" s="122"/>
      <c r="Q947" s="125"/>
      <c r="R947" s="143"/>
      <c r="S947" s="143"/>
      <c r="T947" s="118"/>
      <c r="U947" s="121"/>
      <c r="V947" s="125"/>
      <c r="W947" s="121"/>
      <c r="X947" s="125"/>
      <c r="Y947" s="118"/>
      <c r="Z947" s="125"/>
      <c r="AA947" s="121"/>
      <c r="AB947" s="119"/>
      <c r="AC947" s="119"/>
      <c r="AD947" s="119"/>
      <c r="AE947" s="122"/>
      <c r="AF947" s="118"/>
      <c r="AG947" s="120"/>
      <c r="AH947" s="123"/>
      <c r="AI947" s="124"/>
      <c r="AJ947" s="126"/>
    </row>
    <row r="948" spans="1:36" ht="17.100000000000001" hidden="1" customHeight="1">
      <c r="A948" s="177">
        <v>45994</v>
      </c>
      <c r="B948" s="178" t="s">
        <v>188</v>
      </c>
      <c r="C948" s="179" t="s">
        <v>67</v>
      </c>
      <c r="D948" s="180" t="s">
        <v>1405</v>
      </c>
      <c r="E948" s="181">
        <v>122000</v>
      </c>
      <c r="F948" s="181"/>
      <c r="G948" s="182">
        <f t="shared" si="12"/>
        <v>122000</v>
      </c>
      <c r="H948" s="183"/>
      <c r="I948" s="184"/>
      <c r="J948" s="22"/>
      <c r="K948" s="118"/>
      <c r="L948" s="119"/>
      <c r="M948" s="119"/>
      <c r="N948" s="119"/>
      <c r="O948" s="122"/>
      <c r="P948" s="122"/>
      <c r="Q948" s="125"/>
      <c r="R948" s="143"/>
      <c r="S948" s="143"/>
      <c r="T948" s="118"/>
      <c r="U948" s="121"/>
      <c r="V948" s="125"/>
      <c r="W948" s="121"/>
      <c r="X948" s="125"/>
      <c r="Y948" s="118"/>
      <c r="Z948" s="125"/>
      <c r="AA948" s="121"/>
      <c r="AB948" s="119"/>
      <c r="AC948" s="119"/>
      <c r="AD948" s="119"/>
      <c r="AE948" s="122"/>
      <c r="AF948" s="118"/>
      <c r="AG948" s="120"/>
      <c r="AH948" s="123"/>
      <c r="AI948" s="124"/>
      <c r="AJ948" s="126"/>
    </row>
    <row r="949" spans="1:36" ht="17.100000000000001" hidden="1" customHeight="1">
      <c r="A949" s="177">
        <v>45995</v>
      </c>
      <c r="B949" s="178" t="s">
        <v>188</v>
      </c>
      <c r="C949" s="179" t="s">
        <v>67</v>
      </c>
      <c r="D949" s="180" t="s">
        <v>1406</v>
      </c>
      <c r="E949" s="181">
        <v>121710</v>
      </c>
      <c r="F949" s="181"/>
      <c r="G949" s="182">
        <f t="shared" si="12"/>
        <v>121710</v>
      </c>
      <c r="H949" s="183"/>
      <c r="I949" s="184"/>
      <c r="J949" s="22"/>
      <c r="K949" s="118"/>
      <c r="L949" s="119"/>
      <c r="M949" s="119"/>
      <c r="N949" s="119"/>
      <c r="O949" s="122"/>
      <c r="P949" s="122"/>
      <c r="Q949" s="125"/>
      <c r="R949" s="143"/>
      <c r="S949" s="143"/>
      <c r="T949" s="118"/>
      <c r="U949" s="121"/>
      <c r="V949" s="125"/>
      <c r="W949" s="121"/>
      <c r="X949" s="125"/>
      <c r="Y949" s="118"/>
      <c r="Z949" s="125"/>
      <c r="AA949" s="121"/>
      <c r="AB949" s="119"/>
      <c r="AC949" s="119"/>
      <c r="AD949" s="119"/>
      <c r="AE949" s="122"/>
      <c r="AF949" s="118"/>
      <c r="AG949" s="120"/>
      <c r="AH949" s="123"/>
      <c r="AI949" s="124"/>
      <c r="AJ949" s="126"/>
    </row>
    <row r="950" spans="1:36" ht="17.100000000000001" hidden="1" customHeight="1">
      <c r="A950" s="177">
        <v>45995</v>
      </c>
      <c r="B950" s="178" t="s">
        <v>188</v>
      </c>
      <c r="C950" s="179" t="s">
        <v>67</v>
      </c>
      <c r="D950" s="180" t="s">
        <v>1407</v>
      </c>
      <c r="E950" s="181">
        <v>78000</v>
      </c>
      <c r="F950" s="181"/>
      <c r="G950" s="182">
        <f t="shared" si="12"/>
        <v>78000</v>
      </c>
      <c r="H950" s="183"/>
      <c r="I950" s="184"/>
      <c r="J950" s="22"/>
      <c r="K950" s="118"/>
      <c r="L950" s="119"/>
      <c r="M950" s="119"/>
      <c r="N950" s="119"/>
      <c r="O950" s="122"/>
      <c r="P950" s="122"/>
      <c r="Q950" s="125"/>
      <c r="R950" s="143"/>
      <c r="S950" s="143"/>
      <c r="T950" s="118"/>
      <c r="U950" s="121"/>
      <c r="V950" s="125"/>
      <c r="W950" s="121"/>
      <c r="X950" s="125"/>
      <c r="Y950" s="118"/>
      <c r="Z950" s="125"/>
      <c r="AA950" s="121"/>
      <c r="AB950" s="119"/>
      <c r="AC950" s="119"/>
      <c r="AD950" s="119"/>
      <c r="AE950" s="122"/>
      <c r="AF950" s="118"/>
      <c r="AG950" s="120"/>
      <c r="AH950" s="123"/>
      <c r="AI950" s="124"/>
      <c r="AJ950" s="126"/>
    </row>
    <row r="951" spans="1:36" ht="17.100000000000001" hidden="1" customHeight="1">
      <c r="A951" s="177">
        <v>45995</v>
      </c>
      <c r="B951" s="178" t="s">
        <v>188</v>
      </c>
      <c r="C951" s="179" t="s">
        <v>67</v>
      </c>
      <c r="D951" s="180" t="s">
        <v>1408</v>
      </c>
      <c r="E951" s="181">
        <v>28000</v>
      </c>
      <c r="F951" s="181"/>
      <c r="G951" s="182">
        <f t="shared" si="12"/>
        <v>28000</v>
      </c>
      <c r="H951" s="183"/>
      <c r="I951" s="184"/>
      <c r="J951" s="22"/>
      <c r="K951" s="118"/>
      <c r="L951" s="119"/>
      <c r="M951" s="119"/>
      <c r="N951" s="119"/>
      <c r="O951" s="122"/>
      <c r="P951" s="122"/>
      <c r="Q951" s="125"/>
      <c r="R951" s="143"/>
      <c r="S951" s="143"/>
      <c r="T951" s="118"/>
      <c r="U951" s="121"/>
      <c r="V951" s="125"/>
      <c r="W951" s="121"/>
      <c r="X951" s="125"/>
      <c r="Y951" s="118"/>
      <c r="Z951" s="125"/>
      <c r="AA951" s="121"/>
      <c r="AB951" s="119"/>
      <c r="AC951" s="119"/>
      <c r="AD951" s="119"/>
      <c r="AE951" s="122"/>
      <c r="AF951" s="118"/>
      <c r="AG951" s="120"/>
      <c r="AH951" s="123"/>
      <c r="AI951" s="124"/>
      <c r="AJ951" s="126"/>
    </row>
    <row r="952" spans="1:36" ht="17.100000000000001" hidden="1" customHeight="1">
      <c r="A952" s="177">
        <v>45996</v>
      </c>
      <c r="B952" s="178" t="s">
        <v>188</v>
      </c>
      <c r="C952" s="179" t="s">
        <v>67</v>
      </c>
      <c r="D952" s="180" t="s">
        <v>1409</v>
      </c>
      <c r="E952" s="181">
        <v>21600</v>
      </c>
      <c r="F952" s="181"/>
      <c r="G952" s="182">
        <f t="shared" si="12"/>
        <v>21600</v>
      </c>
      <c r="H952" s="183"/>
      <c r="I952" s="184"/>
      <c r="J952" s="22"/>
      <c r="K952" s="118"/>
      <c r="L952" s="119"/>
      <c r="M952" s="119"/>
      <c r="N952" s="119"/>
      <c r="O952" s="122"/>
      <c r="P952" s="122"/>
      <c r="Q952" s="125"/>
      <c r="R952" s="143"/>
      <c r="S952" s="143"/>
      <c r="T952" s="118"/>
      <c r="U952" s="121"/>
      <c r="V952" s="125"/>
      <c r="W952" s="121"/>
      <c r="X952" s="125"/>
      <c r="Y952" s="118"/>
      <c r="Z952" s="125"/>
      <c r="AA952" s="121"/>
      <c r="AB952" s="119"/>
      <c r="AC952" s="119"/>
      <c r="AD952" s="119"/>
      <c r="AE952" s="122"/>
      <c r="AF952" s="118"/>
      <c r="AG952" s="120"/>
      <c r="AH952" s="123"/>
      <c r="AI952" s="124"/>
      <c r="AJ952" s="126"/>
    </row>
    <row r="953" spans="1:36" ht="17.100000000000001" hidden="1" customHeight="1">
      <c r="A953" s="177">
        <v>45996</v>
      </c>
      <c r="B953" s="178" t="s">
        <v>188</v>
      </c>
      <c r="C953" s="179" t="s">
        <v>67</v>
      </c>
      <c r="D953" s="180" t="s">
        <v>1411</v>
      </c>
      <c r="E953" s="181">
        <v>49000</v>
      </c>
      <c r="F953" s="181"/>
      <c r="G953" s="182">
        <f t="shared" si="12"/>
        <v>49000</v>
      </c>
      <c r="H953" s="183"/>
      <c r="I953" s="184"/>
      <c r="J953" s="22"/>
      <c r="K953" s="118"/>
      <c r="L953" s="119"/>
      <c r="M953" s="119"/>
      <c r="N953" s="119"/>
      <c r="O953" s="122"/>
      <c r="P953" s="122"/>
      <c r="Q953" s="125"/>
      <c r="R953" s="143"/>
      <c r="S953" s="143"/>
      <c r="T953" s="118"/>
      <c r="U953" s="121"/>
      <c r="V953" s="125"/>
      <c r="W953" s="121"/>
      <c r="X953" s="125"/>
      <c r="Y953" s="118"/>
      <c r="Z953" s="125"/>
      <c r="AA953" s="121"/>
      <c r="AB953" s="119"/>
      <c r="AC953" s="119"/>
      <c r="AD953" s="119"/>
      <c r="AE953" s="122"/>
      <c r="AF953" s="118"/>
      <c r="AG953" s="120"/>
      <c r="AH953" s="123"/>
      <c r="AI953" s="124"/>
      <c r="AJ953" s="126"/>
    </row>
    <row r="954" spans="1:36" ht="17.100000000000001" hidden="1" customHeight="1">
      <c r="A954" s="177">
        <v>45996</v>
      </c>
      <c r="B954" s="178" t="s">
        <v>188</v>
      </c>
      <c r="C954" s="179" t="s">
        <v>67</v>
      </c>
      <c r="D954" s="180" t="s">
        <v>1421</v>
      </c>
      <c r="E954" s="181">
        <v>8080</v>
      </c>
      <c r="F954" s="181"/>
      <c r="G954" s="182">
        <f t="shared" si="12"/>
        <v>8080</v>
      </c>
      <c r="H954" s="183"/>
      <c r="I954" s="184"/>
      <c r="J954" s="22"/>
      <c r="K954" s="118"/>
      <c r="L954" s="119"/>
      <c r="M954" s="119"/>
      <c r="N954" s="119"/>
      <c r="O954" s="122"/>
      <c r="P954" s="122"/>
      <c r="Q954" s="125"/>
      <c r="R954" s="143"/>
      <c r="S954" s="143"/>
      <c r="T954" s="118"/>
      <c r="U954" s="121"/>
      <c r="V954" s="125"/>
      <c r="W954" s="121"/>
      <c r="X954" s="125"/>
      <c r="Y954" s="118"/>
      <c r="Z954" s="125"/>
      <c r="AA954" s="121"/>
      <c r="AB954" s="119"/>
      <c r="AC954" s="119"/>
      <c r="AD954" s="119"/>
      <c r="AE954" s="122"/>
      <c r="AF954" s="118"/>
      <c r="AG954" s="120"/>
      <c r="AH954" s="123"/>
      <c r="AI954" s="124"/>
      <c r="AJ954" s="126"/>
    </row>
    <row r="955" spans="1:36" ht="17.100000000000001" hidden="1" customHeight="1">
      <c r="A955" s="177">
        <v>45996</v>
      </c>
      <c r="B955" s="178" t="s">
        <v>188</v>
      </c>
      <c r="C955" s="179" t="s">
        <v>108</v>
      </c>
      <c r="D955" s="180" t="s">
        <v>1414</v>
      </c>
      <c r="E955" s="181">
        <v>97000</v>
      </c>
      <c r="F955" s="181"/>
      <c r="G955" s="182">
        <f t="shared" si="12"/>
        <v>97000</v>
      </c>
      <c r="H955" s="183"/>
      <c r="I955" s="184"/>
      <c r="J955" s="22"/>
      <c r="K955" s="118"/>
      <c r="L955" s="119"/>
      <c r="M955" s="119"/>
      <c r="N955" s="119"/>
      <c r="O955" s="122"/>
      <c r="P955" s="122"/>
      <c r="Q955" s="125"/>
      <c r="R955" s="143"/>
      <c r="S955" s="143"/>
      <c r="T955" s="118"/>
      <c r="U955" s="121"/>
      <c r="V955" s="125"/>
      <c r="W955" s="121"/>
      <c r="X955" s="125"/>
      <c r="Y955" s="118"/>
      <c r="Z955" s="125"/>
      <c r="AA955" s="121"/>
      <c r="AB955" s="119"/>
      <c r="AC955" s="119"/>
      <c r="AD955" s="119"/>
      <c r="AE955" s="122"/>
      <c r="AF955" s="118"/>
      <c r="AG955" s="120"/>
      <c r="AH955" s="123"/>
      <c r="AI955" s="124"/>
      <c r="AJ955" s="126"/>
    </row>
    <row r="956" spans="1:36" ht="17.100000000000001" hidden="1" customHeight="1">
      <c r="A956" s="177">
        <v>45997</v>
      </c>
      <c r="B956" s="178" t="s">
        <v>188</v>
      </c>
      <c r="C956" s="179" t="s">
        <v>67</v>
      </c>
      <c r="D956" s="180" t="s">
        <v>76</v>
      </c>
      <c r="E956" s="181">
        <v>15000</v>
      </c>
      <c r="F956" s="181"/>
      <c r="G956" s="182">
        <f t="shared" si="12"/>
        <v>15000</v>
      </c>
      <c r="H956" s="183"/>
      <c r="I956" s="184"/>
      <c r="J956" s="22"/>
      <c r="K956" s="118"/>
      <c r="L956" s="119"/>
      <c r="M956" s="119"/>
      <c r="N956" s="119"/>
      <c r="O956" s="122"/>
      <c r="P956" s="122"/>
      <c r="Q956" s="125"/>
      <c r="R956" s="143"/>
      <c r="S956" s="143"/>
      <c r="T956" s="118"/>
      <c r="U956" s="121"/>
      <c r="V956" s="125"/>
      <c r="W956" s="121"/>
      <c r="X956" s="125"/>
      <c r="Y956" s="118"/>
      <c r="Z956" s="125"/>
      <c r="AA956" s="121"/>
      <c r="AB956" s="119"/>
      <c r="AC956" s="119"/>
      <c r="AD956" s="119"/>
      <c r="AE956" s="122"/>
      <c r="AF956" s="118"/>
      <c r="AG956" s="120"/>
      <c r="AH956" s="123"/>
      <c r="AI956" s="124"/>
      <c r="AJ956" s="126"/>
    </row>
    <row r="957" spans="1:36" ht="17.100000000000001" hidden="1" customHeight="1">
      <c r="A957" s="177">
        <v>45997</v>
      </c>
      <c r="B957" s="178" t="s">
        <v>188</v>
      </c>
      <c r="C957" s="179" t="s">
        <v>67</v>
      </c>
      <c r="D957" s="180" t="s">
        <v>1419</v>
      </c>
      <c r="E957" s="181">
        <v>120000</v>
      </c>
      <c r="F957" s="181"/>
      <c r="G957" s="182">
        <f t="shared" si="12"/>
        <v>120000</v>
      </c>
      <c r="H957" s="183"/>
      <c r="I957" s="184"/>
      <c r="J957" s="22"/>
      <c r="K957" s="118"/>
      <c r="L957" s="119"/>
      <c r="M957" s="119"/>
      <c r="N957" s="119"/>
      <c r="O957" s="122"/>
      <c r="P957" s="122"/>
      <c r="Q957" s="125"/>
      <c r="R957" s="143"/>
      <c r="S957" s="143"/>
      <c r="T957" s="118"/>
      <c r="U957" s="121"/>
      <c r="V957" s="125"/>
      <c r="W957" s="121"/>
      <c r="X957" s="125"/>
      <c r="Y957" s="118"/>
      <c r="Z957" s="125"/>
      <c r="AA957" s="121"/>
      <c r="AB957" s="119"/>
      <c r="AC957" s="119"/>
      <c r="AD957" s="119"/>
      <c r="AE957" s="122"/>
      <c r="AF957" s="118"/>
      <c r="AG957" s="120"/>
      <c r="AH957" s="123"/>
      <c r="AI957" s="124"/>
      <c r="AJ957" s="126"/>
    </row>
    <row r="958" spans="1:36" ht="17.100000000000001" hidden="1" customHeight="1">
      <c r="A958" s="177">
        <v>45997</v>
      </c>
      <c r="B958" s="178" t="s">
        <v>188</v>
      </c>
      <c r="C958" s="179" t="s">
        <v>67</v>
      </c>
      <c r="D958" s="180" t="s">
        <v>1420</v>
      </c>
      <c r="E958" s="181">
        <v>63000</v>
      </c>
      <c r="F958" s="181"/>
      <c r="G958" s="182">
        <f t="shared" si="12"/>
        <v>63000</v>
      </c>
      <c r="H958" s="183"/>
      <c r="I958" s="184"/>
      <c r="J958" s="22"/>
      <c r="K958" s="118"/>
      <c r="L958" s="119"/>
      <c r="M958" s="119"/>
      <c r="N958" s="119"/>
      <c r="O958" s="122"/>
      <c r="P958" s="122"/>
      <c r="Q958" s="125"/>
      <c r="R958" s="143"/>
      <c r="S958" s="143"/>
      <c r="T958" s="118"/>
      <c r="U958" s="121"/>
      <c r="V958" s="125"/>
      <c r="W958" s="121"/>
      <c r="X958" s="125"/>
      <c r="Y958" s="118"/>
      <c r="Z958" s="125"/>
      <c r="AA958" s="121"/>
      <c r="AB958" s="119"/>
      <c r="AC958" s="119"/>
      <c r="AD958" s="119"/>
      <c r="AE958" s="122"/>
      <c r="AF958" s="118"/>
      <c r="AG958" s="120"/>
      <c r="AH958" s="123"/>
      <c r="AI958" s="124"/>
      <c r="AJ958" s="126"/>
    </row>
    <row r="959" spans="1:36" ht="17.100000000000001" hidden="1" customHeight="1">
      <c r="A959" s="177">
        <v>45999</v>
      </c>
      <c r="B959" s="178" t="s">
        <v>188</v>
      </c>
      <c r="C959" s="179" t="s">
        <v>67</v>
      </c>
      <c r="D959" s="180" t="s">
        <v>1422</v>
      </c>
      <c r="E959" s="181">
        <v>111000</v>
      </c>
      <c r="F959" s="181"/>
      <c r="G959" s="182">
        <f t="shared" si="12"/>
        <v>111000</v>
      </c>
      <c r="H959" s="183"/>
      <c r="I959" s="184"/>
      <c r="J959" s="22"/>
      <c r="K959" s="118"/>
      <c r="L959" s="119"/>
      <c r="M959" s="119"/>
      <c r="N959" s="119"/>
      <c r="O959" s="122"/>
      <c r="P959" s="122"/>
      <c r="Q959" s="125"/>
      <c r="R959" s="143"/>
      <c r="S959" s="143"/>
      <c r="T959" s="118"/>
      <c r="U959" s="121"/>
      <c r="V959" s="125"/>
      <c r="W959" s="121"/>
      <c r="X959" s="125"/>
      <c r="Y959" s="118"/>
      <c r="Z959" s="125"/>
      <c r="AA959" s="121"/>
      <c r="AB959" s="119"/>
      <c r="AC959" s="119"/>
      <c r="AD959" s="119"/>
      <c r="AE959" s="122"/>
      <c r="AF959" s="118"/>
      <c r="AG959" s="120"/>
      <c r="AH959" s="123"/>
      <c r="AI959" s="124"/>
      <c r="AJ959" s="126"/>
    </row>
    <row r="960" spans="1:36" ht="17.100000000000001" hidden="1" customHeight="1">
      <c r="A960" s="177">
        <v>45999</v>
      </c>
      <c r="B960" s="178" t="s">
        <v>188</v>
      </c>
      <c r="C960" s="179" t="s">
        <v>67</v>
      </c>
      <c r="D960" s="180" t="s">
        <v>1423</v>
      </c>
      <c r="E960" s="181">
        <v>13100</v>
      </c>
      <c r="F960" s="181"/>
      <c r="G960" s="182">
        <f t="shared" si="12"/>
        <v>13100</v>
      </c>
      <c r="H960" s="183"/>
      <c r="I960" s="184"/>
      <c r="J960" s="22"/>
      <c r="K960" s="118"/>
      <c r="L960" s="119"/>
      <c r="M960" s="119"/>
      <c r="N960" s="119"/>
      <c r="O960" s="122"/>
      <c r="P960" s="122"/>
      <c r="Q960" s="125"/>
      <c r="R960" s="143"/>
      <c r="S960" s="143"/>
      <c r="T960" s="118"/>
      <c r="U960" s="121"/>
      <c r="V960" s="125"/>
      <c r="W960" s="121"/>
      <c r="X960" s="125"/>
      <c r="Y960" s="118"/>
      <c r="Z960" s="125"/>
      <c r="AA960" s="121"/>
      <c r="AB960" s="119"/>
      <c r="AC960" s="119"/>
      <c r="AD960" s="119"/>
      <c r="AE960" s="122"/>
      <c r="AF960" s="118"/>
      <c r="AG960" s="120"/>
      <c r="AH960" s="123"/>
      <c r="AI960" s="124"/>
      <c r="AJ960" s="126"/>
    </row>
    <row r="961" spans="1:36" ht="17.100000000000001" hidden="1" customHeight="1">
      <c r="A961" s="177">
        <v>46000</v>
      </c>
      <c r="B961" s="178" t="s">
        <v>188</v>
      </c>
      <c r="C961" s="179" t="s">
        <v>67</v>
      </c>
      <c r="D961" s="180" t="s">
        <v>1424</v>
      </c>
      <c r="E961" s="181">
        <v>134000</v>
      </c>
      <c r="F961" s="181"/>
      <c r="G961" s="182">
        <f t="shared" si="12"/>
        <v>134000</v>
      </c>
      <c r="H961" s="183"/>
      <c r="I961" s="184"/>
      <c r="J961" s="22"/>
      <c r="K961" s="118"/>
      <c r="L961" s="119"/>
      <c r="M961" s="119"/>
      <c r="N961" s="119"/>
      <c r="O961" s="122"/>
      <c r="P961" s="122"/>
      <c r="Q961" s="125"/>
      <c r="R961" s="143"/>
      <c r="S961" s="143"/>
      <c r="T961" s="118"/>
      <c r="U961" s="121"/>
      <c r="V961" s="125"/>
      <c r="W961" s="121"/>
      <c r="X961" s="125"/>
      <c r="Y961" s="118"/>
      <c r="Z961" s="125"/>
      <c r="AA961" s="121"/>
      <c r="AB961" s="119"/>
      <c r="AC961" s="119"/>
      <c r="AD961" s="119"/>
      <c r="AE961" s="122"/>
      <c r="AF961" s="118"/>
      <c r="AG961" s="120"/>
      <c r="AH961" s="123"/>
      <c r="AI961" s="124"/>
      <c r="AJ961" s="126"/>
    </row>
    <row r="962" spans="1:36" ht="17.100000000000001" hidden="1" customHeight="1">
      <c r="A962" s="177">
        <v>46000</v>
      </c>
      <c r="B962" s="178" t="s">
        <v>188</v>
      </c>
      <c r="C962" s="179" t="s">
        <v>67</v>
      </c>
      <c r="D962" s="180" t="s">
        <v>1426</v>
      </c>
      <c r="E962" s="181">
        <v>11700</v>
      </c>
      <c r="F962" s="181"/>
      <c r="G962" s="182">
        <f t="shared" si="12"/>
        <v>11700</v>
      </c>
      <c r="H962" s="183"/>
      <c r="I962" s="184"/>
      <c r="J962" s="22"/>
      <c r="K962" s="118"/>
      <c r="L962" s="119"/>
      <c r="M962" s="119"/>
      <c r="N962" s="119"/>
      <c r="O962" s="122"/>
      <c r="P962" s="122"/>
      <c r="Q962" s="125"/>
      <c r="R962" s="143"/>
      <c r="S962" s="143"/>
      <c r="T962" s="118"/>
      <c r="U962" s="121"/>
      <c r="V962" s="125"/>
      <c r="W962" s="121"/>
      <c r="X962" s="125"/>
      <c r="Y962" s="118"/>
      <c r="Z962" s="125"/>
      <c r="AA962" s="121"/>
      <c r="AB962" s="119"/>
      <c r="AC962" s="119"/>
      <c r="AD962" s="119"/>
      <c r="AE962" s="122"/>
      <c r="AF962" s="118"/>
      <c r="AG962" s="120"/>
      <c r="AH962" s="123"/>
      <c r="AI962" s="124"/>
      <c r="AJ962" s="126"/>
    </row>
    <row r="963" spans="1:36" ht="17.100000000000001" hidden="1" customHeight="1">
      <c r="A963" s="177">
        <v>46000</v>
      </c>
      <c r="B963" s="178" t="s">
        <v>188</v>
      </c>
      <c r="C963" s="179" t="s">
        <v>67</v>
      </c>
      <c r="D963" s="180" t="s">
        <v>1427</v>
      </c>
      <c r="E963" s="181">
        <v>121000</v>
      </c>
      <c r="F963" s="181"/>
      <c r="G963" s="182">
        <f t="shared" si="12"/>
        <v>121000</v>
      </c>
      <c r="H963" s="183"/>
      <c r="I963" s="184"/>
      <c r="J963" s="22"/>
      <c r="K963" s="118"/>
      <c r="L963" s="119"/>
      <c r="M963" s="119"/>
      <c r="N963" s="119"/>
      <c r="O963" s="122"/>
      <c r="P963" s="122"/>
      <c r="Q963" s="125"/>
      <c r="R963" s="143"/>
      <c r="S963" s="143"/>
      <c r="T963" s="118"/>
      <c r="U963" s="121"/>
      <c r="V963" s="125"/>
      <c r="W963" s="121"/>
      <c r="X963" s="125"/>
      <c r="Y963" s="118"/>
      <c r="Z963" s="125"/>
      <c r="AA963" s="121"/>
      <c r="AB963" s="119"/>
      <c r="AC963" s="119"/>
      <c r="AD963" s="119"/>
      <c r="AE963" s="122"/>
      <c r="AF963" s="118"/>
      <c r="AG963" s="120"/>
      <c r="AH963" s="123"/>
      <c r="AI963" s="124"/>
      <c r="AJ963" s="126"/>
    </row>
    <row r="964" spans="1:36" ht="17.100000000000001" hidden="1" customHeight="1">
      <c r="A964" s="177">
        <v>46001</v>
      </c>
      <c r="B964" s="178" t="s">
        <v>188</v>
      </c>
      <c r="C964" s="179" t="s">
        <v>67</v>
      </c>
      <c r="D964" s="180" t="s">
        <v>1425</v>
      </c>
      <c r="E964" s="181">
        <v>109000</v>
      </c>
      <c r="F964" s="181"/>
      <c r="G964" s="182">
        <f t="shared" si="12"/>
        <v>109000</v>
      </c>
      <c r="H964" s="183"/>
      <c r="I964" s="184"/>
      <c r="J964" s="22"/>
      <c r="K964" s="118"/>
      <c r="L964" s="119"/>
      <c r="M964" s="119"/>
      <c r="N964" s="119"/>
      <c r="O964" s="122"/>
      <c r="P964" s="122"/>
      <c r="Q964" s="125"/>
      <c r="R964" s="143"/>
      <c r="S964" s="143"/>
      <c r="T964" s="118"/>
      <c r="U964" s="121"/>
      <c r="V964" s="125"/>
      <c r="W964" s="121"/>
      <c r="X964" s="125"/>
      <c r="Y964" s="118"/>
      <c r="Z964" s="125"/>
      <c r="AA964" s="121"/>
      <c r="AB964" s="119"/>
      <c r="AC964" s="119"/>
      <c r="AD964" s="119"/>
      <c r="AE964" s="122"/>
      <c r="AF964" s="118"/>
      <c r="AG964" s="120"/>
      <c r="AH964" s="123"/>
      <c r="AI964" s="124"/>
      <c r="AJ964" s="126"/>
    </row>
    <row r="965" spans="1:36" ht="17.100000000000001" hidden="1" customHeight="1">
      <c r="A965" s="177">
        <v>46001</v>
      </c>
      <c r="B965" s="178" t="s">
        <v>188</v>
      </c>
      <c r="C965" s="179" t="s">
        <v>67</v>
      </c>
      <c r="D965" s="180" t="s">
        <v>1445</v>
      </c>
      <c r="E965" s="181">
        <v>35200</v>
      </c>
      <c r="F965" s="181"/>
      <c r="G965" s="182">
        <f t="shared" si="12"/>
        <v>35200</v>
      </c>
      <c r="H965" s="183"/>
      <c r="I965" s="184"/>
      <c r="J965" s="22"/>
      <c r="K965" s="118"/>
      <c r="L965" s="119"/>
      <c r="M965" s="119"/>
      <c r="N965" s="119"/>
      <c r="O965" s="122"/>
      <c r="P965" s="122"/>
      <c r="Q965" s="125"/>
      <c r="R965" s="143"/>
      <c r="S965" s="143"/>
      <c r="T965" s="118"/>
      <c r="U965" s="121"/>
      <c r="V965" s="125"/>
      <c r="W965" s="121"/>
      <c r="X965" s="125"/>
      <c r="Y965" s="118"/>
      <c r="Z965" s="125"/>
      <c r="AA965" s="121"/>
      <c r="AB965" s="119"/>
      <c r="AC965" s="119"/>
      <c r="AD965" s="119"/>
      <c r="AE965" s="122"/>
      <c r="AF965" s="118"/>
      <c r="AG965" s="120"/>
      <c r="AH965" s="123"/>
      <c r="AI965" s="124"/>
      <c r="AJ965" s="126"/>
    </row>
    <row r="966" spans="1:36" ht="17.100000000000001" hidden="1" customHeight="1">
      <c r="A966" s="177">
        <v>46001</v>
      </c>
      <c r="B966" s="178" t="s">
        <v>188</v>
      </c>
      <c r="C966" s="179" t="s">
        <v>67</v>
      </c>
      <c r="D966" s="180" t="s">
        <v>1447</v>
      </c>
      <c r="E966" s="181">
        <v>17000</v>
      </c>
      <c r="F966" s="181"/>
      <c r="G966" s="182">
        <f t="shared" si="12"/>
        <v>17000</v>
      </c>
      <c r="H966" s="183"/>
      <c r="I966" s="184"/>
      <c r="J966" s="22"/>
      <c r="K966" s="118"/>
      <c r="L966" s="119"/>
      <c r="M966" s="119"/>
      <c r="N966" s="119"/>
      <c r="O966" s="122"/>
      <c r="P966" s="122"/>
      <c r="Q966" s="125"/>
      <c r="R966" s="143"/>
      <c r="S966" s="143"/>
      <c r="T966" s="118"/>
      <c r="U966" s="121"/>
      <c r="V966" s="125"/>
      <c r="W966" s="121"/>
      <c r="X966" s="125"/>
      <c r="Y966" s="118"/>
      <c r="Z966" s="125"/>
      <c r="AA966" s="121"/>
      <c r="AB966" s="119"/>
      <c r="AC966" s="119"/>
      <c r="AD966" s="119"/>
      <c r="AE966" s="122"/>
      <c r="AF966" s="118"/>
      <c r="AG966" s="120"/>
      <c r="AH966" s="123"/>
      <c r="AI966" s="124"/>
      <c r="AJ966" s="126"/>
    </row>
    <row r="967" spans="1:36" ht="17.100000000000001" hidden="1" customHeight="1">
      <c r="A967" s="177">
        <v>46002</v>
      </c>
      <c r="B967" s="178" t="s">
        <v>188</v>
      </c>
      <c r="C967" s="179" t="s">
        <v>67</v>
      </c>
      <c r="D967" s="180" t="s">
        <v>524</v>
      </c>
      <c r="E967" s="181">
        <v>55000</v>
      </c>
      <c r="F967" s="181"/>
      <c r="G967" s="182">
        <f t="shared" si="12"/>
        <v>55000</v>
      </c>
      <c r="H967" s="183"/>
      <c r="I967" s="184"/>
      <c r="J967" s="22"/>
      <c r="K967" s="118"/>
      <c r="L967" s="119"/>
      <c r="M967" s="119"/>
      <c r="N967" s="119"/>
      <c r="O967" s="122"/>
      <c r="P967" s="122"/>
      <c r="Q967" s="125"/>
      <c r="R967" s="143"/>
      <c r="S967" s="143"/>
      <c r="T967" s="118"/>
      <c r="U967" s="121"/>
      <c r="V967" s="125"/>
      <c r="W967" s="121"/>
      <c r="X967" s="125"/>
      <c r="Y967" s="118"/>
      <c r="Z967" s="125"/>
      <c r="AA967" s="121"/>
      <c r="AB967" s="119"/>
      <c r="AC967" s="119"/>
      <c r="AD967" s="119"/>
      <c r="AE967" s="122"/>
      <c r="AF967" s="118"/>
      <c r="AG967" s="120"/>
      <c r="AH967" s="123"/>
      <c r="AI967" s="124"/>
      <c r="AJ967" s="126"/>
    </row>
    <row r="968" spans="1:36" ht="17.100000000000001" hidden="1" customHeight="1">
      <c r="A968" s="177">
        <v>46002</v>
      </c>
      <c r="B968" s="178" t="s">
        <v>188</v>
      </c>
      <c r="C968" s="179" t="s">
        <v>67</v>
      </c>
      <c r="D968" s="180" t="s">
        <v>1430</v>
      </c>
      <c r="E968" s="181">
        <v>43600</v>
      </c>
      <c r="F968" s="181"/>
      <c r="G968" s="182">
        <f t="shared" si="12"/>
        <v>43600</v>
      </c>
      <c r="H968" s="183"/>
      <c r="I968" s="184"/>
      <c r="J968" s="22"/>
      <c r="K968" s="118"/>
      <c r="L968" s="119"/>
      <c r="M968" s="119"/>
      <c r="N968" s="119"/>
      <c r="O968" s="122"/>
      <c r="P968" s="122"/>
      <c r="Q968" s="125"/>
      <c r="R968" s="143"/>
      <c r="S968" s="143"/>
      <c r="T968" s="118"/>
      <c r="U968" s="121"/>
      <c r="V968" s="125"/>
      <c r="W968" s="121"/>
      <c r="X968" s="125"/>
      <c r="Y968" s="118"/>
      <c r="Z968" s="125"/>
      <c r="AA968" s="121"/>
      <c r="AB968" s="119"/>
      <c r="AC968" s="119"/>
      <c r="AD968" s="119"/>
      <c r="AE968" s="122"/>
      <c r="AF968" s="118"/>
      <c r="AG968" s="120"/>
      <c r="AH968" s="123"/>
      <c r="AI968" s="124"/>
      <c r="AJ968" s="126"/>
    </row>
    <row r="969" spans="1:36" ht="17.100000000000001" hidden="1" customHeight="1">
      <c r="A969" s="177">
        <v>46002</v>
      </c>
      <c r="B969" s="178" t="s">
        <v>188</v>
      </c>
      <c r="C969" s="179" t="s">
        <v>67</v>
      </c>
      <c r="D969" s="180" t="s">
        <v>1431</v>
      </c>
      <c r="E969" s="181">
        <v>106000</v>
      </c>
      <c r="F969" s="181"/>
      <c r="G969" s="182">
        <f t="shared" si="12"/>
        <v>106000</v>
      </c>
      <c r="H969" s="183"/>
      <c r="I969" s="184"/>
      <c r="J969" s="22"/>
      <c r="K969" s="118"/>
      <c r="L969" s="119"/>
      <c r="M969" s="119"/>
      <c r="N969" s="119"/>
      <c r="O969" s="122"/>
      <c r="P969" s="122"/>
      <c r="Q969" s="125"/>
      <c r="R969" s="143"/>
      <c r="S969" s="143"/>
      <c r="T969" s="118"/>
      <c r="U969" s="121"/>
      <c r="V969" s="125"/>
      <c r="W969" s="121"/>
      <c r="X969" s="125"/>
      <c r="Y969" s="118"/>
      <c r="Z969" s="125"/>
      <c r="AA969" s="121"/>
      <c r="AB969" s="119"/>
      <c r="AC969" s="119"/>
      <c r="AD969" s="119"/>
      <c r="AE969" s="122"/>
      <c r="AF969" s="118"/>
      <c r="AG969" s="120"/>
      <c r="AH969" s="123"/>
      <c r="AI969" s="124"/>
      <c r="AJ969" s="126"/>
    </row>
    <row r="970" spans="1:36" ht="17.100000000000001" hidden="1" customHeight="1">
      <c r="A970" s="177">
        <v>46003</v>
      </c>
      <c r="B970" s="178" t="s">
        <v>188</v>
      </c>
      <c r="C970" s="179" t="s">
        <v>67</v>
      </c>
      <c r="D970" s="180" t="s">
        <v>524</v>
      </c>
      <c r="E970" s="181">
        <v>49000</v>
      </c>
      <c r="F970" s="181"/>
      <c r="G970" s="182">
        <f t="shared" si="12"/>
        <v>49000</v>
      </c>
      <c r="H970" s="183"/>
      <c r="I970" s="184"/>
      <c r="J970" s="22"/>
      <c r="K970" s="118"/>
      <c r="L970" s="119"/>
      <c r="M970" s="119"/>
      <c r="N970" s="119"/>
      <c r="O970" s="122"/>
      <c r="P970" s="122"/>
      <c r="Q970" s="125"/>
      <c r="R970" s="143"/>
      <c r="S970" s="143"/>
      <c r="T970" s="118"/>
      <c r="U970" s="121"/>
      <c r="V970" s="125"/>
      <c r="W970" s="121"/>
      <c r="X970" s="125"/>
      <c r="Y970" s="118"/>
      <c r="Z970" s="125"/>
      <c r="AA970" s="121"/>
      <c r="AB970" s="119"/>
      <c r="AC970" s="119"/>
      <c r="AD970" s="119"/>
      <c r="AE970" s="122"/>
      <c r="AF970" s="118"/>
      <c r="AG970" s="120"/>
      <c r="AH970" s="123"/>
      <c r="AI970" s="124"/>
      <c r="AJ970" s="126"/>
    </row>
    <row r="971" spans="1:36" ht="17.100000000000001" hidden="1" customHeight="1">
      <c r="A971" s="177">
        <v>46003</v>
      </c>
      <c r="B971" s="178" t="s">
        <v>188</v>
      </c>
      <c r="C971" s="179" t="s">
        <v>67</v>
      </c>
      <c r="D971" s="180" t="s">
        <v>1446</v>
      </c>
      <c r="E971" s="181">
        <v>21000</v>
      </c>
      <c r="F971" s="181"/>
      <c r="G971" s="182">
        <f t="shared" si="12"/>
        <v>21000</v>
      </c>
      <c r="H971" s="183"/>
      <c r="I971" s="184"/>
      <c r="J971" s="22"/>
      <c r="K971" s="118"/>
      <c r="L971" s="119"/>
      <c r="M971" s="119"/>
      <c r="N971" s="119"/>
      <c r="O971" s="122"/>
      <c r="P971" s="122"/>
      <c r="Q971" s="125"/>
      <c r="R971" s="143"/>
      <c r="S971" s="143"/>
      <c r="T971" s="118"/>
      <c r="U971" s="121"/>
      <c r="V971" s="125"/>
      <c r="W971" s="121"/>
      <c r="X971" s="125"/>
      <c r="Y971" s="118"/>
      <c r="Z971" s="125"/>
      <c r="AA971" s="121"/>
      <c r="AB971" s="119"/>
      <c r="AC971" s="119"/>
      <c r="AD971" s="119"/>
      <c r="AE971" s="122"/>
      <c r="AF971" s="118"/>
      <c r="AG971" s="120"/>
      <c r="AH971" s="123"/>
      <c r="AI971" s="124"/>
      <c r="AJ971" s="126"/>
    </row>
    <row r="972" spans="1:36" ht="17.100000000000001" hidden="1" customHeight="1">
      <c r="A972" s="177">
        <v>46004</v>
      </c>
      <c r="B972" s="178" t="s">
        <v>188</v>
      </c>
      <c r="C972" s="179" t="s">
        <v>1443</v>
      </c>
      <c r="D972" s="180" t="s">
        <v>1444</v>
      </c>
      <c r="E972" s="181">
        <v>92000</v>
      </c>
      <c r="F972" s="181"/>
      <c r="G972" s="182">
        <f t="shared" si="12"/>
        <v>92000</v>
      </c>
      <c r="H972" s="183"/>
      <c r="I972" s="184"/>
      <c r="J972" s="22"/>
      <c r="K972" s="118"/>
      <c r="L972" s="119"/>
      <c r="M972" s="119"/>
      <c r="N972" s="119"/>
      <c r="O972" s="122"/>
      <c r="P972" s="122"/>
      <c r="Q972" s="125"/>
      <c r="R972" s="143"/>
      <c r="S972" s="143"/>
      <c r="T972" s="118"/>
      <c r="U972" s="121"/>
      <c r="V972" s="125"/>
      <c r="W972" s="121"/>
      <c r="X972" s="125"/>
      <c r="Y972" s="118"/>
      <c r="Z972" s="125"/>
      <c r="AA972" s="121"/>
      <c r="AB972" s="119"/>
      <c r="AC972" s="119"/>
      <c r="AD972" s="119"/>
      <c r="AE972" s="122"/>
      <c r="AF972" s="118"/>
      <c r="AG972" s="120"/>
      <c r="AH972" s="123"/>
      <c r="AI972" s="124"/>
      <c r="AJ972" s="126"/>
    </row>
    <row r="973" spans="1:36" ht="17.100000000000001" hidden="1" customHeight="1">
      <c r="A973" s="177">
        <v>46006</v>
      </c>
      <c r="B973" s="178" t="s">
        <v>188</v>
      </c>
      <c r="C973" s="179" t="s">
        <v>67</v>
      </c>
      <c r="D973" s="180" t="s">
        <v>1448</v>
      </c>
      <c r="E973" s="181">
        <v>44000</v>
      </c>
      <c r="F973" s="181"/>
      <c r="G973" s="182">
        <f t="shared" si="12"/>
        <v>44000</v>
      </c>
      <c r="H973" s="183"/>
      <c r="I973" s="184"/>
      <c r="J973" s="22"/>
      <c r="K973" s="118"/>
      <c r="L973" s="119"/>
      <c r="M973" s="119"/>
      <c r="N973" s="119"/>
      <c r="O973" s="122"/>
      <c r="P973" s="122"/>
      <c r="Q973" s="125"/>
      <c r="R973" s="143"/>
      <c r="S973" s="143"/>
      <c r="T973" s="118"/>
      <c r="U973" s="121"/>
      <c r="V973" s="125"/>
      <c r="W973" s="121"/>
      <c r="X973" s="125"/>
      <c r="Y973" s="118"/>
      <c r="Z973" s="125"/>
      <c r="AA973" s="121"/>
      <c r="AB973" s="119"/>
      <c r="AC973" s="119"/>
      <c r="AD973" s="119"/>
      <c r="AE973" s="122"/>
      <c r="AF973" s="118"/>
      <c r="AG973" s="120"/>
      <c r="AH973" s="123"/>
      <c r="AI973" s="124"/>
      <c r="AJ973" s="126"/>
    </row>
    <row r="974" spans="1:36" ht="17.100000000000001" hidden="1" customHeight="1">
      <c r="A974" s="177">
        <v>46006</v>
      </c>
      <c r="B974" s="178" t="s">
        <v>188</v>
      </c>
      <c r="C974" s="179" t="s">
        <v>67</v>
      </c>
      <c r="D974" s="180" t="s">
        <v>1449</v>
      </c>
      <c r="E974" s="181">
        <v>132000</v>
      </c>
      <c r="F974" s="181"/>
      <c r="G974" s="182">
        <f t="shared" si="12"/>
        <v>132000</v>
      </c>
      <c r="H974" s="183"/>
      <c r="I974" s="184"/>
      <c r="J974" s="22"/>
      <c r="K974" s="118"/>
      <c r="L974" s="119"/>
      <c r="M974" s="119"/>
      <c r="N974" s="119"/>
      <c r="O974" s="122"/>
      <c r="P974" s="122"/>
      <c r="Q974" s="125"/>
      <c r="R974" s="143"/>
      <c r="S974" s="143"/>
      <c r="T974" s="118"/>
      <c r="U974" s="121"/>
      <c r="V974" s="125"/>
      <c r="W974" s="121"/>
      <c r="X974" s="125"/>
      <c r="Y974" s="118"/>
      <c r="Z974" s="125"/>
      <c r="AA974" s="121"/>
      <c r="AB974" s="119"/>
      <c r="AC974" s="119"/>
      <c r="AD974" s="119"/>
      <c r="AE974" s="122"/>
      <c r="AF974" s="118"/>
      <c r="AG974" s="120"/>
      <c r="AH974" s="123"/>
      <c r="AI974" s="124"/>
      <c r="AJ974" s="126"/>
    </row>
    <row r="975" spans="1:36" ht="17.100000000000001" hidden="1" customHeight="1">
      <c r="A975" s="177">
        <v>46007</v>
      </c>
      <c r="B975" s="178" t="s">
        <v>188</v>
      </c>
      <c r="C975" s="179" t="s">
        <v>67</v>
      </c>
      <c r="D975" s="180" t="s">
        <v>1450</v>
      </c>
      <c r="E975" s="181">
        <v>59000</v>
      </c>
      <c r="F975" s="181"/>
      <c r="G975" s="182">
        <f t="shared" si="12"/>
        <v>59000</v>
      </c>
      <c r="H975" s="183"/>
      <c r="I975" s="184"/>
      <c r="J975" s="22"/>
      <c r="K975" s="118"/>
      <c r="L975" s="119"/>
      <c r="M975" s="119"/>
      <c r="N975" s="119"/>
      <c r="O975" s="122"/>
      <c r="P975" s="122"/>
      <c r="Q975" s="125"/>
      <c r="R975" s="143"/>
      <c r="S975" s="143"/>
      <c r="T975" s="118"/>
      <c r="U975" s="121"/>
      <c r="V975" s="125"/>
      <c r="W975" s="121"/>
      <c r="X975" s="125"/>
      <c r="Y975" s="118"/>
      <c r="Z975" s="125"/>
      <c r="AA975" s="121"/>
      <c r="AB975" s="119"/>
      <c r="AC975" s="119"/>
      <c r="AD975" s="119"/>
      <c r="AE975" s="122"/>
      <c r="AF975" s="118"/>
      <c r="AG975" s="120"/>
      <c r="AH975" s="123"/>
      <c r="AI975" s="124"/>
      <c r="AJ975" s="126"/>
    </row>
    <row r="976" spans="1:36" ht="17.100000000000001" hidden="1" customHeight="1">
      <c r="A976" s="177">
        <v>46007</v>
      </c>
      <c r="B976" s="178" t="s">
        <v>188</v>
      </c>
      <c r="C976" s="179" t="s">
        <v>67</v>
      </c>
      <c r="D976" s="180" t="s">
        <v>1459</v>
      </c>
      <c r="E976" s="181">
        <v>28000</v>
      </c>
      <c r="F976" s="181"/>
      <c r="G976" s="182">
        <f t="shared" si="12"/>
        <v>28000</v>
      </c>
      <c r="H976" s="183"/>
      <c r="I976" s="184"/>
      <c r="J976" s="22"/>
      <c r="K976" s="118"/>
      <c r="L976" s="119"/>
      <c r="M976" s="119"/>
      <c r="N976" s="119"/>
      <c r="O976" s="122"/>
      <c r="P976" s="122"/>
      <c r="Q976" s="125"/>
      <c r="R976" s="143"/>
      <c r="S976" s="143"/>
      <c r="T976" s="118"/>
      <c r="U976" s="121"/>
      <c r="V976" s="125"/>
      <c r="W976" s="121"/>
      <c r="X976" s="125"/>
      <c r="Y976" s="118"/>
      <c r="Z976" s="125"/>
      <c r="AA976" s="121"/>
      <c r="AB976" s="119"/>
      <c r="AC976" s="119"/>
      <c r="AD976" s="119"/>
      <c r="AE976" s="122"/>
      <c r="AF976" s="118"/>
      <c r="AG976" s="120"/>
      <c r="AH976" s="123"/>
      <c r="AI976" s="124"/>
      <c r="AJ976" s="126"/>
    </row>
    <row r="977" spans="1:36" ht="17.100000000000001" hidden="1" customHeight="1">
      <c r="A977" s="177">
        <v>46007</v>
      </c>
      <c r="B977" s="178" t="s">
        <v>188</v>
      </c>
      <c r="C977" s="179" t="s">
        <v>67</v>
      </c>
      <c r="D977" s="180" t="s">
        <v>1459</v>
      </c>
      <c r="E977" s="181">
        <v>33000</v>
      </c>
      <c r="F977" s="181"/>
      <c r="G977" s="182">
        <f t="shared" si="12"/>
        <v>33000</v>
      </c>
      <c r="H977" s="183"/>
      <c r="I977" s="184"/>
      <c r="J977" s="22"/>
      <c r="K977" s="118"/>
      <c r="L977" s="119"/>
      <c r="M977" s="119"/>
      <c r="N977" s="119"/>
      <c r="O977" s="122"/>
      <c r="P977" s="122"/>
      <c r="Q977" s="125"/>
      <c r="R977" s="143"/>
      <c r="S977" s="143"/>
      <c r="T977" s="118"/>
      <c r="U977" s="121"/>
      <c r="V977" s="125"/>
      <c r="W977" s="121"/>
      <c r="X977" s="125"/>
      <c r="Y977" s="118"/>
      <c r="Z977" s="125"/>
      <c r="AA977" s="121"/>
      <c r="AB977" s="119"/>
      <c r="AC977" s="119"/>
      <c r="AD977" s="119"/>
      <c r="AE977" s="122"/>
      <c r="AF977" s="118"/>
      <c r="AG977" s="120"/>
      <c r="AH977" s="123"/>
      <c r="AI977" s="124"/>
      <c r="AJ977" s="126"/>
    </row>
    <row r="978" spans="1:36" ht="17.100000000000001" hidden="1" customHeight="1">
      <c r="A978" s="177">
        <v>46008</v>
      </c>
      <c r="B978" s="178" t="s">
        <v>188</v>
      </c>
      <c r="C978" s="179" t="s">
        <v>67</v>
      </c>
      <c r="D978" s="180" t="s">
        <v>1457</v>
      </c>
      <c r="E978" s="181">
        <v>13100</v>
      </c>
      <c r="F978" s="181"/>
      <c r="G978" s="182">
        <f t="shared" si="12"/>
        <v>13100</v>
      </c>
      <c r="H978" s="183"/>
      <c r="I978" s="184"/>
      <c r="J978" s="22"/>
      <c r="K978" s="118"/>
      <c r="L978" s="119"/>
      <c r="M978" s="119"/>
      <c r="N978" s="119"/>
      <c r="O978" s="122"/>
      <c r="P978" s="122"/>
      <c r="Q978" s="125"/>
      <c r="R978" s="143"/>
      <c r="S978" s="143"/>
      <c r="T978" s="118"/>
      <c r="U978" s="121"/>
      <c r="V978" s="125"/>
      <c r="W978" s="121"/>
      <c r="X978" s="125"/>
      <c r="Y978" s="118"/>
      <c r="Z978" s="125"/>
      <c r="AA978" s="121"/>
      <c r="AB978" s="119"/>
      <c r="AC978" s="119"/>
      <c r="AD978" s="119"/>
      <c r="AE978" s="122"/>
      <c r="AF978" s="118"/>
      <c r="AG978" s="120"/>
      <c r="AH978" s="123"/>
      <c r="AI978" s="124"/>
      <c r="AJ978" s="126"/>
    </row>
    <row r="979" spans="1:36" ht="17.100000000000001" hidden="1" customHeight="1">
      <c r="A979" s="177">
        <v>46008</v>
      </c>
      <c r="B979" s="178" t="s">
        <v>188</v>
      </c>
      <c r="C979" s="179" t="s">
        <v>67</v>
      </c>
      <c r="D979" s="180" t="s">
        <v>726</v>
      </c>
      <c r="E979" s="181">
        <v>58000</v>
      </c>
      <c r="F979" s="181"/>
      <c r="G979" s="182">
        <f t="shared" si="12"/>
        <v>58000</v>
      </c>
      <c r="H979" s="183"/>
      <c r="I979" s="184"/>
      <c r="J979" s="22"/>
      <c r="K979" s="118"/>
      <c r="L979" s="119"/>
      <c r="M979" s="119"/>
      <c r="N979" s="119"/>
      <c r="O979" s="122"/>
      <c r="P979" s="122"/>
      <c r="Q979" s="125"/>
      <c r="R979" s="143"/>
      <c r="S979" s="143"/>
      <c r="T979" s="118"/>
      <c r="U979" s="121"/>
      <c r="V979" s="125"/>
      <c r="W979" s="121"/>
      <c r="X979" s="125"/>
      <c r="Y979" s="118"/>
      <c r="Z979" s="125"/>
      <c r="AA979" s="121"/>
      <c r="AB979" s="119"/>
      <c r="AC979" s="119"/>
      <c r="AD979" s="119"/>
      <c r="AE979" s="122"/>
      <c r="AF979" s="118"/>
      <c r="AG979" s="120"/>
      <c r="AH979" s="123"/>
      <c r="AI979" s="124"/>
      <c r="AJ979" s="126"/>
    </row>
    <row r="980" spans="1:36" ht="17.100000000000001" hidden="1" customHeight="1">
      <c r="A980" s="177">
        <v>46008</v>
      </c>
      <c r="B980" s="178" t="s">
        <v>188</v>
      </c>
      <c r="C980" s="179" t="s">
        <v>67</v>
      </c>
      <c r="D980" s="180" t="s">
        <v>1458</v>
      </c>
      <c r="E980" s="181">
        <v>56000</v>
      </c>
      <c r="F980" s="181"/>
      <c r="G980" s="182">
        <f t="shared" si="12"/>
        <v>56000</v>
      </c>
      <c r="H980" s="183"/>
      <c r="I980" s="184"/>
      <c r="J980" s="22"/>
      <c r="K980" s="118"/>
      <c r="L980" s="119"/>
      <c r="M980" s="119"/>
      <c r="N980" s="119"/>
      <c r="O980" s="122"/>
      <c r="P980" s="122"/>
      <c r="Q980" s="125"/>
      <c r="R980" s="143"/>
      <c r="S980" s="143"/>
      <c r="T980" s="118"/>
      <c r="U980" s="121"/>
      <c r="V980" s="125"/>
      <c r="W980" s="121"/>
      <c r="X980" s="125"/>
      <c r="Y980" s="118"/>
      <c r="Z980" s="125"/>
      <c r="AA980" s="121"/>
      <c r="AB980" s="119"/>
      <c r="AC980" s="119"/>
      <c r="AD980" s="119"/>
      <c r="AE980" s="122"/>
      <c r="AF980" s="118"/>
      <c r="AG980" s="120"/>
      <c r="AH980" s="123"/>
      <c r="AI980" s="124"/>
      <c r="AJ980" s="126"/>
    </row>
    <row r="981" spans="1:36" ht="17.100000000000001" hidden="1" customHeight="1">
      <c r="A981" s="177">
        <v>46008</v>
      </c>
      <c r="B981" s="178" t="s">
        <v>188</v>
      </c>
      <c r="C981" s="179" t="s">
        <v>67</v>
      </c>
      <c r="D981" s="180" t="s">
        <v>1455</v>
      </c>
      <c r="E981" s="181">
        <v>53000</v>
      </c>
      <c r="F981" s="181"/>
      <c r="G981" s="182">
        <f t="shared" si="12"/>
        <v>53000</v>
      </c>
      <c r="H981" s="183"/>
      <c r="I981" s="184"/>
      <c r="J981" s="22"/>
      <c r="K981" s="118"/>
      <c r="L981" s="119"/>
      <c r="M981" s="119"/>
      <c r="N981" s="119"/>
      <c r="O981" s="122"/>
      <c r="P981" s="122"/>
      <c r="Q981" s="125"/>
      <c r="R981" s="143"/>
      <c r="S981" s="143"/>
      <c r="T981" s="118"/>
      <c r="U981" s="121"/>
      <c r="V981" s="125"/>
      <c r="W981" s="121"/>
      <c r="X981" s="125"/>
      <c r="Y981" s="118"/>
      <c r="Z981" s="125"/>
      <c r="AA981" s="121"/>
      <c r="AB981" s="119"/>
      <c r="AC981" s="119"/>
      <c r="AD981" s="119"/>
      <c r="AE981" s="122"/>
      <c r="AF981" s="118"/>
      <c r="AG981" s="120"/>
      <c r="AH981" s="123"/>
      <c r="AI981" s="124"/>
      <c r="AJ981" s="126"/>
    </row>
    <row r="982" spans="1:36" ht="17.100000000000001" hidden="1" customHeight="1">
      <c r="A982" s="177">
        <v>46009</v>
      </c>
      <c r="B982" s="178" t="s">
        <v>188</v>
      </c>
      <c r="C982" s="179" t="s">
        <v>67</v>
      </c>
      <c r="D982" s="180" t="s">
        <v>91</v>
      </c>
      <c r="E982" s="181">
        <v>5610</v>
      </c>
      <c r="F982" s="181"/>
      <c r="G982" s="182">
        <f t="shared" si="12"/>
        <v>5610</v>
      </c>
      <c r="H982" s="183"/>
      <c r="I982" s="184"/>
      <c r="J982" s="22"/>
      <c r="K982" s="118"/>
      <c r="L982" s="119"/>
      <c r="M982" s="119"/>
      <c r="N982" s="119"/>
      <c r="O982" s="122"/>
      <c r="P982" s="122"/>
      <c r="Q982" s="125"/>
      <c r="R982" s="143"/>
      <c r="S982" s="143"/>
      <c r="T982" s="118"/>
      <c r="U982" s="121"/>
      <c r="V982" s="125"/>
      <c r="W982" s="121"/>
      <c r="X982" s="125"/>
      <c r="Y982" s="118"/>
      <c r="Z982" s="125"/>
      <c r="AA982" s="121"/>
      <c r="AB982" s="119"/>
      <c r="AC982" s="119"/>
      <c r="AD982" s="119"/>
      <c r="AE982" s="122"/>
      <c r="AF982" s="118"/>
      <c r="AG982" s="120"/>
      <c r="AH982" s="123"/>
      <c r="AI982" s="124"/>
      <c r="AJ982" s="126"/>
    </row>
    <row r="983" spans="1:36" ht="17.100000000000001" hidden="1" customHeight="1">
      <c r="A983" s="177">
        <v>46009</v>
      </c>
      <c r="B983" s="178" t="s">
        <v>188</v>
      </c>
      <c r="C983" s="179" t="s">
        <v>67</v>
      </c>
      <c r="D983" s="180" t="s">
        <v>726</v>
      </c>
      <c r="E983" s="181">
        <v>63000</v>
      </c>
      <c r="F983" s="181"/>
      <c r="G983" s="182">
        <f t="shared" si="12"/>
        <v>63000</v>
      </c>
      <c r="H983" s="183"/>
      <c r="I983" s="184"/>
      <c r="J983" s="22"/>
      <c r="K983" s="118"/>
      <c r="L983" s="119"/>
      <c r="M983" s="119"/>
      <c r="N983" s="119"/>
      <c r="O983" s="122"/>
      <c r="P983" s="122"/>
      <c r="Q983" s="125"/>
      <c r="R983" s="143"/>
      <c r="S983" s="143"/>
      <c r="T983" s="118"/>
      <c r="U983" s="121"/>
      <c r="V983" s="125"/>
      <c r="W983" s="121"/>
      <c r="X983" s="125"/>
      <c r="Y983" s="118"/>
      <c r="Z983" s="125"/>
      <c r="AA983" s="121"/>
      <c r="AB983" s="119"/>
      <c r="AC983" s="119"/>
      <c r="AD983" s="119"/>
      <c r="AE983" s="122"/>
      <c r="AF983" s="118"/>
      <c r="AG983" s="120"/>
      <c r="AH983" s="123"/>
      <c r="AI983" s="124"/>
      <c r="AJ983" s="126"/>
    </row>
    <row r="984" spans="1:36" ht="17.100000000000001" hidden="1" customHeight="1">
      <c r="A984" s="177">
        <v>46010</v>
      </c>
      <c r="B984" s="178" t="s">
        <v>188</v>
      </c>
      <c r="C984" s="179" t="s">
        <v>67</v>
      </c>
      <c r="D984" s="180" t="s">
        <v>1338</v>
      </c>
      <c r="E984" s="181">
        <v>400000</v>
      </c>
      <c r="F984" s="181"/>
      <c r="G984" s="182">
        <f t="shared" si="12"/>
        <v>400000</v>
      </c>
      <c r="H984" s="183"/>
      <c r="I984" s="184"/>
      <c r="J984" s="22"/>
      <c r="K984" s="118"/>
      <c r="L984" s="119"/>
      <c r="M984" s="119"/>
      <c r="N984" s="119"/>
      <c r="O984" s="122"/>
      <c r="P984" s="122"/>
      <c r="Q984" s="125"/>
      <c r="R984" s="143"/>
      <c r="S984" s="143"/>
      <c r="T984" s="118"/>
      <c r="U984" s="121"/>
      <c r="V984" s="125"/>
      <c r="W984" s="121"/>
      <c r="X984" s="125"/>
      <c r="Y984" s="118"/>
      <c r="Z984" s="125"/>
      <c r="AA984" s="121"/>
      <c r="AB984" s="119"/>
      <c r="AC984" s="119"/>
      <c r="AD984" s="119"/>
      <c r="AE984" s="122"/>
      <c r="AF984" s="118"/>
      <c r="AG984" s="120"/>
      <c r="AH984" s="123"/>
      <c r="AI984" s="124"/>
      <c r="AJ984" s="126"/>
    </row>
    <row r="985" spans="1:36" ht="17.100000000000001" hidden="1" customHeight="1">
      <c r="A985" s="177">
        <v>46010</v>
      </c>
      <c r="B985" s="178" t="s">
        <v>188</v>
      </c>
      <c r="C985" s="179" t="s">
        <v>67</v>
      </c>
      <c r="D985" s="180" t="s">
        <v>1460</v>
      </c>
      <c r="E985" s="181">
        <v>90100</v>
      </c>
      <c r="F985" s="181"/>
      <c r="G985" s="182">
        <f t="shared" si="12"/>
        <v>90100</v>
      </c>
      <c r="H985" s="183"/>
      <c r="I985" s="184"/>
      <c r="J985" s="22"/>
      <c r="K985" s="118"/>
      <c r="L985" s="119"/>
      <c r="M985" s="119"/>
      <c r="N985" s="119"/>
      <c r="O985" s="122"/>
      <c r="P985" s="122"/>
      <c r="Q985" s="125"/>
      <c r="R985" s="143"/>
      <c r="S985" s="143"/>
      <c r="T985" s="118"/>
      <c r="U985" s="121"/>
      <c r="V985" s="125"/>
      <c r="W985" s="121"/>
      <c r="X985" s="125"/>
      <c r="Y985" s="118"/>
      <c r="Z985" s="125"/>
      <c r="AA985" s="121"/>
      <c r="AB985" s="119"/>
      <c r="AC985" s="119"/>
      <c r="AD985" s="119"/>
      <c r="AE985" s="122"/>
      <c r="AF985" s="118"/>
      <c r="AG985" s="120"/>
      <c r="AH985" s="123"/>
      <c r="AI985" s="124"/>
      <c r="AJ985" s="126"/>
    </row>
    <row r="986" spans="1:36" ht="17.100000000000001" hidden="1" customHeight="1">
      <c r="A986" s="177">
        <v>46010</v>
      </c>
      <c r="B986" s="178" t="s">
        <v>188</v>
      </c>
      <c r="C986" s="179" t="s">
        <v>67</v>
      </c>
      <c r="D986" s="180" t="s">
        <v>1461</v>
      </c>
      <c r="E986" s="181">
        <v>69000</v>
      </c>
      <c r="F986" s="181"/>
      <c r="G986" s="182">
        <f t="shared" si="12"/>
        <v>69000</v>
      </c>
      <c r="H986" s="183"/>
      <c r="I986" s="184"/>
      <c r="J986" s="22"/>
      <c r="K986" s="118"/>
      <c r="L986" s="119"/>
      <c r="M986" s="119"/>
      <c r="N986" s="119"/>
      <c r="O986" s="122"/>
      <c r="P986" s="122"/>
      <c r="Q986" s="125"/>
      <c r="R986" s="143"/>
      <c r="S986" s="143"/>
      <c r="T986" s="118"/>
      <c r="U986" s="121"/>
      <c r="V986" s="125"/>
      <c r="W986" s="121"/>
      <c r="X986" s="125"/>
      <c r="Y986" s="118"/>
      <c r="Z986" s="125"/>
      <c r="AA986" s="121"/>
      <c r="AB986" s="119"/>
      <c r="AC986" s="119"/>
      <c r="AD986" s="119"/>
      <c r="AE986" s="122"/>
      <c r="AF986" s="118"/>
      <c r="AG986" s="120"/>
      <c r="AH986" s="123"/>
      <c r="AI986" s="124"/>
      <c r="AJ986" s="126"/>
    </row>
    <row r="987" spans="1:36" ht="17.100000000000001" hidden="1" customHeight="1">
      <c r="A987" s="177">
        <v>46011</v>
      </c>
      <c r="B987" s="178" t="s">
        <v>188</v>
      </c>
      <c r="C987" s="179" t="s">
        <v>67</v>
      </c>
      <c r="D987" s="180" t="s">
        <v>179</v>
      </c>
      <c r="E987" s="181">
        <v>13600</v>
      </c>
      <c r="F987" s="181"/>
      <c r="G987" s="182">
        <f t="shared" si="12"/>
        <v>13600</v>
      </c>
      <c r="H987" s="183"/>
      <c r="I987" s="184"/>
      <c r="J987" s="22"/>
      <c r="K987" s="118"/>
      <c r="L987" s="119"/>
      <c r="M987" s="119"/>
      <c r="N987" s="119"/>
      <c r="O987" s="122"/>
      <c r="P987" s="122"/>
      <c r="Q987" s="125"/>
      <c r="R987" s="143"/>
      <c r="S987" s="143"/>
      <c r="T987" s="118"/>
      <c r="U987" s="121"/>
      <c r="V987" s="125"/>
      <c r="W987" s="121"/>
      <c r="X987" s="125"/>
      <c r="Y987" s="118"/>
      <c r="Z987" s="125"/>
      <c r="AA987" s="121"/>
      <c r="AB987" s="119"/>
      <c r="AC987" s="119"/>
      <c r="AD987" s="119"/>
      <c r="AE987" s="122"/>
      <c r="AF987" s="118"/>
      <c r="AG987" s="120"/>
      <c r="AH987" s="123"/>
      <c r="AI987" s="124"/>
      <c r="AJ987" s="126"/>
    </row>
    <row r="988" spans="1:36" ht="17.100000000000001" hidden="1" customHeight="1">
      <c r="A988" s="177">
        <v>46011</v>
      </c>
      <c r="B988" s="178" t="s">
        <v>188</v>
      </c>
      <c r="C988" s="179" t="s">
        <v>67</v>
      </c>
      <c r="D988" s="180" t="s">
        <v>1462</v>
      </c>
      <c r="E988" s="181">
        <v>80000</v>
      </c>
      <c r="F988" s="181"/>
      <c r="G988" s="182">
        <f t="shared" si="12"/>
        <v>80000</v>
      </c>
      <c r="H988" s="183"/>
      <c r="I988" s="184"/>
      <c r="J988" s="22"/>
      <c r="K988" s="118"/>
      <c r="L988" s="119"/>
      <c r="M988" s="119"/>
      <c r="N988" s="119"/>
      <c r="O988" s="122"/>
      <c r="P988" s="122"/>
      <c r="Q988" s="125"/>
      <c r="R988" s="143"/>
      <c r="S988" s="143"/>
      <c r="T988" s="118"/>
      <c r="U988" s="121"/>
      <c r="V988" s="125"/>
      <c r="W988" s="121"/>
      <c r="X988" s="125"/>
      <c r="Y988" s="118"/>
      <c r="Z988" s="125"/>
      <c r="AA988" s="121"/>
      <c r="AB988" s="119"/>
      <c r="AC988" s="119"/>
      <c r="AD988" s="119"/>
      <c r="AE988" s="122"/>
      <c r="AF988" s="118"/>
      <c r="AG988" s="120"/>
      <c r="AH988" s="123"/>
      <c r="AI988" s="124"/>
      <c r="AJ988" s="126"/>
    </row>
    <row r="989" spans="1:36" ht="17.100000000000001" hidden="1" customHeight="1">
      <c r="A989" s="177">
        <v>46013</v>
      </c>
      <c r="B989" s="178" t="s">
        <v>188</v>
      </c>
      <c r="C989" s="179" t="s">
        <v>67</v>
      </c>
      <c r="D989" s="180" t="s">
        <v>76</v>
      </c>
      <c r="E989" s="181">
        <v>13000</v>
      </c>
      <c r="F989" s="181"/>
      <c r="G989" s="182">
        <f t="shared" si="12"/>
        <v>13000</v>
      </c>
      <c r="H989" s="183"/>
      <c r="I989" s="184"/>
      <c r="J989" s="22"/>
      <c r="K989" s="118"/>
      <c r="L989" s="119"/>
      <c r="M989" s="119"/>
      <c r="N989" s="119"/>
      <c r="O989" s="122"/>
      <c r="P989" s="122"/>
      <c r="Q989" s="125"/>
      <c r="R989" s="143"/>
      <c r="S989" s="143"/>
      <c r="T989" s="118"/>
      <c r="U989" s="121"/>
      <c r="V989" s="125"/>
      <c r="W989" s="121"/>
      <c r="X989" s="125"/>
      <c r="Y989" s="118"/>
      <c r="Z989" s="125"/>
      <c r="AA989" s="121"/>
      <c r="AB989" s="119"/>
      <c r="AC989" s="119"/>
      <c r="AD989" s="119"/>
      <c r="AE989" s="122"/>
      <c r="AF989" s="118"/>
      <c r="AG989" s="120"/>
      <c r="AH989" s="123"/>
      <c r="AI989" s="124"/>
      <c r="AJ989" s="126"/>
    </row>
    <row r="990" spans="1:36" ht="17.100000000000001" hidden="1" customHeight="1">
      <c r="A990" s="177">
        <v>46013</v>
      </c>
      <c r="B990" s="178" t="s">
        <v>188</v>
      </c>
      <c r="C990" s="179" t="s">
        <v>67</v>
      </c>
      <c r="D990" s="180" t="s">
        <v>1479</v>
      </c>
      <c r="E990" s="181">
        <v>60000</v>
      </c>
      <c r="F990" s="181"/>
      <c r="G990" s="182">
        <f t="shared" si="12"/>
        <v>60000</v>
      </c>
      <c r="H990" s="183"/>
      <c r="I990" s="184"/>
      <c r="J990" s="22"/>
      <c r="K990" s="118"/>
      <c r="L990" s="119"/>
      <c r="M990" s="119"/>
      <c r="N990" s="119"/>
      <c r="O990" s="122"/>
      <c r="P990" s="122"/>
      <c r="Q990" s="125"/>
      <c r="R990" s="143"/>
      <c r="S990" s="143"/>
      <c r="T990" s="118"/>
      <c r="U990" s="121"/>
      <c r="V990" s="125"/>
      <c r="W990" s="121"/>
      <c r="X990" s="125"/>
      <c r="Y990" s="118"/>
      <c r="Z990" s="125"/>
      <c r="AA990" s="121"/>
      <c r="AB990" s="119"/>
      <c r="AC990" s="119"/>
      <c r="AD990" s="119"/>
      <c r="AE990" s="122"/>
      <c r="AF990" s="118"/>
      <c r="AG990" s="120"/>
      <c r="AH990" s="123"/>
      <c r="AI990" s="124"/>
      <c r="AJ990" s="126"/>
    </row>
    <row r="991" spans="1:36" ht="17.100000000000001" hidden="1" customHeight="1">
      <c r="A991" s="177">
        <v>46013</v>
      </c>
      <c r="B991" s="178" t="s">
        <v>188</v>
      </c>
      <c r="C991" s="179" t="s">
        <v>67</v>
      </c>
      <c r="D991" s="180" t="s">
        <v>1480</v>
      </c>
      <c r="E991" s="181">
        <v>5900</v>
      </c>
      <c r="F991" s="181"/>
      <c r="G991" s="182">
        <f t="shared" si="12"/>
        <v>5900</v>
      </c>
      <c r="H991" s="183"/>
      <c r="I991" s="184"/>
      <c r="J991" s="22"/>
      <c r="K991" s="118"/>
      <c r="L991" s="119"/>
      <c r="M991" s="119"/>
      <c r="N991" s="119"/>
      <c r="O991" s="122"/>
      <c r="P991" s="122"/>
      <c r="Q991" s="125"/>
      <c r="R991" s="143"/>
      <c r="S991" s="143"/>
      <c r="T991" s="118"/>
      <c r="U991" s="121"/>
      <c r="V991" s="125"/>
      <c r="W991" s="121"/>
      <c r="X991" s="125"/>
      <c r="Y991" s="118"/>
      <c r="Z991" s="125"/>
      <c r="AA991" s="121"/>
      <c r="AB991" s="119"/>
      <c r="AC991" s="119"/>
      <c r="AD991" s="119"/>
      <c r="AE991" s="122"/>
      <c r="AF991" s="118"/>
      <c r="AG991" s="120"/>
      <c r="AH991" s="123"/>
      <c r="AI991" s="124"/>
      <c r="AJ991" s="126"/>
    </row>
    <row r="992" spans="1:36" ht="17.100000000000001" hidden="1" customHeight="1">
      <c r="A992" s="177">
        <v>46013</v>
      </c>
      <c r="B992" s="178" t="s">
        <v>188</v>
      </c>
      <c r="C992" s="179" t="s">
        <v>67</v>
      </c>
      <c r="D992" s="180" t="s">
        <v>1469</v>
      </c>
      <c r="E992" s="181">
        <v>84500</v>
      </c>
      <c r="F992" s="181"/>
      <c r="G992" s="182">
        <f t="shared" si="12"/>
        <v>84500</v>
      </c>
      <c r="H992" s="183"/>
      <c r="I992" s="184"/>
      <c r="J992" s="22"/>
      <c r="K992" s="118"/>
      <c r="L992" s="119"/>
      <c r="M992" s="119"/>
      <c r="N992" s="119"/>
      <c r="O992" s="122"/>
      <c r="P992" s="122"/>
      <c r="Q992" s="125"/>
      <c r="R992" s="143"/>
      <c r="S992" s="143"/>
      <c r="T992" s="118"/>
      <c r="U992" s="121"/>
      <c r="V992" s="125"/>
      <c r="W992" s="121"/>
      <c r="X992" s="125"/>
      <c r="Y992" s="118"/>
      <c r="Z992" s="125"/>
      <c r="AA992" s="121"/>
      <c r="AB992" s="119"/>
      <c r="AC992" s="119"/>
      <c r="AD992" s="119"/>
      <c r="AE992" s="122"/>
      <c r="AF992" s="118"/>
      <c r="AG992" s="120"/>
      <c r="AH992" s="123"/>
      <c r="AI992" s="124"/>
      <c r="AJ992" s="126"/>
    </row>
    <row r="993" spans="1:36" ht="17.100000000000001" hidden="1" customHeight="1">
      <c r="A993" s="177">
        <v>46013</v>
      </c>
      <c r="B993" s="178" t="s">
        <v>188</v>
      </c>
      <c r="C993" s="179" t="s">
        <v>67</v>
      </c>
      <c r="D993" s="180" t="s">
        <v>1468</v>
      </c>
      <c r="E993" s="181">
        <v>66000</v>
      </c>
      <c r="F993" s="181"/>
      <c r="G993" s="182">
        <f t="shared" si="12"/>
        <v>66000</v>
      </c>
      <c r="H993" s="183"/>
      <c r="I993" s="184"/>
      <c r="J993" s="22"/>
      <c r="K993" s="118"/>
      <c r="L993" s="119"/>
      <c r="M993" s="119"/>
      <c r="N993" s="119"/>
      <c r="O993" s="122"/>
      <c r="P993" s="122"/>
      <c r="Q993" s="125"/>
      <c r="R993" s="143"/>
      <c r="S993" s="143"/>
      <c r="T993" s="118"/>
      <c r="U993" s="121"/>
      <c r="V993" s="125"/>
      <c r="W993" s="121"/>
      <c r="X993" s="125"/>
      <c r="Y993" s="118"/>
      <c r="Z993" s="125"/>
      <c r="AA993" s="121"/>
      <c r="AB993" s="119"/>
      <c r="AC993" s="119"/>
      <c r="AD993" s="119"/>
      <c r="AE993" s="122"/>
      <c r="AF993" s="118"/>
      <c r="AG993" s="120"/>
      <c r="AH993" s="123"/>
      <c r="AI993" s="124"/>
      <c r="AJ993" s="126"/>
    </row>
    <row r="994" spans="1:36" ht="17.100000000000001" hidden="1" customHeight="1">
      <c r="A994" s="177">
        <v>46014</v>
      </c>
      <c r="B994" s="178" t="s">
        <v>188</v>
      </c>
      <c r="C994" s="179" t="s">
        <v>67</v>
      </c>
      <c r="D994" s="180" t="s">
        <v>1470</v>
      </c>
      <c r="E994" s="181">
        <v>193000</v>
      </c>
      <c r="F994" s="181"/>
      <c r="G994" s="182">
        <f t="shared" si="12"/>
        <v>193000</v>
      </c>
      <c r="H994" s="183"/>
      <c r="I994" s="184"/>
      <c r="J994" s="22"/>
      <c r="K994" s="118"/>
      <c r="L994" s="119"/>
      <c r="M994" s="119"/>
      <c r="N994" s="119"/>
      <c r="O994" s="122"/>
      <c r="P994" s="122"/>
      <c r="Q994" s="125"/>
      <c r="R994" s="143"/>
      <c r="S994" s="143"/>
      <c r="T994" s="118"/>
      <c r="U994" s="121"/>
      <c r="V994" s="125"/>
      <c r="W994" s="121"/>
      <c r="X994" s="125"/>
      <c r="Y994" s="118"/>
      <c r="Z994" s="125"/>
      <c r="AA994" s="121"/>
      <c r="AB994" s="119"/>
      <c r="AC994" s="119"/>
      <c r="AD994" s="119"/>
      <c r="AE994" s="122"/>
      <c r="AF994" s="118"/>
      <c r="AG994" s="120"/>
      <c r="AH994" s="123"/>
      <c r="AI994" s="124"/>
      <c r="AJ994" s="126"/>
    </row>
    <row r="995" spans="1:36" ht="17.100000000000001" hidden="1" customHeight="1">
      <c r="A995" s="177">
        <v>46015</v>
      </c>
      <c r="B995" s="178" t="s">
        <v>188</v>
      </c>
      <c r="C995" s="179" t="s">
        <v>67</v>
      </c>
      <c r="D995" s="180" t="s">
        <v>1482</v>
      </c>
      <c r="E995" s="181">
        <v>12000</v>
      </c>
      <c r="F995" s="181"/>
      <c r="G995" s="182">
        <f t="shared" si="12"/>
        <v>12000</v>
      </c>
      <c r="H995" s="183"/>
      <c r="I995" s="184"/>
      <c r="J995" s="22"/>
      <c r="K995" s="118"/>
      <c r="L995" s="119"/>
      <c r="M995" s="119"/>
      <c r="N995" s="119"/>
      <c r="O995" s="122"/>
      <c r="P995" s="122"/>
      <c r="Q995" s="125"/>
      <c r="R995" s="143"/>
      <c r="S995" s="143"/>
      <c r="T995" s="118"/>
      <c r="U995" s="121"/>
      <c r="V995" s="125"/>
      <c r="W995" s="121"/>
      <c r="X995" s="125"/>
      <c r="Y995" s="118"/>
      <c r="Z995" s="125"/>
      <c r="AA995" s="121"/>
      <c r="AB995" s="119"/>
      <c r="AC995" s="119"/>
      <c r="AD995" s="119"/>
      <c r="AE995" s="122"/>
      <c r="AF995" s="118"/>
      <c r="AG995" s="120"/>
      <c r="AH995" s="123"/>
      <c r="AI995" s="124"/>
      <c r="AJ995" s="126"/>
    </row>
    <row r="996" spans="1:36" ht="17.100000000000001" hidden="1" customHeight="1">
      <c r="A996" s="177">
        <v>46015</v>
      </c>
      <c r="B996" s="178" t="s">
        <v>188</v>
      </c>
      <c r="C996" s="179" t="s">
        <v>67</v>
      </c>
      <c r="D996" s="180" t="s">
        <v>340</v>
      </c>
      <c r="E996" s="181">
        <v>22400</v>
      </c>
      <c r="F996" s="181"/>
      <c r="G996" s="182">
        <f t="shared" si="12"/>
        <v>22400</v>
      </c>
      <c r="H996" s="183"/>
      <c r="I996" s="184"/>
      <c r="J996" s="22"/>
      <c r="K996" s="118"/>
      <c r="L996" s="119"/>
      <c r="M996" s="119"/>
      <c r="N996" s="119"/>
      <c r="O996" s="122"/>
      <c r="P996" s="122"/>
      <c r="Q996" s="125"/>
      <c r="R996" s="143"/>
      <c r="S996" s="143"/>
      <c r="T996" s="118"/>
      <c r="U996" s="121"/>
      <c r="V996" s="125"/>
      <c r="W996" s="121"/>
      <c r="X996" s="125"/>
      <c r="Y996" s="118"/>
      <c r="Z996" s="125"/>
      <c r="AA996" s="121"/>
      <c r="AB996" s="119"/>
      <c r="AC996" s="119"/>
      <c r="AD996" s="119"/>
      <c r="AE996" s="122"/>
      <c r="AF996" s="118"/>
      <c r="AG996" s="120"/>
      <c r="AH996" s="123"/>
      <c r="AI996" s="124"/>
      <c r="AJ996" s="126"/>
    </row>
    <row r="997" spans="1:36" ht="17.100000000000001" hidden="1" customHeight="1">
      <c r="A997" s="177">
        <v>46017</v>
      </c>
      <c r="B997" s="178" t="s">
        <v>188</v>
      </c>
      <c r="C997" s="179" t="s">
        <v>67</v>
      </c>
      <c r="D997" s="180" t="s">
        <v>1481</v>
      </c>
      <c r="E997" s="181">
        <v>72500</v>
      </c>
      <c r="F997" s="181"/>
      <c r="G997" s="182">
        <f t="shared" si="12"/>
        <v>72500</v>
      </c>
      <c r="H997" s="183"/>
      <c r="I997" s="184"/>
      <c r="J997" s="22"/>
      <c r="K997" s="118"/>
      <c r="L997" s="119"/>
      <c r="M997" s="119"/>
      <c r="N997" s="119"/>
      <c r="O997" s="122"/>
      <c r="P997" s="122"/>
      <c r="Q997" s="125"/>
      <c r="R997" s="143"/>
      <c r="S997" s="143"/>
      <c r="T997" s="118"/>
      <c r="U997" s="121"/>
      <c r="V997" s="125"/>
      <c r="W997" s="121"/>
      <c r="X997" s="125"/>
      <c r="Y997" s="118"/>
      <c r="Z997" s="125"/>
      <c r="AA997" s="121"/>
      <c r="AB997" s="119"/>
      <c r="AC997" s="119"/>
      <c r="AD997" s="119"/>
      <c r="AE997" s="122"/>
      <c r="AF997" s="118"/>
      <c r="AG997" s="120"/>
      <c r="AH997" s="123"/>
      <c r="AI997" s="124"/>
      <c r="AJ997" s="126"/>
    </row>
    <row r="998" spans="1:36" ht="17.100000000000001" hidden="1" customHeight="1">
      <c r="A998" s="177">
        <v>46020</v>
      </c>
      <c r="B998" s="178" t="s">
        <v>188</v>
      </c>
      <c r="C998" s="179" t="s">
        <v>67</v>
      </c>
      <c r="D998" s="180" t="s">
        <v>1486</v>
      </c>
      <c r="E998" s="181">
        <v>18000</v>
      </c>
      <c r="F998" s="181"/>
      <c r="G998" s="182">
        <f t="shared" si="12"/>
        <v>18000</v>
      </c>
      <c r="H998" s="183"/>
      <c r="I998" s="184"/>
      <c r="J998" s="22"/>
      <c r="K998" s="118"/>
      <c r="L998" s="119"/>
      <c r="M998" s="119"/>
      <c r="N998" s="119"/>
      <c r="O998" s="122"/>
      <c r="P998" s="122"/>
      <c r="Q998" s="125"/>
      <c r="R998" s="143"/>
      <c r="S998" s="143"/>
      <c r="T998" s="118"/>
      <c r="U998" s="121"/>
      <c r="V998" s="125"/>
      <c r="W998" s="121"/>
      <c r="X998" s="125"/>
      <c r="Y998" s="118"/>
      <c r="Z998" s="125"/>
      <c r="AA998" s="121"/>
      <c r="AB998" s="119"/>
      <c r="AC998" s="119"/>
      <c r="AD998" s="119"/>
      <c r="AE998" s="122"/>
      <c r="AF998" s="118"/>
      <c r="AG998" s="120"/>
      <c r="AH998" s="123"/>
      <c r="AI998" s="124"/>
      <c r="AJ998" s="126"/>
    </row>
    <row r="999" spans="1:36" ht="17.100000000000001" hidden="1" customHeight="1">
      <c r="A999" s="177">
        <v>46020</v>
      </c>
      <c r="B999" s="178" t="s">
        <v>188</v>
      </c>
      <c r="C999" s="179" t="s">
        <v>67</v>
      </c>
      <c r="D999" s="180" t="s">
        <v>1487</v>
      </c>
      <c r="E999" s="181">
        <v>122000</v>
      </c>
      <c r="F999" s="181"/>
      <c r="G999" s="182">
        <f t="shared" si="12"/>
        <v>122000</v>
      </c>
      <c r="H999" s="183"/>
      <c r="I999" s="184"/>
      <c r="J999" s="22"/>
      <c r="K999" s="118"/>
      <c r="L999" s="119"/>
      <c r="M999" s="119"/>
      <c r="N999" s="119"/>
      <c r="O999" s="122"/>
      <c r="P999" s="122"/>
      <c r="Q999" s="125"/>
      <c r="R999" s="143"/>
      <c r="S999" s="143"/>
      <c r="T999" s="118"/>
      <c r="U999" s="121"/>
      <c r="V999" s="125"/>
      <c r="W999" s="121"/>
      <c r="X999" s="125"/>
      <c r="Y999" s="118"/>
      <c r="Z999" s="125"/>
      <c r="AA999" s="121"/>
      <c r="AB999" s="119"/>
      <c r="AC999" s="119"/>
      <c r="AD999" s="119"/>
      <c r="AE999" s="122"/>
      <c r="AF999" s="118"/>
      <c r="AG999" s="120"/>
      <c r="AH999" s="123"/>
      <c r="AI999" s="124"/>
      <c r="AJ999" s="126"/>
    </row>
    <row r="1000" spans="1:36" ht="17.100000000000001" hidden="1" customHeight="1">
      <c r="A1000" s="177">
        <v>46021</v>
      </c>
      <c r="B1000" s="178" t="s">
        <v>188</v>
      </c>
      <c r="C1000" s="179" t="s">
        <v>67</v>
      </c>
      <c r="D1000" s="180" t="s">
        <v>1488</v>
      </c>
      <c r="E1000" s="181">
        <v>55000</v>
      </c>
      <c r="F1000" s="181"/>
      <c r="G1000" s="182">
        <f t="shared" si="12"/>
        <v>55000</v>
      </c>
      <c r="H1000" s="183"/>
      <c r="I1000" s="184"/>
      <c r="J1000" s="22"/>
      <c r="K1000" s="118"/>
      <c r="L1000" s="119"/>
      <c r="M1000" s="119"/>
      <c r="N1000" s="119"/>
      <c r="O1000" s="122"/>
      <c r="P1000" s="122"/>
      <c r="Q1000" s="125"/>
      <c r="R1000" s="143"/>
      <c r="S1000" s="143"/>
      <c r="T1000" s="118"/>
      <c r="U1000" s="121"/>
      <c r="V1000" s="125"/>
      <c r="W1000" s="121"/>
      <c r="X1000" s="125"/>
      <c r="Y1000" s="118"/>
      <c r="Z1000" s="125"/>
      <c r="AA1000" s="121"/>
      <c r="AB1000" s="119"/>
      <c r="AC1000" s="119"/>
      <c r="AD1000" s="119"/>
      <c r="AE1000" s="122"/>
      <c r="AF1000" s="118"/>
      <c r="AG1000" s="120"/>
      <c r="AH1000" s="123"/>
      <c r="AI1000" s="124"/>
      <c r="AJ1000" s="126"/>
    </row>
    <row r="1001" spans="1:36" ht="17.100000000000001" hidden="1" customHeight="1">
      <c r="A1001" s="177">
        <v>46021</v>
      </c>
      <c r="B1001" s="178" t="s">
        <v>188</v>
      </c>
      <c r="C1001" s="179" t="s">
        <v>67</v>
      </c>
      <c r="D1001" s="180" t="s">
        <v>1489</v>
      </c>
      <c r="E1001" s="181">
        <v>295000</v>
      </c>
      <c r="F1001" s="181"/>
      <c r="G1001" s="182">
        <f t="shared" si="12"/>
        <v>295000</v>
      </c>
      <c r="H1001" s="183"/>
      <c r="I1001" s="184"/>
      <c r="J1001" s="22"/>
      <c r="K1001" s="118"/>
      <c r="L1001" s="119"/>
      <c r="M1001" s="119"/>
      <c r="N1001" s="119"/>
      <c r="O1001" s="122"/>
      <c r="P1001" s="122"/>
      <c r="Q1001" s="125"/>
      <c r="R1001" s="143"/>
      <c r="S1001" s="143"/>
      <c r="T1001" s="118"/>
      <c r="U1001" s="121"/>
      <c r="V1001" s="125"/>
      <c r="W1001" s="121"/>
      <c r="X1001" s="125"/>
      <c r="Y1001" s="118"/>
      <c r="Z1001" s="125"/>
      <c r="AA1001" s="121"/>
      <c r="AB1001" s="119"/>
      <c r="AC1001" s="119"/>
      <c r="AD1001" s="119"/>
      <c r="AE1001" s="122"/>
      <c r="AF1001" s="118"/>
      <c r="AG1001" s="120"/>
      <c r="AH1001" s="123"/>
      <c r="AI1001" s="124"/>
      <c r="AJ1001" s="126"/>
    </row>
    <row r="1002" spans="1:36" ht="17.100000000000001" hidden="1" customHeight="1">
      <c r="A1002" s="177">
        <v>46022</v>
      </c>
      <c r="B1002" s="178" t="s">
        <v>188</v>
      </c>
      <c r="C1002" s="179" t="s">
        <v>67</v>
      </c>
      <c r="D1002" s="180" t="s">
        <v>1491</v>
      </c>
      <c r="E1002" s="181">
        <v>57000</v>
      </c>
      <c r="F1002" s="181"/>
      <c r="G1002" s="182">
        <f t="shared" si="12"/>
        <v>57000</v>
      </c>
      <c r="H1002" s="183"/>
      <c r="I1002" s="184"/>
      <c r="J1002" s="22"/>
      <c r="K1002" s="118"/>
      <c r="L1002" s="119"/>
      <c r="M1002" s="119"/>
      <c r="N1002" s="119"/>
      <c r="O1002" s="122"/>
      <c r="P1002" s="122"/>
      <c r="Q1002" s="125"/>
      <c r="R1002" s="143"/>
      <c r="S1002" s="143"/>
      <c r="T1002" s="118"/>
      <c r="U1002" s="121"/>
      <c r="V1002" s="125"/>
      <c r="W1002" s="121"/>
      <c r="X1002" s="125"/>
      <c r="Y1002" s="118"/>
      <c r="Z1002" s="125"/>
      <c r="AA1002" s="121"/>
      <c r="AB1002" s="119"/>
      <c r="AC1002" s="119"/>
      <c r="AD1002" s="119"/>
      <c r="AE1002" s="122"/>
      <c r="AF1002" s="118"/>
      <c r="AG1002" s="120"/>
      <c r="AH1002" s="123"/>
      <c r="AI1002" s="124"/>
      <c r="AJ1002" s="126"/>
    </row>
    <row r="1003" spans="1:36" ht="17.100000000000001" hidden="1" customHeight="1">
      <c r="A1003" s="177">
        <v>46022</v>
      </c>
      <c r="B1003" s="178" t="s">
        <v>188</v>
      </c>
      <c r="C1003" s="179" t="s">
        <v>67</v>
      </c>
      <c r="D1003" s="180" t="s">
        <v>1492</v>
      </c>
      <c r="E1003" s="181">
        <v>50000</v>
      </c>
      <c r="F1003" s="181"/>
      <c r="G1003" s="182">
        <f t="shared" si="12"/>
        <v>50000</v>
      </c>
      <c r="H1003" s="183"/>
      <c r="I1003" s="184"/>
      <c r="J1003" s="22"/>
      <c r="K1003" s="118"/>
      <c r="L1003" s="119"/>
      <c r="M1003" s="119"/>
      <c r="N1003" s="119"/>
      <c r="O1003" s="122"/>
      <c r="P1003" s="122"/>
      <c r="Q1003" s="125"/>
      <c r="R1003" s="143"/>
      <c r="S1003" s="143"/>
      <c r="T1003" s="118"/>
      <c r="U1003" s="121"/>
      <c r="V1003" s="125"/>
      <c r="W1003" s="121"/>
      <c r="X1003" s="125"/>
      <c r="Y1003" s="118"/>
      <c r="Z1003" s="125"/>
      <c r="AA1003" s="121"/>
      <c r="AB1003" s="119"/>
      <c r="AC1003" s="119"/>
      <c r="AD1003" s="119"/>
      <c r="AE1003" s="122"/>
      <c r="AF1003" s="118"/>
      <c r="AG1003" s="120"/>
      <c r="AH1003" s="123"/>
      <c r="AI1003" s="124"/>
      <c r="AJ1003" s="126"/>
    </row>
    <row r="1004" spans="1:36" ht="17.100000000000001" hidden="1" customHeight="1">
      <c r="A1004" s="177">
        <v>46024</v>
      </c>
      <c r="B1004" s="178" t="s">
        <v>188</v>
      </c>
      <c r="C1004" s="179" t="s">
        <v>67</v>
      </c>
      <c r="D1004" s="180" t="s">
        <v>1493</v>
      </c>
      <c r="E1004" s="181">
        <v>12000</v>
      </c>
      <c r="F1004" s="181"/>
      <c r="G1004" s="182">
        <f t="shared" si="12"/>
        <v>12000</v>
      </c>
      <c r="H1004" s="183"/>
      <c r="I1004" s="184"/>
      <c r="J1004" s="22"/>
      <c r="K1004" s="118"/>
      <c r="L1004" s="119"/>
      <c r="M1004" s="119"/>
      <c r="N1004" s="119"/>
      <c r="O1004" s="122"/>
      <c r="P1004" s="122"/>
      <c r="Q1004" s="125"/>
      <c r="R1004" s="143"/>
      <c r="S1004" s="143"/>
      <c r="T1004" s="118"/>
      <c r="U1004" s="121"/>
      <c r="V1004" s="125"/>
      <c r="W1004" s="121"/>
      <c r="X1004" s="125"/>
      <c r="Y1004" s="118"/>
      <c r="Z1004" s="125"/>
      <c r="AA1004" s="121"/>
      <c r="AB1004" s="119"/>
      <c r="AC1004" s="119"/>
      <c r="AD1004" s="119"/>
      <c r="AE1004" s="122"/>
      <c r="AF1004" s="118"/>
      <c r="AG1004" s="120"/>
      <c r="AH1004" s="123"/>
      <c r="AI1004" s="124"/>
      <c r="AJ1004" s="126"/>
    </row>
    <row r="1005" spans="1:36" ht="17.100000000000001" hidden="1" customHeight="1">
      <c r="A1005" s="177">
        <v>46024</v>
      </c>
      <c r="B1005" s="178" t="s">
        <v>188</v>
      </c>
      <c r="C1005" s="179" t="s">
        <v>67</v>
      </c>
      <c r="D1005" s="180" t="s">
        <v>1494</v>
      </c>
      <c r="E1005" s="181">
        <v>52000</v>
      </c>
      <c r="F1005" s="181"/>
      <c r="G1005" s="182">
        <f t="shared" si="12"/>
        <v>52000</v>
      </c>
      <c r="H1005" s="183"/>
      <c r="I1005" s="184"/>
      <c r="J1005" s="22"/>
      <c r="K1005" s="118"/>
      <c r="L1005" s="119"/>
      <c r="M1005" s="119"/>
      <c r="N1005" s="119"/>
      <c r="O1005" s="122"/>
      <c r="P1005" s="122"/>
      <c r="Q1005" s="125"/>
      <c r="R1005" s="143"/>
      <c r="S1005" s="143"/>
      <c r="T1005" s="118"/>
      <c r="U1005" s="121"/>
      <c r="V1005" s="125"/>
      <c r="W1005" s="121"/>
      <c r="X1005" s="125"/>
      <c r="Y1005" s="118"/>
      <c r="Z1005" s="125"/>
      <c r="AA1005" s="121"/>
      <c r="AB1005" s="119"/>
      <c r="AC1005" s="119"/>
      <c r="AD1005" s="119"/>
      <c r="AE1005" s="122"/>
      <c r="AF1005" s="118"/>
      <c r="AG1005" s="120"/>
      <c r="AH1005" s="123"/>
      <c r="AI1005" s="124"/>
      <c r="AJ1005" s="126"/>
    </row>
    <row r="1006" spans="1:36" ht="17.100000000000001" hidden="1" customHeight="1">
      <c r="A1006" s="177">
        <v>46024</v>
      </c>
      <c r="B1006" s="178" t="s">
        <v>188</v>
      </c>
      <c r="C1006" s="179" t="s">
        <v>1495</v>
      </c>
      <c r="D1006" s="180" t="s">
        <v>1496</v>
      </c>
      <c r="E1006" s="181">
        <v>83000</v>
      </c>
      <c r="F1006" s="181"/>
      <c r="G1006" s="182">
        <f t="shared" si="12"/>
        <v>83000</v>
      </c>
      <c r="H1006" s="183"/>
      <c r="I1006" s="184"/>
      <c r="J1006" s="22"/>
      <c r="K1006" s="118"/>
      <c r="L1006" s="119"/>
      <c r="M1006" s="119"/>
      <c r="N1006" s="119"/>
      <c r="O1006" s="122"/>
      <c r="P1006" s="122"/>
      <c r="Q1006" s="125"/>
      <c r="R1006" s="143"/>
      <c r="S1006" s="143"/>
      <c r="T1006" s="118"/>
      <c r="U1006" s="121"/>
      <c r="V1006" s="125"/>
      <c r="W1006" s="121"/>
      <c r="X1006" s="125"/>
      <c r="Y1006" s="118"/>
      <c r="Z1006" s="125"/>
      <c r="AA1006" s="121"/>
      <c r="AB1006" s="119"/>
      <c r="AC1006" s="119"/>
      <c r="AD1006" s="119"/>
      <c r="AE1006" s="122"/>
      <c r="AF1006" s="118"/>
      <c r="AG1006" s="120"/>
      <c r="AH1006" s="123"/>
      <c r="AI1006" s="124"/>
      <c r="AJ1006" s="126"/>
    </row>
    <row r="1007" spans="1:36" ht="17.100000000000001" hidden="1" customHeight="1">
      <c r="A1007" s="177">
        <v>46027</v>
      </c>
      <c r="B1007" s="178" t="s">
        <v>188</v>
      </c>
      <c r="C1007" s="179" t="s">
        <v>67</v>
      </c>
      <c r="D1007" s="180" t="s">
        <v>1493</v>
      </c>
      <c r="E1007" s="181">
        <v>11000</v>
      </c>
      <c r="F1007" s="181"/>
      <c r="G1007" s="182">
        <f t="shared" si="12"/>
        <v>11000</v>
      </c>
      <c r="H1007" s="183"/>
      <c r="I1007" s="184"/>
      <c r="J1007" s="22"/>
      <c r="K1007" s="118"/>
      <c r="L1007" s="119"/>
      <c r="M1007" s="119"/>
      <c r="N1007" s="119"/>
      <c r="O1007" s="122"/>
      <c r="P1007" s="122"/>
      <c r="Q1007" s="125"/>
      <c r="R1007" s="143"/>
      <c r="S1007" s="143"/>
      <c r="T1007" s="118"/>
      <c r="U1007" s="121"/>
      <c r="V1007" s="125"/>
      <c r="W1007" s="121"/>
      <c r="X1007" s="125"/>
      <c r="Y1007" s="118"/>
      <c r="Z1007" s="125"/>
      <c r="AA1007" s="121"/>
      <c r="AB1007" s="119"/>
      <c r="AC1007" s="119"/>
      <c r="AD1007" s="119"/>
      <c r="AE1007" s="122"/>
      <c r="AF1007" s="118"/>
      <c r="AG1007" s="120"/>
      <c r="AH1007" s="123"/>
      <c r="AI1007" s="124"/>
      <c r="AJ1007" s="126"/>
    </row>
    <row r="1008" spans="1:36" ht="17.100000000000001" hidden="1" customHeight="1">
      <c r="A1008" s="177">
        <v>46027</v>
      </c>
      <c r="B1008" s="178" t="s">
        <v>188</v>
      </c>
      <c r="C1008" s="179" t="s">
        <v>67</v>
      </c>
      <c r="D1008" s="180" t="s">
        <v>1500</v>
      </c>
      <c r="E1008" s="181">
        <v>55000</v>
      </c>
      <c r="F1008" s="181"/>
      <c r="G1008" s="182">
        <f t="shared" si="12"/>
        <v>55000</v>
      </c>
      <c r="H1008" s="183"/>
      <c r="I1008" s="184"/>
      <c r="J1008" s="22"/>
      <c r="K1008" s="118"/>
      <c r="L1008" s="119"/>
      <c r="M1008" s="119"/>
      <c r="N1008" s="119"/>
      <c r="O1008" s="122"/>
      <c r="P1008" s="122"/>
      <c r="Q1008" s="125"/>
      <c r="R1008" s="143"/>
      <c r="S1008" s="143"/>
      <c r="T1008" s="118"/>
      <c r="U1008" s="121"/>
      <c r="V1008" s="125"/>
      <c r="W1008" s="121"/>
      <c r="X1008" s="125"/>
      <c r="Y1008" s="118"/>
      <c r="Z1008" s="125"/>
      <c r="AA1008" s="121"/>
      <c r="AB1008" s="119"/>
      <c r="AC1008" s="119"/>
      <c r="AD1008" s="119"/>
      <c r="AE1008" s="122"/>
      <c r="AF1008" s="118"/>
      <c r="AG1008" s="120"/>
      <c r="AH1008" s="123"/>
      <c r="AI1008" s="124"/>
      <c r="AJ1008" s="126"/>
    </row>
    <row r="1009" spans="1:36" ht="17.100000000000001" hidden="1" customHeight="1">
      <c r="A1009" s="177">
        <v>46027</v>
      </c>
      <c r="B1009" s="178" t="s">
        <v>188</v>
      </c>
      <c r="C1009" s="179" t="s">
        <v>67</v>
      </c>
      <c r="D1009" s="180" t="s">
        <v>1502</v>
      </c>
      <c r="E1009" s="181">
        <v>127000</v>
      </c>
      <c r="F1009" s="181"/>
      <c r="G1009" s="182">
        <f t="shared" si="12"/>
        <v>127000</v>
      </c>
      <c r="H1009" s="183"/>
      <c r="I1009" s="184"/>
      <c r="J1009" s="22"/>
      <c r="K1009" s="118"/>
      <c r="L1009" s="119"/>
      <c r="M1009" s="119"/>
      <c r="N1009" s="119"/>
      <c r="O1009" s="122"/>
      <c r="P1009" s="122"/>
      <c r="Q1009" s="125"/>
      <c r="R1009" s="143"/>
      <c r="S1009" s="143"/>
      <c r="T1009" s="118"/>
      <c r="U1009" s="121"/>
      <c r="V1009" s="125"/>
      <c r="W1009" s="121"/>
      <c r="X1009" s="125"/>
      <c r="Y1009" s="118"/>
      <c r="Z1009" s="125"/>
      <c r="AA1009" s="121"/>
      <c r="AB1009" s="119"/>
      <c r="AC1009" s="119"/>
      <c r="AD1009" s="119"/>
      <c r="AE1009" s="122"/>
      <c r="AF1009" s="118"/>
      <c r="AG1009" s="120"/>
      <c r="AH1009" s="123"/>
      <c r="AI1009" s="124"/>
      <c r="AJ1009" s="126"/>
    </row>
    <row r="1010" spans="1:36" ht="17.100000000000001" hidden="1" customHeight="1">
      <c r="A1010" s="177">
        <v>46028</v>
      </c>
      <c r="B1010" s="178" t="s">
        <v>188</v>
      </c>
      <c r="C1010" s="179" t="s">
        <v>67</v>
      </c>
      <c r="D1010" s="180" t="s">
        <v>524</v>
      </c>
      <c r="E1010" s="181">
        <v>56500</v>
      </c>
      <c r="F1010" s="181"/>
      <c r="G1010" s="182">
        <f t="shared" si="12"/>
        <v>56500</v>
      </c>
      <c r="H1010" s="183"/>
      <c r="I1010" s="184"/>
      <c r="J1010" s="22"/>
      <c r="K1010" s="118"/>
      <c r="L1010" s="119"/>
      <c r="M1010" s="119"/>
      <c r="N1010" s="119"/>
      <c r="O1010" s="122"/>
      <c r="P1010" s="122"/>
      <c r="Q1010" s="125"/>
      <c r="R1010" s="143"/>
      <c r="S1010" s="143"/>
      <c r="T1010" s="118"/>
      <c r="U1010" s="121"/>
      <c r="V1010" s="125"/>
      <c r="W1010" s="121"/>
      <c r="X1010" s="125"/>
      <c r="Y1010" s="118"/>
      <c r="Z1010" s="125"/>
      <c r="AA1010" s="121"/>
      <c r="AB1010" s="119"/>
      <c r="AC1010" s="119"/>
      <c r="AD1010" s="119"/>
      <c r="AE1010" s="122"/>
      <c r="AF1010" s="118"/>
      <c r="AG1010" s="120"/>
      <c r="AH1010" s="123"/>
      <c r="AI1010" s="124"/>
      <c r="AJ1010" s="126"/>
    </row>
    <row r="1011" spans="1:36" ht="17.100000000000001" hidden="1" customHeight="1">
      <c r="A1011" s="177">
        <v>46029</v>
      </c>
      <c r="B1011" s="178" t="s">
        <v>188</v>
      </c>
      <c r="C1011" s="179" t="s">
        <v>67</v>
      </c>
      <c r="D1011" s="180" t="s">
        <v>203</v>
      </c>
      <c r="E1011" s="181">
        <v>16600</v>
      </c>
      <c r="F1011" s="181"/>
      <c r="G1011" s="182">
        <f t="shared" si="12"/>
        <v>16600</v>
      </c>
      <c r="H1011" s="183"/>
      <c r="I1011" s="184"/>
      <c r="J1011" s="22"/>
      <c r="K1011" s="118"/>
      <c r="L1011" s="119"/>
      <c r="M1011" s="119"/>
      <c r="N1011" s="119"/>
      <c r="O1011" s="122"/>
      <c r="P1011" s="122"/>
      <c r="Q1011" s="125"/>
      <c r="R1011" s="143"/>
      <c r="S1011" s="143"/>
      <c r="T1011" s="118"/>
      <c r="U1011" s="121"/>
      <c r="V1011" s="125"/>
      <c r="W1011" s="121"/>
      <c r="X1011" s="125"/>
      <c r="Y1011" s="118"/>
      <c r="Z1011" s="125"/>
      <c r="AA1011" s="121"/>
      <c r="AB1011" s="119"/>
      <c r="AC1011" s="119"/>
      <c r="AD1011" s="119"/>
      <c r="AE1011" s="122"/>
      <c r="AF1011" s="118"/>
      <c r="AG1011" s="120"/>
      <c r="AH1011" s="123"/>
      <c r="AI1011" s="124"/>
      <c r="AJ1011" s="126"/>
    </row>
    <row r="1012" spans="1:36" ht="17.100000000000001" hidden="1" customHeight="1">
      <c r="A1012" s="177">
        <v>46029</v>
      </c>
      <c r="B1012" s="178" t="s">
        <v>188</v>
      </c>
      <c r="C1012" s="179" t="s">
        <v>67</v>
      </c>
      <c r="D1012" s="180" t="s">
        <v>95</v>
      </c>
      <c r="E1012" s="181">
        <v>39000</v>
      </c>
      <c r="F1012" s="181"/>
      <c r="G1012" s="182">
        <f t="shared" si="12"/>
        <v>39000</v>
      </c>
      <c r="H1012" s="183"/>
      <c r="I1012" s="184"/>
      <c r="J1012" s="22"/>
      <c r="K1012" s="118"/>
      <c r="L1012" s="119"/>
      <c r="M1012" s="119"/>
      <c r="N1012" s="119"/>
      <c r="O1012" s="122"/>
      <c r="P1012" s="122"/>
      <c r="Q1012" s="125"/>
      <c r="R1012" s="143"/>
      <c r="S1012" s="143"/>
      <c r="T1012" s="118"/>
      <c r="U1012" s="121"/>
      <c r="V1012" s="125"/>
      <c r="W1012" s="121"/>
      <c r="X1012" s="125"/>
      <c r="Y1012" s="118"/>
      <c r="Z1012" s="125"/>
      <c r="AA1012" s="121"/>
      <c r="AB1012" s="119"/>
      <c r="AC1012" s="119"/>
      <c r="AD1012" s="119"/>
      <c r="AE1012" s="122"/>
      <c r="AF1012" s="118"/>
      <c r="AG1012" s="120"/>
      <c r="AH1012" s="123"/>
      <c r="AI1012" s="124"/>
      <c r="AJ1012" s="126"/>
    </row>
    <row r="1013" spans="1:36" ht="17.100000000000001" hidden="1" customHeight="1">
      <c r="A1013" s="177">
        <v>45664</v>
      </c>
      <c r="B1013" s="178" t="s">
        <v>188</v>
      </c>
      <c r="C1013" s="179" t="s">
        <v>67</v>
      </c>
      <c r="D1013" s="180" t="s">
        <v>1503</v>
      </c>
      <c r="E1013" s="181">
        <v>266200</v>
      </c>
      <c r="F1013" s="181"/>
      <c r="G1013" s="182">
        <f t="shared" si="12"/>
        <v>266200</v>
      </c>
      <c r="H1013" s="183"/>
      <c r="I1013" s="184"/>
      <c r="J1013" s="22"/>
      <c r="K1013" s="118"/>
      <c r="L1013" s="119"/>
      <c r="M1013" s="119"/>
      <c r="N1013" s="119"/>
      <c r="O1013" s="122"/>
      <c r="P1013" s="122"/>
      <c r="Q1013" s="125"/>
      <c r="R1013" s="143"/>
      <c r="S1013" s="143"/>
      <c r="T1013" s="118"/>
      <c r="U1013" s="121"/>
      <c r="V1013" s="125"/>
      <c r="W1013" s="121"/>
      <c r="X1013" s="125"/>
      <c r="Y1013" s="118"/>
      <c r="Z1013" s="125"/>
      <c r="AA1013" s="121"/>
      <c r="AB1013" s="119"/>
      <c r="AC1013" s="119"/>
      <c r="AD1013" s="119"/>
      <c r="AE1013" s="122"/>
      <c r="AF1013" s="118"/>
      <c r="AG1013" s="120"/>
      <c r="AH1013" s="123"/>
      <c r="AI1013" s="124"/>
      <c r="AJ1013" s="126"/>
    </row>
    <row r="1014" spans="1:36" ht="17.100000000000001" hidden="1" customHeight="1">
      <c r="A1014" s="177">
        <v>46029</v>
      </c>
      <c r="B1014" s="178" t="s">
        <v>188</v>
      </c>
      <c r="C1014" s="179" t="s">
        <v>67</v>
      </c>
      <c r="D1014" s="180" t="s">
        <v>1504</v>
      </c>
      <c r="E1014" s="181">
        <v>88000</v>
      </c>
      <c r="F1014" s="181"/>
      <c r="G1014" s="182">
        <f t="shared" si="12"/>
        <v>88000</v>
      </c>
      <c r="H1014" s="183"/>
      <c r="I1014" s="184"/>
      <c r="J1014" s="22"/>
      <c r="K1014" s="118"/>
      <c r="L1014" s="119"/>
      <c r="M1014" s="119"/>
      <c r="N1014" s="119"/>
      <c r="O1014" s="122"/>
      <c r="P1014" s="122"/>
      <c r="Q1014" s="125"/>
      <c r="R1014" s="143"/>
      <c r="S1014" s="143"/>
      <c r="T1014" s="118"/>
      <c r="U1014" s="121"/>
      <c r="V1014" s="125"/>
      <c r="W1014" s="121"/>
      <c r="X1014" s="125"/>
      <c r="Y1014" s="118"/>
      <c r="Z1014" s="125"/>
      <c r="AA1014" s="121"/>
      <c r="AB1014" s="119"/>
      <c r="AC1014" s="119"/>
      <c r="AD1014" s="119"/>
      <c r="AE1014" s="122"/>
      <c r="AF1014" s="118"/>
      <c r="AG1014" s="120"/>
      <c r="AH1014" s="123"/>
      <c r="AI1014" s="124"/>
      <c r="AJ1014" s="126"/>
    </row>
    <row r="1015" spans="1:36" ht="17.100000000000001" hidden="1" customHeight="1">
      <c r="A1015" s="177">
        <v>46030</v>
      </c>
      <c r="B1015" s="178" t="s">
        <v>188</v>
      </c>
      <c r="C1015" s="179" t="s">
        <v>67</v>
      </c>
      <c r="D1015" s="180" t="s">
        <v>1505</v>
      </c>
      <c r="E1015" s="181">
        <v>56000</v>
      </c>
      <c r="F1015" s="181"/>
      <c r="G1015" s="182">
        <f t="shared" si="12"/>
        <v>56000</v>
      </c>
      <c r="H1015" s="183"/>
      <c r="I1015" s="184"/>
      <c r="J1015" s="22"/>
      <c r="K1015" s="118"/>
      <c r="L1015" s="119"/>
      <c r="M1015" s="119"/>
      <c r="N1015" s="119"/>
      <c r="O1015" s="122"/>
      <c r="P1015" s="122"/>
      <c r="Q1015" s="125"/>
      <c r="R1015" s="143"/>
      <c r="S1015" s="143"/>
      <c r="T1015" s="118"/>
      <c r="U1015" s="121"/>
      <c r="V1015" s="125"/>
      <c r="W1015" s="121"/>
      <c r="X1015" s="125"/>
      <c r="Y1015" s="118"/>
      <c r="Z1015" s="125"/>
      <c r="AA1015" s="121"/>
      <c r="AB1015" s="119"/>
      <c r="AC1015" s="119"/>
      <c r="AD1015" s="119"/>
      <c r="AE1015" s="122"/>
      <c r="AF1015" s="118"/>
      <c r="AG1015" s="120"/>
      <c r="AH1015" s="123"/>
      <c r="AI1015" s="124"/>
      <c r="AJ1015" s="126"/>
    </row>
    <row r="1016" spans="1:36" ht="17.100000000000001" hidden="1" customHeight="1">
      <c r="A1016" s="177">
        <v>46031</v>
      </c>
      <c r="B1016" s="178" t="s">
        <v>188</v>
      </c>
      <c r="C1016" s="179" t="s">
        <v>67</v>
      </c>
      <c r="D1016" s="180" t="s">
        <v>1506</v>
      </c>
      <c r="E1016" s="181">
        <v>60000</v>
      </c>
      <c r="F1016" s="181"/>
      <c r="G1016" s="182">
        <f t="shared" si="12"/>
        <v>60000</v>
      </c>
      <c r="H1016" s="183"/>
      <c r="I1016" s="184"/>
      <c r="J1016" s="22"/>
      <c r="K1016" s="118"/>
      <c r="L1016" s="119"/>
      <c r="M1016" s="119"/>
      <c r="N1016" s="119"/>
      <c r="O1016" s="122"/>
      <c r="P1016" s="122"/>
      <c r="Q1016" s="125"/>
      <c r="R1016" s="143"/>
      <c r="S1016" s="143"/>
      <c r="T1016" s="118"/>
      <c r="U1016" s="121"/>
      <c r="V1016" s="125"/>
      <c r="W1016" s="121"/>
      <c r="X1016" s="125"/>
      <c r="Y1016" s="118"/>
      <c r="Z1016" s="125"/>
      <c r="AA1016" s="121"/>
      <c r="AB1016" s="119"/>
      <c r="AC1016" s="119"/>
      <c r="AD1016" s="119"/>
      <c r="AE1016" s="122"/>
      <c r="AF1016" s="118"/>
      <c r="AG1016" s="120"/>
      <c r="AH1016" s="123"/>
      <c r="AI1016" s="124"/>
      <c r="AJ1016" s="126"/>
    </row>
    <row r="1017" spans="1:36" ht="17.100000000000001" hidden="1" customHeight="1">
      <c r="A1017" s="177">
        <v>46031</v>
      </c>
      <c r="B1017" s="178" t="s">
        <v>188</v>
      </c>
      <c r="C1017" s="179" t="s">
        <v>67</v>
      </c>
      <c r="D1017" s="180" t="s">
        <v>1511</v>
      </c>
      <c r="E1017" s="181">
        <v>52400</v>
      </c>
      <c r="F1017" s="181"/>
      <c r="G1017" s="182">
        <f t="shared" si="12"/>
        <v>52400</v>
      </c>
      <c r="H1017" s="183"/>
      <c r="I1017" s="184"/>
      <c r="J1017" s="22"/>
      <c r="K1017" s="118"/>
      <c r="L1017" s="119"/>
      <c r="M1017" s="119"/>
      <c r="N1017" s="119"/>
      <c r="O1017" s="122"/>
      <c r="P1017" s="122"/>
      <c r="Q1017" s="125"/>
      <c r="R1017" s="143"/>
      <c r="S1017" s="143"/>
      <c r="T1017" s="118"/>
      <c r="U1017" s="121"/>
      <c r="V1017" s="125"/>
      <c r="W1017" s="121"/>
      <c r="X1017" s="125"/>
      <c r="Y1017" s="118"/>
      <c r="Z1017" s="125"/>
      <c r="AA1017" s="121"/>
      <c r="AB1017" s="119"/>
      <c r="AC1017" s="119"/>
      <c r="AD1017" s="119"/>
      <c r="AE1017" s="122"/>
      <c r="AF1017" s="118"/>
      <c r="AG1017" s="120"/>
      <c r="AH1017" s="123"/>
      <c r="AI1017" s="124"/>
      <c r="AJ1017" s="126"/>
    </row>
    <row r="1018" spans="1:36" ht="17.100000000000001" hidden="1" customHeight="1">
      <c r="A1018" s="177">
        <v>46031</v>
      </c>
      <c r="B1018" s="178" t="s">
        <v>188</v>
      </c>
      <c r="C1018" s="179" t="s">
        <v>67</v>
      </c>
      <c r="D1018" s="180" t="s">
        <v>238</v>
      </c>
      <c r="E1018" s="181">
        <v>34100</v>
      </c>
      <c r="F1018" s="181"/>
      <c r="G1018" s="182">
        <f t="shared" si="12"/>
        <v>34100</v>
      </c>
      <c r="H1018" s="183"/>
      <c r="I1018" s="184"/>
      <c r="J1018" s="22"/>
      <c r="K1018" s="118"/>
      <c r="L1018" s="119"/>
      <c r="M1018" s="119"/>
      <c r="N1018" s="119"/>
      <c r="O1018" s="122"/>
      <c r="P1018" s="122"/>
      <c r="Q1018" s="125"/>
      <c r="R1018" s="143"/>
      <c r="S1018" s="143"/>
      <c r="T1018" s="118"/>
      <c r="U1018" s="121"/>
      <c r="V1018" s="125"/>
      <c r="W1018" s="121"/>
      <c r="X1018" s="125"/>
      <c r="Y1018" s="118"/>
      <c r="Z1018" s="125"/>
      <c r="AA1018" s="121"/>
      <c r="AB1018" s="119"/>
      <c r="AC1018" s="119"/>
      <c r="AD1018" s="119"/>
      <c r="AE1018" s="122"/>
      <c r="AF1018" s="118"/>
      <c r="AG1018" s="120"/>
      <c r="AH1018" s="123"/>
      <c r="AI1018" s="124"/>
      <c r="AJ1018" s="126"/>
    </row>
    <row r="1019" spans="1:36" ht="17.100000000000001" hidden="1" customHeight="1">
      <c r="A1019" s="177">
        <v>46032</v>
      </c>
      <c r="B1019" s="178" t="s">
        <v>188</v>
      </c>
      <c r="C1019" s="179" t="s">
        <v>67</v>
      </c>
      <c r="D1019" s="180" t="s">
        <v>1512</v>
      </c>
      <c r="E1019" s="181">
        <v>20000</v>
      </c>
      <c r="F1019" s="181"/>
      <c r="G1019" s="182">
        <f t="shared" si="12"/>
        <v>20000</v>
      </c>
      <c r="H1019" s="183"/>
      <c r="I1019" s="184"/>
      <c r="J1019" s="22"/>
      <c r="K1019" s="118"/>
      <c r="L1019" s="119"/>
      <c r="M1019" s="119"/>
      <c r="N1019" s="119"/>
      <c r="O1019" s="122"/>
      <c r="P1019" s="122"/>
      <c r="Q1019" s="125"/>
      <c r="R1019" s="143"/>
      <c r="S1019" s="143"/>
      <c r="T1019" s="118"/>
      <c r="U1019" s="121"/>
      <c r="V1019" s="125"/>
      <c r="W1019" s="121"/>
      <c r="X1019" s="125"/>
      <c r="Y1019" s="118"/>
      <c r="Z1019" s="125"/>
      <c r="AA1019" s="121"/>
      <c r="AB1019" s="119"/>
      <c r="AC1019" s="119"/>
      <c r="AD1019" s="119"/>
      <c r="AE1019" s="122"/>
      <c r="AF1019" s="118"/>
      <c r="AG1019" s="120"/>
      <c r="AH1019" s="123"/>
      <c r="AI1019" s="124"/>
      <c r="AJ1019" s="126"/>
    </row>
    <row r="1020" spans="1:36" ht="17.100000000000001" hidden="1" customHeight="1">
      <c r="A1020" s="177">
        <v>46034</v>
      </c>
      <c r="B1020" s="178" t="s">
        <v>188</v>
      </c>
      <c r="C1020" s="179" t="s">
        <v>67</v>
      </c>
      <c r="D1020" s="180" t="s">
        <v>203</v>
      </c>
      <c r="E1020" s="181">
        <v>10000</v>
      </c>
      <c r="F1020" s="181"/>
      <c r="G1020" s="182">
        <f t="shared" si="12"/>
        <v>10000</v>
      </c>
      <c r="H1020" s="183"/>
      <c r="I1020" s="184"/>
      <c r="J1020" s="22"/>
      <c r="K1020" s="118"/>
      <c r="L1020" s="119"/>
      <c r="M1020" s="119"/>
      <c r="N1020" s="119"/>
      <c r="O1020" s="122"/>
      <c r="P1020" s="122"/>
      <c r="Q1020" s="125"/>
      <c r="R1020" s="143"/>
      <c r="S1020" s="143"/>
      <c r="T1020" s="118"/>
      <c r="U1020" s="121"/>
      <c r="V1020" s="125"/>
      <c r="W1020" s="121"/>
      <c r="X1020" s="125"/>
      <c r="Y1020" s="118"/>
      <c r="Z1020" s="125"/>
      <c r="AA1020" s="121"/>
      <c r="AB1020" s="119"/>
      <c r="AC1020" s="119"/>
      <c r="AD1020" s="119"/>
      <c r="AE1020" s="122"/>
      <c r="AF1020" s="118"/>
      <c r="AG1020" s="120"/>
      <c r="AH1020" s="123"/>
      <c r="AI1020" s="124"/>
      <c r="AJ1020" s="126"/>
    </row>
    <row r="1021" spans="1:36" ht="17.100000000000001" hidden="1" customHeight="1">
      <c r="A1021" s="177">
        <v>46034</v>
      </c>
      <c r="B1021" s="178" t="s">
        <v>188</v>
      </c>
      <c r="C1021" s="179" t="s">
        <v>67</v>
      </c>
      <c r="D1021" s="180" t="s">
        <v>1516</v>
      </c>
      <c r="E1021" s="181">
        <v>58000</v>
      </c>
      <c r="F1021" s="181"/>
      <c r="G1021" s="182">
        <f t="shared" si="12"/>
        <v>58000</v>
      </c>
      <c r="H1021" s="183"/>
      <c r="I1021" s="184"/>
      <c r="J1021" s="22"/>
      <c r="K1021" s="118"/>
      <c r="L1021" s="119"/>
      <c r="M1021" s="119"/>
      <c r="N1021" s="119"/>
      <c r="O1021" s="122"/>
      <c r="P1021" s="122"/>
      <c r="Q1021" s="125"/>
      <c r="R1021" s="143"/>
      <c r="S1021" s="143"/>
      <c r="T1021" s="118"/>
      <c r="U1021" s="121"/>
      <c r="V1021" s="125"/>
      <c r="W1021" s="121"/>
      <c r="X1021" s="125"/>
      <c r="Y1021" s="118"/>
      <c r="Z1021" s="125"/>
      <c r="AA1021" s="121"/>
      <c r="AB1021" s="119"/>
      <c r="AC1021" s="119"/>
      <c r="AD1021" s="119"/>
      <c r="AE1021" s="122"/>
      <c r="AF1021" s="118"/>
      <c r="AG1021" s="120"/>
      <c r="AH1021" s="123"/>
      <c r="AI1021" s="124"/>
      <c r="AJ1021" s="126"/>
    </row>
    <row r="1022" spans="1:36" ht="17.100000000000001" hidden="1" customHeight="1">
      <c r="A1022" s="177">
        <v>46034</v>
      </c>
      <c r="B1022" s="178" t="s">
        <v>188</v>
      </c>
      <c r="C1022" s="179" t="s">
        <v>67</v>
      </c>
      <c r="D1022" s="180" t="s">
        <v>1517</v>
      </c>
      <c r="E1022" s="181">
        <v>22000</v>
      </c>
      <c r="F1022" s="181"/>
      <c r="G1022" s="182">
        <f t="shared" si="12"/>
        <v>22000</v>
      </c>
      <c r="H1022" s="183"/>
      <c r="I1022" s="184"/>
      <c r="J1022" s="22"/>
      <c r="K1022" s="118"/>
      <c r="L1022" s="119"/>
      <c r="M1022" s="119"/>
      <c r="N1022" s="119"/>
      <c r="O1022" s="122"/>
      <c r="P1022" s="122"/>
      <c r="Q1022" s="125"/>
      <c r="R1022" s="143"/>
      <c r="S1022" s="143"/>
      <c r="T1022" s="118"/>
      <c r="U1022" s="121"/>
      <c r="V1022" s="125"/>
      <c r="W1022" s="121"/>
      <c r="X1022" s="125"/>
      <c r="Y1022" s="118"/>
      <c r="Z1022" s="125"/>
      <c r="AA1022" s="121"/>
      <c r="AB1022" s="119"/>
      <c r="AC1022" s="119"/>
      <c r="AD1022" s="119"/>
      <c r="AE1022" s="122"/>
      <c r="AF1022" s="118"/>
      <c r="AG1022" s="120"/>
      <c r="AH1022" s="123"/>
      <c r="AI1022" s="124"/>
      <c r="AJ1022" s="126"/>
    </row>
    <row r="1023" spans="1:36" ht="17.100000000000001" hidden="1" customHeight="1">
      <c r="A1023" s="177">
        <v>45670</v>
      </c>
      <c r="B1023" s="178" t="s">
        <v>188</v>
      </c>
      <c r="C1023" s="179" t="s">
        <v>67</v>
      </c>
      <c r="D1023" s="180" t="s">
        <v>76</v>
      </c>
      <c r="E1023" s="181">
        <v>12700</v>
      </c>
      <c r="F1023" s="181"/>
      <c r="G1023" s="182">
        <f t="shared" si="12"/>
        <v>12700</v>
      </c>
      <c r="H1023" s="183"/>
      <c r="I1023" s="184"/>
      <c r="J1023" s="22"/>
      <c r="K1023" s="118"/>
      <c r="L1023" s="119"/>
      <c r="M1023" s="119"/>
      <c r="N1023" s="119"/>
      <c r="O1023" s="122"/>
      <c r="P1023" s="122"/>
      <c r="Q1023" s="125"/>
      <c r="R1023" s="143"/>
      <c r="S1023" s="143"/>
      <c r="T1023" s="118"/>
      <c r="U1023" s="121"/>
      <c r="V1023" s="125"/>
      <c r="W1023" s="121"/>
      <c r="X1023" s="125"/>
      <c r="Y1023" s="118"/>
      <c r="Z1023" s="125"/>
      <c r="AA1023" s="121"/>
      <c r="AB1023" s="119"/>
      <c r="AC1023" s="119"/>
      <c r="AD1023" s="119"/>
      <c r="AE1023" s="122"/>
      <c r="AF1023" s="118"/>
      <c r="AG1023" s="120"/>
      <c r="AH1023" s="123"/>
      <c r="AI1023" s="124"/>
      <c r="AJ1023" s="126"/>
    </row>
    <row r="1024" spans="1:36" ht="17.100000000000001" hidden="1" customHeight="1">
      <c r="A1024" s="177">
        <v>45670</v>
      </c>
      <c r="B1024" s="178" t="s">
        <v>188</v>
      </c>
      <c r="C1024" s="179" t="s">
        <v>67</v>
      </c>
      <c r="D1024" s="180" t="s">
        <v>735</v>
      </c>
      <c r="E1024" s="181">
        <v>66000</v>
      </c>
      <c r="F1024" s="181"/>
      <c r="G1024" s="182">
        <f t="shared" si="12"/>
        <v>66000</v>
      </c>
      <c r="H1024" s="183"/>
      <c r="I1024" s="184"/>
      <c r="J1024" s="22"/>
      <c r="K1024" s="118"/>
      <c r="L1024" s="119"/>
      <c r="M1024" s="119"/>
      <c r="N1024" s="119"/>
      <c r="O1024" s="122"/>
      <c r="P1024" s="122"/>
      <c r="Q1024" s="125"/>
      <c r="R1024" s="143"/>
      <c r="S1024" s="143"/>
      <c r="T1024" s="118"/>
      <c r="U1024" s="121"/>
      <c r="V1024" s="125"/>
      <c r="W1024" s="121"/>
      <c r="X1024" s="125"/>
      <c r="Y1024" s="118"/>
      <c r="Z1024" s="125"/>
      <c r="AA1024" s="121"/>
      <c r="AB1024" s="119"/>
      <c r="AC1024" s="119"/>
      <c r="AD1024" s="119"/>
      <c r="AE1024" s="122"/>
      <c r="AF1024" s="118"/>
      <c r="AG1024" s="120"/>
      <c r="AH1024" s="123"/>
      <c r="AI1024" s="124"/>
      <c r="AJ1024" s="126"/>
    </row>
    <row r="1025" spans="1:36" ht="17.100000000000001" hidden="1" customHeight="1">
      <c r="A1025" s="177">
        <v>46035</v>
      </c>
      <c r="B1025" s="178" t="s">
        <v>188</v>
      </c>
      <c r="C1025" s="179" t="s">
        <v>1518</v>
      </c>
      <c r="D1025" s="180" t="s">
        <v>1519</v>
      </c>
      <c r="E1025" s="181">
        <v>83000</v>
      </c>
      <c r="F1025" s="181"/>
      <c r="G1025" s="182">
        <f t="shared" si="12"/>
        <v>83000</v>
      </c>
      <c r="H1025" s="183"/>
      <c r="I1025" s="184"/>
      <c r="J1025" s="22"/>
      <c r="K1025" s="118"/>
      <c r="L1025" s="119"/>
      <c r="M1025" s="119"/>
      <c r="N1025" s="119"/>
      <c r="O1025" s="122"/>
      <c r="P1025" s="122"/>
      <c r="Q1025" s="125"/>
      <c r="R1025" s="143"/>
      <c r="S1025" s="143"/>
      <c r="T1025" s="118"/>
      <c r="U1025" s="121"/>
      <c r="V1025" s="125"/>
      <c r="W1025" s="121"/>
      <c r="X1025" s="125"/>
      <c r="Y1025" s="118"/>
      <c r="Z1025" s="125"/>
      <c r="AA1025" s="121"/>
      <c r="AB1025" s="119"/>
      <c r="AC1025" s="119"/>
      <c r="AD1025" s="119"/>
      <c r="AE1025" s="122"/>
      <c r="AF1025" s="118"/>
      <c r="AG1025" s="120"/>
      <c r="AH1025" s="123"/>
      <c r="AI1025" s="124"/>
      <c r="AJ1025" s="126"/>
    </row>
    <row r="1026" spans="1:36" ht="17.100000000000001" hidden="1" customHeight="1">
      <c r="A1026" s="177">
        <v>46035</v>
      </c>
      <c r="B1026" s="178" t="s">
        <v>188</v>
      </c>
      <c r="C1026" s="179" t="s">
        <v>67</v>
      </c>
      <c r="D1026" s="180" t="s">
        <v>778</v>
      </c>
      <c r="E1026" s="181">
        <v>34850</v>
      </c>
      <c r="F1026" s="181"/>
      <c r="G1026" s="182">
        <f t="shared" si="12"/>
        <v>34850</v>
      </c>
      <c r="H1026" s="183"/>
      <c r="I1026" s="184"/>
      <c r="J1026" s="22"/>
      <c r="K1026" s="118"/>
      <c r="L1026" s="119"/>
      <c r="M1026" s="119"/>
      <c r="N1026" s="119"/>
      <c r="O1026" s="122"/>
      <c r="P1026" s="122"/>
      <c r="Q1026" s="125"/>
      <c r="R1026" s="143"/>
      <c r="S1026" s="143"/>
      <c r="T1026" s="118"/>
      <c r="U1026" s="121"/>
      <c r="V1026" s="125"/>
      <c r="W1026" s="121"/>
      <c r="X1026" s="125"/>
      <c r="Y1026" s="118"/>
      <c r="Z1026" s="125"/>
      <c r="AA1026" s="121"/>
      <c r="AB1026" s="119"/>
      <c r="AC1026" s="119"/>
      <c r="AD1026" s="119"/>
      <c r="AE1026" s="122"/>
      <c r="AF1026" s="118"/>
      <c r="AG1026" s="120"/>
      <c r="AH1026" s="123"/>
      <c r="AI1026" s="124"/>
      <c r="AJ1026" s="126"/>
    </row>
    <row r="1027" spans="1:36" ht="17.100000000000001" hidden="1" customHeight="1">
      <c r="A1027" s="177">
        <v>46036</v>
      </c>
      <c r="B1027" s="178" t="s">
        <v>188</v>
      </c>
      <c r="C1027" s="179" t="s">
        <v>67</v>
      </c>
      <c r="D1027" s="180" t="s">
        <v>1525</v>
      </c>
      <c r="E1027" s="181">
        <v>69000</v>
      </c>
      <c r="F1027" s="181"/>
      <c r="G1027" s="182">
        <f t="shared" si="12"/>
        <v>69000</v>
      </c>
      <c r="H1027" s="183"/>
      <c r="I1027" s="184"/>
      <c r="J1027" s="22"/>
      <c r="K1027" s="118"/>
      <c r="L1027" s="119"/>
      <c r="M1027" s="119"/>
      <c r="N1027" s="119"/>
      <c r="O1027" s="122"/>
      <c r="P1027" s="122"/>
      <c r="Q1027" s="125"/>
      <c r="R1027" s="143"/>
      <c r="S1027" s="143"/>
      <c r="T1027" s="118"/>
      <c r="U1027" s="121"/>
      <c r="V1027" s="125"/>
      <c r="W1027" s="121"/>
      <c r="X1027" s="125"/>
      <c r="Y1027" s="118"/>
      <c r="Z1027" s="125"/>
      <c r="AA1027" s="121"/>
      <c r="AB1027" s="119"/>
      <c r="AC1027" s="119"/>
      <c r="AD1027" s="119"/>
      <c r="AE1027" s="122"/>
      <c r="AF1027" s="118"/>
      <c r="AG1027" s="120"/>
      <c r="AH1027" s="123"/>
      <c r="AI1027" s="124"/>
      <c r="AJ1027" s="126"/>
    </row>
    <row r="1028" spans="1:36" ht="17.100000000000001" hidden="1" customHeight="1">
      <c r="A1028" s="177">
        <v>46037</v>
      </c>
      <c r="B1028" s="178" t="s">
        <v>188</v>
      </c>
      <c r="C1028" s="179" t="s">
        <v>67</v>
      </c>
      <c r="D1028" s="180" t="s">
        <v>1528</v>
      </c>
      <c r="E1028" s="181">
        <v>93000</v>
      </c>
      <c r="F1028" s="181"/>
      <c r="G1028" s="182">
        <f t="shared" si="12"/>
        <v>93000</v>
      </c>
      <c r="H1028" s="183"/>
      <c r="I1028" s="184"/>
      <c r="J1028" s="22"/>
      <c r="K1028" s="118"/>
      <c r="L1028" s="119"/>
      <c r="M1028" s="119"/>
      <c r="N1028" s="119"/>
      <c r="O1028" s="122"/>
      <c r="P1028" s="122"/>
      <c r="Q1028" s="125"/>
      <c r="R1028" s="143"/>
      <c r="S1028" s="143"/>
      <c r="T1028" s="118"/>
      <c r="U1028" s="121"/>
      <c r="V1028" s="125"/>
      <c r="W1028" s="121"/>
      <c r="X1028" s="125"/>
      <c r="Y1028" s="118"/>
      <c r="Z1028" s="125"/>
      <c r="AA1028" s="121"/>
      <c r="AB1028" s="119"/>
      <c r="AC1028" s="119"/>
      <c r="AD1028" s="119"/>
      <c r="AE1028" s="122"/>
      <c r="AF1028" s="118"/>
      <c r="AG1028" s="120"/>
      <c r="AH1028" s="123"/>
      <c r="AI1028" s="124"/>
      <c r="AJ1028" s="126"/>
    </row>
    <row r="1029" spans="1:36" ht="17.100000000000001" hidden="1" customHeight="1">
      <c r="A1029" s="177">
        <v>46037</v>
      </c>
      <c r="B1029" s="178" t="s">
        <v>188</v>
      </c>
      <c r="C1029" s="179" t="s">
        <v>67</v>
      </c>
      <c r="D1029" s="180" t="s">
        <v>1529</v>
      </c>
      <c r="E1029" s="181">
        <v>4000</v>
      </c>
      <c r="F1029" s="181"/>
      <c r="G1029" s="182">
        <f t="shared" si="12"/>
        <v>4000</v>
      </c>
      <c r="H1029" s="183"/>
      <c r="I1029" s="184"/>
      <c r="J1029" s="22"/>
      <c r="K1029" s="118"/>
      <c r="L1029" s="119"/>
      <c r="M1029" s="119"/>
      <c r="N1029" s="119"/>
      <c r="O1029" s="122"/>
      <c r="P1029" s="122"/>
      <c r="Q1029" s="125"/>
      <c r="R1029" s="143"/>
      <c r="S1029" s="143"/>
      <c r="T1029" s="118"/>
      <c r="U1029" s="121"/>
      <c r="V1029" s="125"/>
      <c r="W1029" s="121"/>
      <c r="X1029" s="125"/>
      <c r="Y1029" s="118"/>
      <c r="Z1029" s="125"/>
      <c r="AA1029" s="121"/>
      <c r="AB1029" s="119"/>
      <c r="AC1029" s="119"/>
      <c r="AD1029" s="119"/>
      <c r="AE1029" s="122"/>
      <c r="AF1029" s="118"/>
      <c r="AG1029" s="120"/>
      <c r="AH1029" s="123"/>
      <c r="AI1029" s="124"/>
      <c r="AJ1029" s="126"/>
    </row>
    <row r="1030" spans="1:36" ht="17.100000000000001" hidden="1" customHeight="1">
      <c r="A1030" s="177">
        <v>46037</v>
      </c>
      <c r="B1030" s="178" t="s">
        <v>188</v>
      </c>
      <c r="C1030" s="179" t="s">
        <v>67</v>
      </c>
      <c r="D1030" s="163" t="s">
        <v>1531</v>
      </c>
      <c r="E1030" s="181">
        <v>127000</v>
      </c>
      <c r="F1030" s="181"/>
      <c r="G1030" s="182">
        <f t="shared" si="12"/>
        <v>127000</v>
      </c>
      <c r="H1030" s="183"/>
      <c r="I1030" s="184"/>
      <c r="J1030" s="22"/>
      <c r="K1030" s="118"/>
      <c r="L1030" s="119"/>
      <c r="M1030" s="119"/>
      <c r="N1030" s="119"/>
      <c r="O1030" s="122"/>
      <c r="P1030" s="122"/>
      <c r="Q1030" s="125"/>
      <c r="R1030" s="143"/>
      <c r="S1030" s="143"/>
      <c r="T1030" s="118"/>
      <c r="U1030" s="121"/>
      <c r="V1030" s="125"/>
      <c r="W1030" s="121"/>
      <c r="X1030" s="125"/>
      <c r="Y1030" s="118"/>
      <c r="Z1030" s="125"/>
      <c r="AA1030" s="121"/>
      <c r="AB1030" s="119"/>
      <c r="AC1030" s="119"/>
      <c r="AD1030" s="119"/>
      <c r="AE1030" s="122"/>
      <c r="AF1030" s="118"/>
      <c r="AG1030" s="120"/>
      <c r="AH1030" s="123"/>
      <c r="AI1030" s="124"/>
      <c r="AJ1030" s="126"/>
    </row>
    <row r="1031" spans="1:36" ht="17.100000000000001" hidden="1" customHeight="1">
      <c r="A1031" s="177">
        <v>46037</v>
      </c>
      <c r="B1031" s="178" t="s">
        <v>188</v>
      </c>
      <c r="C1031" s="179" t="s">
        <v>67</v>
      </c>
      <c r="D1031" s="163" t="s">
        <v>1530</v>
      </c>
      <c r="E1031" s="181">
        <v>19100</v>
      </c>
      <c r="F1031" s="181"/>
      <c r="G1031" s="182">
        <f t="shared" si="12"/>
        <v>19100</v>
      </c>
      <c r="H1031" s="183"/>
      <c r="I1031" s="184"/>
      <c r="J1031" s="22"/>
      <c r="K1031" s="118"/>
      <c r="L1031" s="119"/>
      <c r="M1031" s="119"/>
      <c r="N1031" s="119"/>
      <c r="O1031" s="122"/>
      <c r="P1031" s="122"/>
      <c r="Q1031" s="125"/>
      <c r="R1031" s="143"/>
      <c r="S1031" s="143"/>
      <c r="T1031" s="118"/>
      <c r="U1031" s="121"/>
      <c r="V1031" s="125"/>
      <c r="W1031" s="121"/>
      <c r="X1031" s="125"/>
      <c r="Y1031" s="118"/>
      <c r="Z1031" s="125"/>
      <c r="AA1031" s="121"/>
      <c r="AB1031" s="119"/>
      <c r="AC1031" s="119"/>
      <c r="AD1031" s="119"/>
      <c r="AE1031" s="122"/>
      <c r="AF1031" s="118"/>
      <c r="AG1031" s="120"/>
      <c r="AH1031" s="123"/>
      <c r="AI1031" s="124"/>
      <c r="AJ1031" s="126"/>
    </row>
    <row r="1032" spans="1:36" ht="17.100000000000001" hidden="1" customHeight="1">
      <c r="A1032" s="177">
        <v>46037</v>
      </c>
      <c r="B1032" s="178" t="s">
        <v>188</v>
      </c>
      <c r="C1032" s="179" t="s">
        <v>67</v>
      </c>
      <c r="D1032" s="163" t="s">
        <v>1532</v>
      </c>
      <c r="E1032" s="181">
        <v>136000</v>
      </c>
      <c r="F1032" s="181"/>
      <c r="G1032" s="182">
        <f t="shared" si="12"/>
        <v>136000</v>
      </c>
      <c r="H1032" s="183"/>
      <c r="I1032" s="184"/>
      <c r="J1032" s="22"/>
      <c r="K1032" s="118"/>
      <c r="L1032" s="119"/>
      <c r="M1032" s="119"/>
      <c r="N1032" s="119"/>
      <c r="O1032" s="122"/>
      <c r="P1032" s="122"/>
      <c r="Q1032" s="125"/>
      <c r="R1032" s="143"/>
      <c r="S1032" s="143"/>
      <c r="T1032" s="118"/>
      <c r="U1032" s="121"/>
      <c r="V1032" s="125"/>
      <c r="W1032" s="121"/>
      <c r="X1032" s="125"/>
      <c r="Y1032" s="118"/>
      <c r="Z1032" s="125"/>
      <c r="AA1032" s="121"/>
      <c r="AB1032" s="119"/>
      <c r="AC1032" s="119"/>
      <c r="AD1032" s="119"/>
      <c r="AE1032" s="122"/>
      <c r="AF1032" s="118"/>
      <c r="AG1032" s="120"/>
      <c r="AH1032" s="123"/>
      <c r="AI1032" s="124"/>
      <c r="AJ1032" s="126"/>
    </row>
    <row r="1033" spans="1:36" ht="17.100000000000001" hidden="1" customHeight="1">
      <c r="A1033" s="177">
        <v>46038</v>
      </c>
      <c r="B1033" s="178" t="s">
        <v>188</v>
      </c>
      <c r="C1033" s="179" t="s">
        <v>67</v>
      </c>
      <c r="D1033" s="180" t="s">
        <v>1535</v>
      </c>
      <c r="E1033" s="181">
        <v>78000</v>
      </c>
      <c r="F1033" s="181"/>
      <c r="G1033" s="182">
        <f t="shared" si="12"/>
        <v>78000</v>
      </c>
      <c r="H1033" s="183"/>
      <c r="I1033" s="184"/>
      <c r="J1033" s="22"/>
      <c r="K1033" s="118"/>
      <c r="L1033" s="119"/>
      <c r="M1033" s="119"/>
      <c r="N1033" s="119"/>
      <c r="O1033" s="122"/>
      <c r="P1033" s="122"/>
      <c r="Q1033" s="125"/>
      <c r="R1033" s="143"/>
      <c r="S1033" s="143"/>
      <c r="T1033" s="118"/>
      <c r="U1033" s="121"/>
      <c r="V1033" s="125"/>
      <c r="W1033" s="121"/>
      <c r="X1033" s="125"/>
      <c r="Y1033" s="118"/>
      <c r="Z1033" s="125"/>
      <c r="AA1033" s="121"/>
      <c r="AB1033" s="119"/>
      <c r="AC1033" s="119"/>
      <c r="AD1033" s="119"/>
      <c r="AE1033" s="122"/>
      <c r="AF1033" s="118"/>
      <c r="AG1033" s="120"/>
      <c r="AH1033" s="123"/>
      <c r="AI1033" s="124"/>
      <c r="AJ1033" s="126"/>
    </row>
    <row r="1034" spans="1:36" ht="17.100000000000001" hidden="1" customHeight="1">
      <c r="A1034" s="177">
        <v>46038</v>
      </c>
      <c r="B1034" s="178" t="s">
        <v>188</v>
      </c>
      <c r="C1034" s="179" t="s">
        <v>67</v>
      </c>
      <c r="D1034" s="180" t="s">
        <v>1525</v>
      </c>
      <c r="E1034" s="181">
        <v>59000</v>
      </c>
      <c r="F1034" s="181"/>
      <c r="G1034" s="182">
        <f t="shared" si="12"/>
        <v>59000</v>
      </c>
      <c r="H1034" s="183"/>
      <c r="I1034" s="184"/>
      <c r="J1034" s="22"/>
      <c r="K1034" s="118"/>
      <c r="L1034" s="119"/>
      <c r="M1034" s="119"/>
      <c r="N1034" s="119"/>
      <c r="O1034" s="122"/>
      <c r="P1034" s="122"/>
      <c r="Q1034" s="125"/>
      <c r="R1034" s="143"/>
      <c r="S1034" s="143"/>
      <c r="T1034" s="118"/>
      <c r="U1034" s="121"/>
      <c r="V1034" s="125"/>
      <c r="W1034" s="121"/>
      <c r="X1034" s="125"/>
      <c r="Y1034" s="118"/>
      <c r="Z1034" s="125"/>
      <c r="AA1034" s="121"/>
      <c r="AB1034" s="119"/>
      <c r="AC1034" s="119"/>
      <c r="AD1034" s="119"/>
      <c r="AE1034" s="122"/>
      <c r="AF1034" s="118"/>
      <c r="AG1034" s="120"/>
      <c r="AH1034" s="123"/>
      <c r="AI1034" s="124"/>
      <c r="AJ1034" s="126"/>
    </row>
    <row r="1035" spans="1:36" ht="17.100000000000001" hidden="1" customHeight="1">
      <c r="A1035" s="177">
        <v>46040</v>
      </c>
      <c r="B1035" s="178" t="s">
        <v>188</v>
      </c>
      <c r="C1035" s="179" t="s">
        <v>67</v>
      </c>
      <c r="D1035" s="180" t="s">
        <v>1533</v>
      </c>
      <c r="E1035" s="181">
        <v>28500</v>
      </c>
      <c r="F1035" s="181"/>
      <c r="G1035" s="182">
        <f t="shared" si="12"/>
        <v>28500</v>
      </c>
      <c r="H1035" s="183"/>
      <c r="I1035" s="184"/>
      <c r="J1035" s="22"/>
      <c r="K1035" s="118"/>
      <c r="L1035" s="119"/>
      <c r="M1035" s="119"/>
      <c r="N1035" s="119"/>
      <c r="O1035" s="122"/>
      <c r="P1035" s="122"/>
      <c r="Q1035" s="125"/>
      <c r="R1035" s="143"/>
      <c r="S1035" s="143"/>
      <c r="T1035" s="118"/>
      <c r="U1035" s="121"/>
      <c r="V1035" s="125"/>
      <c r="W1035" s="121"/>
      <c r="X1035" s="125"/>
      <c r="Y1035" s="118"/>
      <c r="Z1035" s="125"/>
      <c r="AA1035" s="121"/>
      <c r="AB1035" s="119"/>
      <c r="AC1035" s="119"/>
      <c r="AD1035" s="119"/>
      <c r="AE1035" s="122"/>
      <c r="AF1035" s="118"/>
      <c r="AG1035" s="120"/>
      <c r="AH1035" s="123"/>
      <c r="AI1035" s="124"/>
      <c r="AJ1035" s="126"/>
    </row>
    <row r="1036" spans="1:36" ht="17.100000000000001" hidden="1" customHeight="1">
      <c r="A1036" s="177">
        <v>46040</v>
      </c>
      <c r="B1036" s="178" t="s">
        <v>188</v>
      </c>
      <c r="C1036" s="179" t="s">
        <v>67</v>
      </c>
      <c r="D1036" s="180" t="s">
        <v>1534</v>
      </c>
      <c r="E1036" s="181">
        <v>105000</v>
      </c>
      <c r="F1036" s="181"/>
      <c r="G1036" s="182">
        <f t="shared" si="12"/>
        <v>105000</v>
      </c>
      <c r="H1036" s="183"/>
      <c r="I1036" s="184"/>
      <c r="J1036" s="22"/>
      <c r="K1036" s="118"/>
      <c r="L1036" s="119"/>
      <c r="M1036" s="119"/>
      <c r="N1036" s="119"/>
      <c r="O1036" s="122"/>
      <c r="P1036" s="122"/>
      <c r="Q1036" s="125"/>
      <c r="R1036" s="143"/>
      <c r="S1036" s="143"/>
      <c r="T1036" s="118"/>
      <c r="U1036" s="121"/>
      <c r="V1036" s="125"/>
      <c r="W1036" s="121"/>
      <c r="X1036" s="125"/>
      <c r="Y1036" s="118"/>
      <c r="Z1036" s="125"/>
      <c r="AA1036" s="121"/>
      <c r="AB1036" s="119"/>
      <c r="AC1036" s="119"/>
      <c r="AD1036" s="119"/>
      <c r="AE1036" s="122"/>
      <c r="AF1036" s="118"/>
      <c r="AG1036" s="120"/>
      <c r="AH1036" s="123"/>
      <c r="AI1036" s="124"/>
      <c r="AJ1036" s="126"/>
    </row>
    <row r="1037" spans="1:36" ht="17.100000000000001" hidden="1" customHeight="1">
      <c r="A1037" s="177">
        <v>46041</v>
      </c>
      <c r="B1037" s="178" t="s">
        <v>188</v>
      </c>
      <c r="C1037" s="179" t="s">
        <v>67</v>
      </c>
      <c r="D1037" s="180" t="s">
        <v>1536</v>
      </c>
      <c r="E1037" s="181">
        <v>13800</v>
      </c>
      <c r="F1037" s="181"/>
      <c r="G1037" s="182">
        <f t="shared" si="12"/>
        <v>13800</v>
      </c>
      <c r="H1037" s="183"/>
      <c r="I1037" s="184"/>
      <c r="J1037" s="22"/>
      <c r="K1037" s="118"/>
      <c r="L1037" s="119"/>
      <c r="M1037" s="119"/>
      <c r="N1037" s="119"/>
      <c r="O1037" s="122"/>
      <c r="P1037" s="122"/>
      <c r="Q1037" s="125"/>
      <c r="R1037" s="143"/>
      <c r="S1037" s="143"/>
      <c r="T1037" s="118"/>
      <c r="U1037" s="121"/>
      <c r="V1037" s="125"/>
      <c r="W1037" s="121"/>
      <c r="X1037" s="125"/>
      <c r="Y1037" s="118"/>
      <c r="Z1037" s="125"/>
      <c r="AA1037" s="121"/>
      <c r="AB1037" s="119"/>
      <c r="AC1037" s="119"/>
      <c r="AD1037" s="119"/>
      <c r="AE1037" s="122"/>
      <c r="AF1037" s="118"/>
      <c r="AG1037" s="120"/>
      <c r="AH1037" s="123"/>
      <c r="AI1037" s="124"/>
      <c r="AJ1037" s="126"/>
    </row>
    <row r="1038" spans="1:36" ht="17.100000000000001" hidden="1" customHeight="1">
      <c r="A1038" s="177">
        <v>46041</v>
      </c>
      <c r="B1038" s="178" t="s">
        <v>188</v>
      </c>
      <c r="C1038" s="179" t="s">
        <v>108</v>
      </c>
      <c r="D1038" s="180" t="s">
        <v>822</v>
      </c>
      <c r="E1038" s="181">
        <v>87000</v>
      </c>
      <c r="F1038" s="181"/>
      <c r="G1038" s="182">
        <f t="shared" si="12"/>
        <v>87000</v>
      </c>
      <c r="H1038" s="183"/>
      <c r="I1038" s="184"/>
      <c r="J1038" s="22"/>
      <c r="K1038" s="118"/>
      <c r="L1038" s="119"/>
      <c r="M1038" s="119"/>
      <c r="N1038" s="119"/>
      <c r="O1038" s="122"/>
      <c r="P1038" s="122"/>
      <c r="Q1038" s="125"/>
      <c r="R1038" s="143"/>
      <c r="S1038" s="143"/>
      <c r="T1038" s="118"/>
      <c r="U1038" s="121"/>
      <c r="V1038" s="125"/>
      <c r="W1038" s="121"/>
      <c r="X1038" s="125"/>
      <c r="Y1038" s="118"/>
      <c r="Z1038" s="125"/>
      <c r="AA1038" s="121"/>
      <c r="AB1038" s="119"/>
      <c r="AC1038" s="119"/>
      <c r="AD1038" s="119"/>
      <c r="AE1038" s="122"/>
      <c r="AF1038" s="118"/>
      <c r="AG1038" s="120"/>
      <c r="AH1038" s="123"/>
      <c r="AI1038" s="124"/>
      <c r="AJ1038" s="126"/>
    </row>
    <row r="1039" spans="1:36" ht="17.100000000000001" hidden="1" customHeight="1">
      <c r="A1039" s="177">
        <v>46041</v>
      </c>
      <c r="B1039" s="178" t="s">
        <v>188</v>
      </c>
      <c r="C1039" s="179" t="s">
        <v>67</v>
      </c>
      <c r="D1039" s="180" t="s">
        <v>1537</v>
      </c>
      <c r="E1039" s="181">
        <v>61000</v>
      </c>
      <c r="F1039" s="181"/>
      <c r="G1039" s="182">
        <f t="shared" si="12"/>
        <v>61000</v>
      </c>
      <c r="H1039" s="183"/>
      <c r="I1039" s="184"/>
      <c r="J1039" s="22"/>
      <c r="K1039" s="118"/>
      <c r="L1039" s="119"/>
      <c r="M1039" s="119"/>
      <c r="N1039" s="119"/>
      <c r="O1039" s="122"/>
      <c r="P1039" s="122"/>
      <c r="Q1039" s="125"/>
      <c r="R1039" s="143"/>
      <c r="S1039" s="143"/>
      <c r="T1039" s="118"/>
      <c r="U1039" s="121"/>
      <c r="V1039" s="125"/>
      <c r="W1039" s="121"/>
      <c r="X1039" s="125"/>
      <c r="Y1039" s="118"/>
      <c r="Z1039" s="125"/>
      <c r="AA1039" s="121"/>
      <c r="AB1039" s="119"/>
      <c r="AC1039" s="119"/>
      <c r="AD1039" s="119"/>
      <c r="AE1039" s="122"/>
      <c r="AF1039" s="118"/>
      <c r="AG1039" s="120"/>
      <c r="AH1039" s="123"/>
      <c r="AI1039" s="124"/>
      <c r="AJ1039" s="126"/>
    </row>
    <row r="1040" spans="1:36" ht="17.100000000000001" hidden="1" customHeight="1">
      <c r="A1040" s="177">
        <v>46041</v>
      </c>
      <c r="B1040" s="178" t="s">
        <v>188</v>
      </c>
      <c r="C1040" s="179" t="s">
        <v>67</v>
      </c>
      <c r="D1040" s="180" t="s">
        <v>726</v>
      </c>
      <c r="E1040" s="181">
        <v>46000</v>
      </c>
      <c r="F1040" s="181"/>
      <c r="G1040" s="182">
        <f t="shared" si="12"/>
        <v>46000</v>
      </c>
      <c r="H1040" s="183"/>
      <c r="I1040" s="184"/>
      <c r="J1040" s="22"/>
      <c r="K1040" s="118"/>
      <c r="L1040" s="119"/>
      <c r="M1040" s="119"/>
      <c r="N1040" s="119"/>
      <c r="O1040" s="122"/>
      <c r="P1040" s="122"/>
      <c r="Q1040" s="125"/>
      <c r="R1040" s="143"/>
      <c r="S1040" s="143"/>
      <c r="T1040" s="118"/>
      <c r="U1040" s="121"/>
      <c r="V1040" s="125"/>
      <c r="W1040" s="121"/>
      <c r="X1040" s="125"/>
      <c r="Y1040" s="118"/>
      <c r="Z1040" s="125"/>
      <c r="AA1040" s="121"/>
      <c r="AB1040" s="119"/>
      <c r="AC1040" s="119"/>
      <c r="AD1040" s="119"/>
      <c r="AE1040" s="122"/>
      <c r="AF1040" s="118"/>
      <c r="AG1040" s="120"/>
      <c r="AH1040" s="123"/>
      <c r="AI1040" s="124"/>
      <c r="AJ1040" s="126"/>
    </row>
    <row r="1041" spans="1:36" ht="17.100000000000001" hidden="1" customHeight="1">
      <c r="A1041" s="177">
        <v>46041</v>
      </c>
      <c r="B1041" s="178" t="s">
        <v>188</v>
      </c>
      <c r="C1041" s="179" t="s">
        <v>67</v>
      </c>
      <c r="D1041" s="180" t="s">
        <v>650</v>
      </c>
      <c r="E1041" s="181">
        <v>99760</v>
      </c>
      <c r="F1041" s="181"/>
      <c r="G1041" s="182">
        <f t="shared" si="12"/>
        <v>99760</v>
      </c>
      <c r="H1041" s="183"/>
      <c r="I1041" s="184"/>
      <c r="J1041" s="22"/>
      <c r="K1041" s="118"/>
      <c r="L1041" s="119"/>
      <c r="M1041" s="119"/>
      <c r="N1041" s="119"/>
      <c r="O1041" s="122"/>
      <c r="P1041" s="122"/>
      <c r="Q1041" s="125"/>
      <c r="R1041" s="143"/>
      <c r="S1041" s="143"/>
      <c r="T1041" s="118"/>
      <c r="U1041" s="121"/>
      <c r="V1041" s="125"/>
      <c r="W1041" s="121"/>
      <c r="X1041" s="125"/>
      <c r="Y1041" s="118"/>
      <c r="Z1041" s="125"/>
      <c r="AA1041" s="121"/>
      <c r="AB1041" s="119"/>
      <c r="AC1041" s="119"/>
      <c r="AD1041" s="119"/>
      <c r="AE1041" s="122"/>
      <c r="AF1041" s="118"/>
      <c r="AG1041" s="120"/>
      <c r="AH1041" s="123"/>
      <c r="AI1041" s="124"/>
      <c r="AJ1041" s="126"/>
    </row>
    <row r="1042" spans="1:36" ht="17.100000000000001" hidden="1" customHeight="1">
      <c r="A1042" s="177">
        <v>46042</v>
      </c>
      <c r="B1042" s="178" t="s">
        <v>188</v>
      </c>
      <c r="C1042" s="179" t="s">
        <v>67</v>
      </c>
      <c r="D1042" s="180" t="s">
        <v>726</v>
      </c>
      <c r="E1042" s="181">
        <v>66000</v>
      </c>
      <c r="F1042" s="181"/>
      <c r="G1042" s="182">
        <f t="shared" si="12"/>
        <v>66000</v>
      </c>
      <c r="H1042" s="183"/>
      <c r="I1042" s="184"/>
      <c r="J1042" s="22"/>
      <c r="K1042" s="118"/>
      <c r="L1042" s="119"/>
      <c r="M1042" s="119"/>
      <c r="N1042" s="119"/>
      <c r="O1042" s="122"/>
      <c r="P1042" s="122"/>
      <c r="Q1042" s="125"/>
      <c r="R1042" s="143"/>
      <c r="S1042" s="143"/>
      <c r="T1042" s="118"/>
      <c r="U1042" s="121"/>
      <c r="V1042" s="125"/>
      <c r="W1042" s="121"/>
      <c r="X1042" s="125"/>
      <c r="Y1042" s="118"/>
      <c r="Z1042" s="125"/>
      <c r="AA1042" s="121"/>
      <c r="AB1042" s="119"/>
      <c r="AC1042" s="119"/>
      <c r="AD1042" s="119"/>
      <c r="AE1042" s="122"/>
      <c r="AF1042" s="118"/>
      <c r="AG1042" s="120"/>
      <c r="AH1042" s="123"/>
      <c r="AI1042" s="124"/>
      <c r="AJ1042" s="126"/>
    </row>
    <row r="1043" spans="1:36" ht="17.100000000000001" hidden="1" customHeight="1">
      <c r="A1043" s="177">
        <v>46042</v>
      </c>
      <c r="B1043" s="178" t="s">
        <v>188</v>
      </c>
      <c r="C1043" s="179" t="s">
        <v>67</v>
      </c>
      <c r="D1043" s="180" t="s">
        <v>1540</v>
      </c>
      <c r="E1043" s="181">
        <v>144000</v>
      </c>
      <c r="F1043" s="181"/>
      <c r="G1043" s="182">
        <f t="shared" ref="G1043:G1104" si="13">E1043+F1043</f>
        <v>144000</v>
      </c>
      <c r="H1043" s="183"/>
      <c r="I1043" s="184"/>
      <c r="J1043" s="22"/>
      <c r="K1043" s="118"/>
      <c r="L1043" s="119"/>
      <c r="M1043" s="119"/>
      <c r="N1043" s="119"/>
      <c r="O1043" s="122"/>
      <c r="P1043" s="122"/>
      <c r="Q1043" s="125"/>
      <c r="R1043" s="143"/>
      <c r="S1043" s="143"/>
      <c r="T1043" s="118"/>
      <c r="U1043" s="121"/>
      <c r="V1043" s="125"/>
      <c r="W1043" s="121"/>
      <c r="X1043" s="125"/>
      <c r="Y1043" s="118"/>
      <c r="Z1043" s="125"/>
      <c r="AA1043" s="121"/>
      <c r="AB1043" s="119"/>
      <c r="AC1043" s="119"/>
      <c r="AD1043" s="119"/>
      <c r="AE1043" s="122"/>
      <c r="AF1043" s="118"/>
      <c r="AG1043" s="120"/>
      <c r="AH1043" s="123"/>
      <c r="AI1043" s="124"/>
      <c r="AJ1043" s="126"/>
    </row>
    <row r="1044" spans="1:36" ht="17.100000000000001" hidden="1" customHeight="1">
      <c r="A1044" s="177">
        <v>46043</v>
      </c>
      <c r="B1044" s="178" t="s">
        <v>188</v>
      </c>
      <c r="C1044" s="179" t="s">
        <v>67</v>
      </c>
      <c r="D1044" s="180" t="s">
        <v>726</v>
      </c>
      <c r="E1044" s="181">
        <v>61000</v>
      </c>
      <c r="F1044" s="181"/>
      <c r="G1044" s="182">
        <f t="shared" si="13"/>
        <v>61000</v>
      </c>
      <c r="H1044" s="183"/>
      <c r="I1044" s="184"/>
      <c r="J1044" s="22"/>
      <c r="K1044" s="118"/>
      <c r="L1044" s="119"/>
      <c r="M1044" s="119"/>
      <c r="N1044" s="119"/>
      <c r="O1044" s="122"/>
      <c r="P1044" s="122"/>
      <c r="Q1044" s="125"/>
      <c r="R1044" s="143"/>
      <c r="S1044" s="143"/>
      <c r="T1044" s="118"/>
      <c r="U1044" s="121"/>
      <c r="V1044" s="125"/>
      <c r="W1044" s="121"/>
      <c r="X1044" s="125"/>
      <c r="Y1044" s="118"/>
      <c r="Z1044" s="125"/>
      <c r="AA1044" s="121"/>
      <c r="AB1044" s="119"/>
      <c r="AC1044" s="119"/>
      <c r="AD1044" s="119"/>
      <c r="AE1044" s="122"/>
      <c r="AF1044" s="118"/>
      <c r="AG1044" s="120"/>
      <c r="AH1044" s="123"/>
      <c r="AI1044" s="124"/>
      <c r="AJ1044" s="126"/>
    </row>
    <row r="1045" spans="1:36" ht="17.100000000000001" hidden="1" customHeight="1">
      <c r="A1045" s="177">
        <v>46044</v>
      </c>
      <c r="B1045" s="178" t="s">
        <v>188</v>
      </c>
      <c r="C1045" s="179" t="s">
        <v>67</v>
      </c>
      <c r="D1045" s="180" t="s">
        <v>726</v>
      </c>
      <c r="E1045" s="181">
        <v>64000</v>
      </c>
      <c r="F1045" s="181"/>
      <c r="G1045" s="182">
        <f t="shared" si="13"/>
        <v>64000</v>
      </c>
      <c r="H1045" s="183"/>
      <c r="I1045" s="184"/>
      <c r="J1045" s="22"/>
      <c r="K1045" s="118"/>
      <c r="L1045" s="119"/>
      <c r="M1045" s="119"/>
      <c r="N1045" s="119"/>
      <c r="O1045" s="122"/>
      <c r="P1045" s="122"/>
      <c r="Q1045" s="125"/>
      <c r="R1045" s="143"/>
      <c r="S1045" s="143"/>
      <c r="T1045" s="118"/>
      <c r="U1045" s="121"/>
      <c r="V1045" s="125"/>
      <c r="W1045" s="121"/>
      <c r="X1045" s="125"/>
      <c r="Y1045" s="118"/>
      <c r="Z1045" s="125"/>
      <c r="AA1045" s="121"/>
      <c r="AB1045" s="119"/>
      <c r="AC1045" s="119"/>
      <c r="AD1045" s="119"/>
      <c r="AE1045" s="122"/>
      <c r="AF1045" s="118"/>
      <c r="AG1045" s="120"/>
      <c r="AH1045" s="123"/>
      <c r="AI1045" s="124"/>
      <c r="AJ1045" s="126"/>
    </row>
    <row r="1046" spans="1:36" ht="17.100000000000001" hidden="1" customHeight="1">
      <c r="A1046" s="177">
        <v>46045</v>
      </c>
      <c r="B1046" s="178" t="s">
        <v>188</v>
      </c>
      <c r="C1046" s="179" t="s">
        <v>67</v>
      </c>
      <c r="D1046" s="180" t="s">
        <v>1548</v>
      </c>
      <c r="E1046" s="181">
        <v>197000</v>
      </c>
      <c r="F1046" s="181"/>
      <c r="G1046" s="182">
        <f t="shared" si="13"/>
        <v>197000</v>
      </c>
      <c r="H1046" s="183"/>
      <c r="I1046" s="184"/>
      <c r="J1046" s="22"/>
      <c r="K1046" s="118"/>
      <c r="L1046" s="119"/>
      <c r="M1046" s="119"/>
      <c r="N1046" s="119"/>
      <c r="O1046" s="122"/>
      <c r="P1046" s="122"/>
      <c r="Q1046" s="125"/>
      <c r="R1046" s="143"/>
      <c r="S1046" s="143"/>
      <c r="T1046" s="118"/>
      <c r="U1046" s="121"/>
      <c r="V1046" s="125"/>
      <c r="W1046" s="121"/>
      <c r="X1046" s="125"/>
      <c r="Y1046" s="118"/>
      <c r="Z1046" s="125"/>
      <c r="AA1046" s="121"/>
      <c r="AB1046" s="119"/>
      <c r="AC1046" s="119"/>
      <c r="AD1046" s="119"/>
      <c r="AE1046" s="122"/>
      <c r="AF1046" s="118"/>
      <c r="AG1046" s="120"/>
      <c r="AH1046" s="123"/>
      <c r="AI1046" s="124"/>
      <c r="AJ1046" s="126"/>
    </row>
    <row r="1047" spans="1:36" ht="17.100000000000001" hidden="1" customHeight="1">
      <c r="A1047" s="177">
        <v>46045</v>
      </c>
      <c r="B1047" s="178" t="s">
        <v>188</v>
      </c>
      <c r="C1047" s="179" t="s">
        <v>108</v>
      </c>
      <c r="D1047" s="180" t="s">
        <v>1363</v>
      </c>
      <c r="E1047" s="181">
        <v>89000</v>
      </c>
      <c r="F1047" s="181"/>
      <c r="G1047" s="182">
        <f t="shared" si="13"/>
        <v>89000</v>
      </c>
      <c r="H1047" s="183"/>
      <c r="I1047" s="184"/>
      <c r="J1047" s="22"/>
      <c r="K1047" s="118"/>
      <c r="L1047" s="119"/>
      <c r="M1047" s="119"/>
      <c r="N1047" s="119"/>
      <c r="O1047" s="122"/>
      <c r="P1047" s="122"/>
      <c r="Q1047" s="125"/>
      <c r="R1047" s="143"/>
      <c r="S1047" s="143"/>
      <c r="T1047" s="118"/>
      <c r="U1047" s="121"/>
      <c r="V1047" s="125"/>
      <c r="W1047" s="121"/>
      <c r="X1047" s="125"/>
      <c r="Y1047" s="118"/>
      <c r="Z1047" s="125"/>
      <c r="AA1047" s="121"/>
      <c r="AB1047" s="119"/>
      <c r="AC1047" s="119"/>
      <c r="AD1047" s="119"/>
      <c r="AE1047" s="122"/>
      <c r="AF1047" s="118"/>
      <c r="AG1047" s="120"/>
      <c r="AH1047" s="123"/>
      <c r="AI1047" s="124"/>
      <c r="AJ1047" s="126"/>
    </row>
    <row r="1048" spans="1:36" ht="17.100000000000001" hidden="1" customHeight="1">
      <c r="A1048" s="177">
        <v>46049</v>
      </c>
      <c r="B1048" s="178" t="s">
        <v>188</v>
      </c>
      <c r="C1048" s="179" t="s">
        <v>67</v>
      </c>
      <c r="D1048" s="180" t="s">
        <v>1559</v>
      </c>
      <c r="E1048" s="181">
        <v>7500</v>
      </c>
      <c r="F1048" s="181"/>
      <c r="G1048" s="182">
        <f t="shared" si="13"/>
        <v>7500</v>
      </c>
      <c r="H1048" s="183"/>
      <c r="I1048" s="184"/>
      <c r="J1048" s="22"/>
      <c r="K1048" s="118"/>
      <c r="L1048" s="119"/>
      <c r="M1048" s="119"/>
      <c r="N1048" s="119"/>
      <c r="O1048" s="122"/>
      <c r="P1048" s="122"/>
      <c r="Q1048" s="125"/>
      <c r="R1048" s="143"/>
      <c r="S1048" s="143"/>
      <c r="T1048" s="118"/>
      <c r="U1048" s="121"/>
      <c r="V1048" s="125"/>
      <c r="W1048" s="121"/>
      <c r="X1048" s="125"/>
      <c r="Y1048" s="118"/>
      <c r="Z1048" s="125"/>
      <c r="AA1048" s="121"/>
      <c r="AB1048" s="119"/>
      <c r="AC1048" s="119"/>
      <c r="AD1048" s="119"/>
      <c r="AE1048" s="122"/>
      <c r="AF1048" s="118"/>
      <c r="AG1048" s="120"/>
      <c r="AH1048" s="123"/>
      <c r="AI1048" s="124"/>
      <c r="AJ1048" s="126"/>
    </row>
    <row r="1049" spans="1:36" ht="17.100000000000001" hidden="1" customHeight="1">
      <c r="A1049" s="177">
        <v>46049</v>
      </c>
      <c r="B1049" s="178" t="s">
        <v>188</v>
      </c>
      <c r="C1049" s="179" t="s">
        <v>67</v>
      </c>
      <c r="D1049" s="180" t="s">
        <v>325</v>
      </c>
      <c r="E1049" s="181">
        <v>33000</v>
      </c>
      <c r="F1049" s="181"/>
      <c r="G1049" s="182">
        <f t="shared" si="13"/>
        <v>33000</v>
      </c>
      <c r="H1049" s="183"/>
      <c r="I1049" s="184"/>
      <c r="J1049" s="22"/>
      <c r="K1049" s="118"/>
      <c r="L1049" s="119"/>
      <c r="M1049" s="119"/>
      <c r="N1049" s="119"/>
      <c r="O1049" s="122"/>
      <c r="P1049" s="122"/>
      <c r="Q1049" s="125"/>
      <c r="R1049" s="143"/>
      <c r="S1049" s="143"/>
      <c r="T1049" s="118"/>
      <c r="U1049" s="121"/>
      <c r="V1049" s="125"/>
      <c r="W1049" s="121"/>
      <c r="X1049" s="125"/>
      <c r="Y1049" s="118"/>
      <c r="Z1049" s="125"/>
      <c r="AA1049" s="121"/>
      <c r="AB1049" s="119"/>
      <c r="AC1049" s="119"/>
      <c r="AD1049" s="119"/>
      <c r="AE1049" s="122"/>
      <c r="AF1049" s="118"/>
      <c r="AG1049" s="120"/>
      <c r="AH1049" s="123"/>
      <c r="AI1049" s="124"/>
      <c r="AJ1049" s="126"/>
    </row>
    <row r="1050" spans="1:36" ht="17.100000000000001" hidden="1" customHeight="1">
      <c r="A1050" s="177">
        <v>46049</v>
      </c>
      <c r="B1050" s="178" t="s">
        <v>188</v>
      </c>
      <c r="C1050" s="179" t="s">
        <v>67</v>
      </c>
      <c r="D1050" s="180" t="s">
        <v>1557</v>
      </c>
      <c r="E1050" s="181">
        <v>14000</v>
      </c>
      <c r="F1050" s="181"/>
      <c r="G1050" s="182">
        <f t="shared" si="13"/>
        <v>14000</v>
      </c>
      <c r="H1050" s="183"/>
      <c r="I1050" s="184"/>
      <c r="J1050" s="22"/>
      <c r="K1050" s="118"/>
      <c r="L1050" s="119"/>
      <c r="M1050" s="119"/>
      <c r="N1050" s="119"/>
      <c r="O1050" s="122"/>
      <c r="P1050" s="122"/>
      <c r="Q1050" s="125"/>
      <c r="R1050" s="143"/>
      <c r="S1050" s="143"/>
      <c r="T1050" s="118"/>
      <c r="U1050" s="121"/>
      <c r="V1050" s="125"/>
      <c r="W1050" s="121"/>
      <c r="X1050" s="125"/>
      <c r="Y1050" s="118"/>
      <c r="Z1050" s="125"/>
      <c r="AA1050" s="121"/>
      <c r="AB1050" s="119"/>
      <c r="AC1050" s="119"/>
      <c r="AD1050" s="119"/>
      <c r="AE1050" s="122"/>
      <c r="AF1050" s="118"/>
      <c r="AG1050" s="120"/>
      <c r="AH1050" s="123"/>
      <c r="AI1050" s="124"/>
      <c r="AJ1050" s="126"/>
    </row>
    <row r="1051" spans="1:36" ht="17.100000000000001" hidden="1" customHeight="1">
      <c r="A1051" s="177">
        <v>46050</v>
      </c>
      <c r="B1051" s="178" t="s">
        <v>188</v>
      </c>
      <c r="C1051" s="179" t="s">
        <v>67</v>
      </c>
      <c r="D1051" s="180" t="s">
        <v>524</v>
      </c>
      <c r="E1051" s="181">
        <v>53000</v>
      </c>
      <c r="F1051" s="181"/>
      <c r="G1051" s="182">
        <f t="shared" si="13"/>
        <v>53000</v>
      </c>
      <c r="H1051" s="183"/>
      <c r="I1051" s="184"/>
      <c r="J1051" s="22"/>
      <c r="K1051" s="118"/>
      <c r="L1051" s="119"/>
      <c r="M1051" s="119"/>
      <c r="N1051" s="119"/>
      <c r="O1051" s="122"/>
      <c r="P1051" s="122"/>
      <c r="Q1051" s="125"/>
      <c r="R1051" s="143"/>
      <c r="S1051" s="143"/>
      <c r="T1051" s="118"/>
      <c r="U1051" s="121"/>
      <c r="V1051" s="125"/>
      <c r="W1051" s="121"/>
      <c r="X1051" s="125"/>
      <c r="Y1051" s="118"/>
      <c r="Z1051" s="125"/>
      <c r="AA1051" s="121"/>
      <c r="AB1051" s="119"/>
      <c r="AC1051" s="119"/>
      <c r="AD1051" s="119"/>
      <c r="AE1051" s="122"/>
      <c r="AF1051" s="118"/>
      <c r="AG1051" s="120"/>
      <c r="AH1051" s="123"/>
      <c r="AI1051" s="124"/>
      <c r="AJ1051" s="126"/>
    </row>
    <row r="1052" spans="1:36" ht="17.100000000000001" hidden="1" customHeight="1">
      <c r="A1052" s="177">
        <v>46050</v>
      </c>
      <c r="B1052" s="178" t="s">
        <v>188</v>
      </c>
      <c r="C1052" s="179" t="s">
        <v>67</v>
      </c>
      <c r="D1052" s="180" t="s">
        <v>1555</v>
      </c>
      <c r="E1052" s="181">
        <v>4000</v>
      </c>
      <c r="F1052" s="181"/>
      <c r="G1052" s="182">
        <f t="shared" si="13"/>
        <v>4000</v>
      </c>
      <c r="H1052" s="183"/>
      <c r="I1052" s="184"/>
      <c r="J1052" s="22"/>
      <c r="K1052" s="118"/>
      <c r="L1052" s="119"/>
      <c r="M1052" s="119"/>
      <c r="N1052" s="119"/>
      <c r="O1052" s="122"/>
      <c r="P1052" s="122"/>
      <c r="Q1052" s="125"/>
      <c r="R1052" s="143"/>
      <c r="S1052" s="143"/>
      <c r="T1052" s="118"/>
      <c r="U1052" s="121"/>
      <c r="V1052" s="125"/>
      <c r="W1052" s="121"/>
      <c r="X1052" s="125"/>
      <c r="Y1052" s="118"/>
      <c r="Z1052" s="125"/>
      <c r="AA1052" s="121"/>
      <c r="AB1052" s="119"/>
      <c r="AC1052" s="119"/>
      <c r="AD1052" s="119"/>
      <c r="AE1052" s="122"/>
      <c r="AF1052" s="118"/>
      <c r="AG1052" s="120"/>
      <c r="AH1052" s="123"/>
      <c r="AI1052" s="124"/>
      <c r="AJ1052" s="126"/>
    </row>
    <row r="1053" spans="1:36" ht="17.100000000000001" hidden="1" customHeight="1">
      <c r="A1053" s="177">
        <v>46050</v>
      </c>
      <c r="B1053" s="178" t="s">
        <v>188</v>
      </c>
      <c r="C1053" s="179" t="s">
        <v>67</v>
      </c>
      <c r="D1053" s="180" t="s">
        <v>1557</v>
      </c>
      <c r="E1053" s="181">
        <v>11700</v>
      </c>
      <c r="F1053" s="181"/>
      <c r="G1053" s="182">
        <f t="shared" si="13"/>
        <v>11700</v>
      </c>
      <c r="H1053" s="183"/>
      <c r="I1053" s="184"/>
      <c r="J1053" s="22"/>
      <c r="K1053" s="118"/>
      <c r="L1053" s="119"/>
      <c r="M1053" s="119"/>
      <c r="N1053" s="119"/>
      <c r="O1053" s="122"/>
      <c r="P1053" s="122"/>
      <c r="Q1053" s="125"/>
      <c r="R1053" s="143"/>
      <c r="S1053" s="143"/>
      <c r="T1053" s="118"/>
      <c r="U1053" s="121"/>
      <c r="V1053" s="125"/>
      <c r="W1053" s="121"/>
      <c r="X1053" s="125"/>
      <c r="Y1053" s="118"/>
      <c r="Z1053" s="125"/>
      <c r="AA1053" s="121"/>
      <c r="AB1053" s="119"/>
      <c r="AC1053" s="119"/>
      <c r="AD1053" s="119"/>
      <c r="AE1053" s="122"/>
      <c r="AF1053" s="118"/>
      <c r="AG1053" s="120"/>
      <c r="AH1053" s="123"/>
      <c r="AI1053" s="124"/>
      <c r="AJ1053" s="126"/>
    </row>
    <row r="1054" spans="1:36" ht="17.100000000000001" hidden="1" customHeight="1">
      <c r="A1054" s="177">
        <v>46050</v>
      </c>
      <c r="B1054" s="178" t="s">
        <v>188</v>
      </c>
      <c r="C1054" s="179" t="s">
        <v>67</v>
      </c>
      <c r="D1054" s="180" t="s">
        <v>1570</v>
      </c>
      <c r="E1054" s="181">
        <v>8300</v>
      </c>
      <c r="F1054" s="181"/>
      <c r="G1054" s="182">
        <f t="shared" si="13"/>
        <v>8300</v>
      </c>
      <c r="H1054" s="183"/>
      <c r="I1054" s="184"/>
      <c r="J1054" s="22"/>
      <c r="K1054" s="118"/>
      <c r="L1054" s="119"/>
      <c r="M1054" s="119"/>
      <c r="N1054" s="119"/>
      <c r="O1054" s="122"/>
      <c r="P1054" s="122"/>
      <c r="Q1054" s="125"/>
      <c r="R1054" s="143"/>
      <c r="S1054" s="143"/>
      <c r="T1054" s="118"/>
      <c r="U1054" s="121"/>
      <c r="V1054" s="125"/>
      <c r="W1054" s="121"/>
      <c r="X1054" s="125"/>
      <c r="Y1054" s="118"/>
      <c r="Z1054" s="125"/>
      <c r="AA1054" s="121"/>
      <c r="AB1054" s="119"/>
      <c r="AC1054" s="119"/>
      <c r="AD1054" s="119"/>
      <c r="AE1054" s="122"/>
      <c r="AF1054" s="118"/>
      <c r="AG1054" s="120"/>
      <c r="AH1054" s="123"/>
      <c r="AI1054" s="124"/>
      <c r="AJ1054" s="126"/>
    </row>
    <row r="1055" spans="1:36" ht="17.100000000000001" hidden="1" customHeight="1">
      <c r="A1055" s="177">
        <v>46051</v>
      </c>
      <c r="B1055" s="178" t="s">
        <v>188</v>
      </c>
      <c r="C1055" s="179" t="s">
        <v>67</v>
      </c>
      <c r="D1055" s="180" t="s">
        <v>1556</v>
      </c>
      <c r="E1055" s="181">
        <v>82000</v>
      </c>
      <c r="F1055" s="181"/>
      <c r="G1055" s="182">
        <f t="shared" si="13"/>
        <v>82000</v>
      </c>
      <c r="H1055" s="183"/>
      <c r="I1055" s="184"/>
      <c r="J1055" s="22"/>
      <c r="K1055" s="118"/>
      <c r="L1055" s="119"/>
      <c r="M1055" s="119"/>
      <c r="N1055" s="119"/>
      <c r="O1055" s="122"/>
      <c r="P1055" s="122"/>
      <c r="Q1055" s="125"/>
      <c r="R1055" s="143"/>
      <c r="S1055" s="143"/>
      <c r="T1055" s="118"/>
      <c r="U1055" s="121"/>
      <c r="V1055" s="125"/>
      <c r="W1055" s="121"/>
      <c r="X1055" s="125"/>
      <c r="Y1055" s="118"/>
      <c r="Z1055" s="125"/>
      <c r="AA1055" s="121"/>
      <c r="AB1055" s="119"/>
      <c r="AC1055" s="119"/>
      <c r="AD1055" s="119"/>
      <c r="AE1055" s="122"/>
      <c r="AF1055" s="118"/>
      <c r="AG1055" s="120"/>
      <c r="AH1055" s="123"/>
      <c r="AI1055" s="124"/>
      <c r="AJ1055" s="126"/>
    </row>
    <row r="1056" spans="1:36" ht="17.100000000000001" hidden="1" customHeight="1">
      <c r="A1056" s="177">
        <v>46051</v>
      </c>
      <c r="B1056" s="178" t="s">
        <v>188</v>
      </c>
      <c r="C1056" s="179" t="s">
        <v>67</v>
      </c>
      <c r="D1056" s="180" t="s">
        <v>1558</v>
      </c>
      <c r="E1056" s="181">
        <v>7900</v>
      </c>
      <c r="F1056" s="181"/>
      <c r="G1056" s="182">
        <f t="shared" si="13"/>
        <v>7900</v>
      </c>
      <c r="H1056" s="183"/>
      <c r="I1056" s="184"/>
      <c r="J1056" s="22"/>
      <c r="K1056" s="118"/>
      <c r="L1056" s="119"/>
      <c r="M1056" s="119"/>
      <c r="N1056" s="119"/>
      <c r="O1056" s="122"/>
      <c r="P1056" s="122"/>
      <c r="Q1056" s="125"/>
      <c r="R1056" s="143"/>
      <c r="S1056" s="143"/>
      <c r="T1056" s="118"/>
      <c r="U1056" s="121"/>
      <c r="V1056" s="125"/>
      <c r="W1056" s="121"/>
      <c r="X1056" s="125"/>
      <c r="Y1056" s="118"/>
      <c r="Z1056" s="125"/>
      <c r="AA1056" s="121"/>
      <c r="AB1056" s="119"/>
      <c r="AC1056" s="119"/>
      <c r="AD1056" s="119"/>
      <c r="AE1056" s="122"/>
      <c r="AF1056" s="118"/>
      <c r="AG1056" s="120"/>
      <c r="AH1056" s="123"/>
      <c r="AI1056" s="124"/>
      <c r="AJ1056" s="126"/>
    </row>
    <row r="1057" spans="1:36" ht="17.100000000000001" hidden="1" customHeight="1">
      <c r="A1057" s="177">
        <v>46051</v>
      </c>
      <c r="B1057" s="178" t="s">
        <v>188</v>
      </c>
      <c r="C1057" s="179" t="s">
        <v>85</v>
      </c>
      <c r="D1057" s="180" t="s">
        <v>785</v>
      </c>
      <c r="E1057" s="181">
        <v>95000</v>
      </c>
      <c r="F1057" s="181"/>
      <c r="G1057" s="182">
        <f t="shared" si="13"/>
        <v>95000</v>
      </c>
      <c r="H1057" s="183"/>
      <c r="I1057" s="184"/>
      <c r="J1057" s="22"/>
      <c r="K1057" s="118"/>
      <c r="L1057" s="119"/>
      <c r="M1057" s="119"/>
      <c r="N1057" s="119"/>
      <c r="O1057" s="122"/>
      <c r="P1057" s="122"/>
      <c r="Q1057" s="125"/>
      <c r="R1057" s="143"/>
      <c r="S1057" s="143"/>
      <c r="T1057" s="118"/>
      <c r="U1057" s="121"/>
      <c r="V1057" s="125"/>
      <c r="W1057" s="121"/>
      <c r="X1057" s="125"/>
      <c r="Y1057" s="118"/>
      <c r="Z1057" s="125"/>
      <c r="AA1057" s="121"/>
      <c r="AB1057" s="119"/>
      <c r="AC1057" s="119"/>
      <c r="AD1057" s="119"/>
      <c r="AE1057" s="122"/>
      <c r="AF1057" s="118"/>
      <c r="AG1057" s="120"/>
      <c r="AH1057" s="123"/>
      <c r="AI1057" s="124"/>
      <c r="AJ1057" s="126"/>
    </row>
    <row r="1058" spans="1:36" ht="17.100000000000001" hidden="1" customHeight="1">
      <c r="A1058" s="177">
        <v>46051</v>
      </c>
      <c r="B1058" s="178" t="s">
        <v>188</v>
      </c>
      <c r="C1058" s="179" t="s">
        <v>67</v>
      </c>
      <c r="D1058" s="180" t="s">
        <v>238</v>
      </c>
      <c r="E1058" s="181">
        <v>74000</v>
      </c>
      <c r="F1058" s="181"/>
      <c r="G1058" s="182">
        <f t="shared" si="13"/>
        <v>74000</v>
      </c>
      <c r="H1058" s="183"/>
      <c r="I1058" s="184"/>
      <c r="J1058" s="22"/>
      <c r="K1058" s="118"/>
      <c r="L1058" s="119"/>
      <c r="M1058" s="119"/>
      <c r="N1058" s="119"/>
      <c r="O1058" s="122"/>
      <c r="P1058" s="122"/>
      <c r="Q1058" s="125"/>
      <c r="R1058" s="143"/>
      <c r="S1058" s="143"/>
      <c r="T1058" s="118"/>
      <c r="U1058" s="121"/>
      <c r="V1058" s="125"/>
      <c r="W1058" s="121"/>
      <c r="X1058" s="125"/>
      <c r="Y1058" s="118"/>
      <c r="Z1058" s="125"/>
      <c r="AA1058" s="121"/>
      <c r="AB1058" s="119"/>
      <c r="AC1058" s="119"/>
      <c r="AD1058" s="119"/>
      <c r="AE1058" s="122"/>
      <c r="AF1058" s="118"/>
      <c r="AG1058" s="120"/>
      <c r="AH1058" s="123"/>
      <c r="AI1058" s="124"/>
      <c r="AJ1058" s="126"/>
    </row>
    <row r="1059" spans="1:36" ht="17.100000000000001" hidden="1" customHeight="1">
      <c r="A1059" s="177">
        <v>46052</v>
      </c>
      <c r="B1059" s="178" t="s">
        <v>188</v>
      </c>
      <c r="C1059" s="179" t="s">
        <v>85</v>
      </c>
      <c r="D1059" s="180" t="s">
        <v>1562</v>
      </c>
      <c r="E1059" s="181">
        <v>82000</v>
      </c>
      <c r="F1059" s="181"/>
      <c r="G1059" s="182">
        <f t="shared" si="13"/>
        <v>82000</v>
      </c>
      <c r="H1059" s="183"/>
      <c r="I1059" s="184"/>
      <c r="J1059" s="22"/>
      <c r="K1059" s="118"/>
      <c r="L1059" s="119"/>
      <c r="M1059" s="119"/>
      <c r="N1059" s="119"/>
      <c r="O1059" s="122"/>
      <c r="P1059" s="122"/>
      <c r="Q1059" s="125"/>
      <c r="R1059" s="143"/>
      <c r="S1059" s="143"/>
      <c r="T1059" s="118"/>
      <c r="U1059" s="121"/>
      <c r="V1059" s="125"/>
      <c r="W1059" s="121"/>
      <c r="X1059" s="125"/>
      <c r="Y1059" s="118"/>
      <c r="Z1059" s="125"/>
      <c r="AA1059" s="121"/>
      <c r="AB1059" s="119"/>
      <c r="AC1059" s="119"/>
      <c r="AD1059" s="119"/>
      <c r="AE1059" s="122"/>
      <c r="AF1059" s="118"/>
      <c r="AG1059" s="120"/>
      <c r="AH1059" s="123"/>
      <c r="AI1059" s="124"/>
      <c r="AJ1059" s="126"/>
    </row>
    <row r="1060" spans="1:36" ht="17.100000000000001" hidden="1" customHeight="1">
      <c r="A1060" s="177">
        <v>46052</v>
      </c>
      <c r="B1060" s="178" t="s">
        <v>188</v>
      </c>
      <c r="C1060" s="179" t="s">
        <v>67</v>
      </c>
      <c r="D1060" s="180" t="s">
        <v>1563</v>
      </c>
      <c r="E1060" s="181">
        <v>110000</v>
      </c>
      <c r="F1060" s="181"/>
      <c r="G1060" s="182">
        <f t="shared" si="13"/>
        <v>110000</v>
      </c>
      <c r="H1060" s="183"/>
      <c r="I1060" s="184"/>
      <c r="J1060" s="22"/>
      <c r="K1060" s="118"/>
      <c r="L1060" s="119"/>
      <c r="M1060" s="119"/>
      <c r="N1060" s="119"/>
      <c r="O1060" s="122"/>
      <c r="P1060" s="122"/>
      <c r="Q1060" s="125"/>
      <c r="R1060" s="143"/>
      <c r="S1060" s="143"/>
      <c r="T1060" s="118"/>
      <c r="U1060" s="121"/>
      <c r="V1060" s="125"/>
      <c r="W1060" s="121"/>
      <c r="X1060" s="125"/>
      <c r="Y1060" s="118"/>
      <c r="Z1060" s="125"/>
      <c r="AA1060" s="121"/>
      <c r="AB1060" s="119"/>
      <c r="AC1060" s="119"/>
      <c r="AD1060" s="119"/>
      <c r="AE1060" s="122"/>
      <c r="AF1060" s="118"/>
      <c r="AG1060" s="120"/>
      <c r="AH1060" s="123"/>
      <c r="AI1060" s="124"/>
      <c r="AJ1060" s="126"/>
    </row>
    <row r="1061" spans="1:36" ht="17.100000000000001" hidden="1" customHeight="1">
      <c r="A1061" s="177">
        <v>46052</v>
      </c>
      <c r="B1061" s="178" t="s">
        <v>188</v>
      </c>
      <c r="C1061" s="179" t="s">
        <v>67</v>
      </c>
      <c r="D1061" s="180" t="s">
        <v>1564</v>
      </c>
      <c r="E1061" s="181">
        <v>69390</v>
      </c>
      <c r="F1061" s="181"/>
      <c r="G1061" s="182">
        <f t="shared" si="13"/>
        <v>69390</v>
      </c>
      <c r="H1061" s="183"/>
      <c r="I1061" s="184"/>
      <c r="J1061" s="22"/>
      <c r="K1061" s="118"/>
      <c r="L1061" s="119"/>
      <c r="M1061" s="119"/>
      <c r="N1061" s="119"/>
      <c r="O1061" s="122"/>
      <c r="P1061" s="122"/>
      <c r="Q1061" s="125"/>
      <c r="R1061" s="143"/>
      <c r="S1061" s="143"/>
      <c r="T1061" s="118"/>
      <c r="U1061" s="121"/>
      <c r="V1061" s="125"/>
      <c r="W1061" s="121"/>
      <c r="X1061" s="125"/>
      <c r="Y1061" s="118"/>
      <c r="Z1061" s="125"/>
      <c r="AA1061" s="121"/>
      <c r="AB1061" s="119"/>
      <c r="AC1061" s="119"/>
      <c r="AD1061" s="119"/>
      <c r="AE1061" s="122"/>
      <c r="AF1061" s="118"/>
      <c r="AG1061" s="120"/>
      <c r="AH1061" s="123"/>
      <c r="AI1061" s="124"/>
      <c r="AJ1061" s="126"/>
    </row>
    <row r="1062" spans="1:36" ht="17.100000000000001" hidden="1" customHeight="1">
      <c r="A1062" s="177">
        <v>46052</v>
      </c>
      <c r="B1062" s="178" t="s">
        <v>188</v>
      </c>
      <c r="C1062" s="179" t="s">
        <v>67</v>
      </c>
      <c r="D1062" s="180" t="s">
        <v>1571</v>
      </c>
      <c r="E1062" s="181">
        <v>84000</v>
      </c>
      <c r="F1062" s="181"/>
      <c r="G1062" s="182">
        <f t="shared" si="13"/>
        <v>84000</v>
      </c>
      <c r="H1062" s="183"/>
      <c r="I1062" s="184"/>
      <c r="J1062" s="22"/>
      <c r="K1062" s="118"/>
      <c r="L1062" s="119"/>
      <c r="M1062" s="119"/>
      <c r="N1062" s="119"/>
      <c r="O1062" s="122"/>
      <c r="P1062" s="122"/>
      <c r="Q1062" s="125"/>
      <c r="R1062" s="143"/>
      <c r="S1062" s="143"/>
      <c r="T1062" s="118"/>
      <c r="U1062" s="121"/>
      <c r="V1062" s="125"/>
      <c r="W1062" s="121"/>
      <c r="X1062" s="125"/>
      <c r="Y1062" s="118"/>
      <c r="Z1062" s="125"/>
      <c r="AA1062" s="121"/>
      <c r="AB1062" s="119"/>
      <c r="AC1062" s="119"/>
      <c r="AD1062" s="119"/>
      <c r="AE1062" s="122"/>
      <c r="AF1062" s="118"/>
      <c r="AG1062" s="120"/>
      <c r="AH1062" s="123"/>
      <c r="AI1062" s="124"/>
      <c r="AJ1062" s="126"/>
    </row>
    <row r="1063" spans="1:36" ht="17.100000000000001" hidden="1" customHeight="1">
      <c r="A1063" s="177">
        <v>46052</v>
      </c>
      <c r="B1063" s="178" t="s">
        <v>188</v>
      </c>
      <c r="C1063" s="179" t="s">
        <v>67</v>
      </c>
      <c r="D1063" s="180" t="s">
        <v>1573</v>
      </c>
      <c r="E1063" s="181">
        <v>15900</v>
      </c>
      <c r="F1063" s="181"/>
      <c r="G1063" s="182">
        <f t="shared" si="13"/>
        <v>15900</v>
      </c>
      <c r="H1063" s="183"/>
      <c r="I1063" s="184"/>
      <c r="J1063" s="22"/>
      <c r="K1063" s="118"/>
      <c r="L1063" s="119"/>
      <c r="M1063" s="119"/>
      <c r="N1063" s="119"/>
      <c r="O1063" s="122"/>
      <c r="P1063" s="122"/>
      <c r="Q1063" s="125"/>
      <c r="R1063" s="143"/>
      <c r="S1063" s="143"/>
      <c r="T1063" s="118"/>
      <c r="U1063" s="121"/>
      <c r="V1063" s="125"/>
      <c r="W1063" s="121"/>
      <c r="X1063" s="125"/>
      <c r="Y1063" s="118"/>
      <c r="Z1063" s="125"/>
      <c r="AA1063" s="121"/>
      <c r="AB1063" s="119"/>
      <c r="AC1063" s="119"/>
      <c r="AD1063" s="119"/>
      <c r="AE1063" s="122"/>
      <c r="AF1063" s="118"/>
      <c r="AG1063" s="120"/>
      <c r="AH1063" s="123"/>
      <c r="AI1063" s="124"/>
      <c r="AJ1063" s="126"/>
    </row>
    <row r="1064" spans="1:36" ht="17.100000000000001" hidden="1" customHeight="1">
      <c r="A1064" s="177">
        <v>46052</v>
      </c>
      <c r="B1064" s="178" t="s">
        <v>188</v>
      </c>
      <c r="C1064" s="179" t="s">
        <v>67</v>
      </c>
      <c r="D1064" s="180" t="s">
        <v>1573</v>
      </c>
      <c r="E1064" s="181">
        <v>9600</v>
      </c>
      <c r="F1064" s="181"/>
      <c r="G1064" s="182">
        <f t="shared" si="13"/>
        <v>9600</v>
      </c>
      <c r="H1064" s="183"/>
      <c r="I1064" s="184"/>
      <c r="J1064" s="22"/>
      <c r="K1064" s="118"/>
      <c r="L1064" s="119"/>
      <c r="M1064" s="119"/>
      <c r="N1064" s="119"/>
      <c r="O1064" s="122"/>
      <c r="P1064" s="122"/>
      <c r="Q1064" s="125"/>
      <c r="R1064" s="143"/>
      <c r="S1064" s="143"/>
      <c r="T1064" s="118"/>
      <c r="U1064" s="121"/>
      <c r="V1064" s="125"/>
      <c r="W1064" s="121"/>
      <c r="X1064" s="125"/>
      <c r="Y1064" s="118"/>
      <c r="Z1064" s="125"/>
      <c r="AA1064" s="121"/>
      <c r="AB1064" s="119"/>
      <c r="AC1064" s="119"/>
      <c r="AD1064" s="119"/>
      <c r="AE1064" s="122"/>
      <c r="AF1064" s="118"/>
      <c r="AG1064" s="120"/>
      <c r="AH1064" s="123"/>
      <c r="AI1064" s="124"/>
      <c r="AJ1064" s="126"/>
    </row>
    <row r="1065" spans="1:36" ht="17.100000000000001" hidden="1" customHeight="1">
      <c r="A1065" s="177">
        <v>46052</v>
      </c>
      <c r="B1065" s="178" t="s">
        <v>188</v>
      </c>
      <c r="C1065" s="179" t="s">
        <v>67</v>
      </c>
      <c r="D1065" s="180" t="s">
        <v>1572</v>
      </c>
      <c r="E1065" s="181">
        <v>190000</v>
      </c>
      <c r="F1065" s="181"/>
      <c r="G1065" s="182">
        <f t="shared" si="13"/>
        <v>190000</v>
      </c>
      <c r="H1065" s="183"/>
      <c r="I1065" s="184"/>
      <c r="J1065" s="22"/>
      <c r="K1065" s="118"/>
      <c r="L1065" s="119"/>
      <c r="M1065" s="119"/>
      <c r="N1065" s="119"/>
      <c r="O1065" s="122"/>
      <c r="P1065" s="122"/>
      <c r="Q1065" s="125"/>
      <c r="R1065" s="143"/>
      <c r="S1065" s="143"/>
      <c r="T1065" s="118"/>
      <c r="U1065" s="121"/>
      <c r="V1065" s="125"/>
      <c r="W1065" s="121"/>
      <c r="X1065" s="125"/>
      <c r="Y1065" s="118"/>
      <c r="Z1065" s="125"/>
      <c r="AA1065" s="121"/>
      <c r="AB1065" s="119"/>
      <c r="AC1065" s="119"/>
      <c r="AD1065" s="119"/>
      <c r="AE1065" s="122"/>
      <c r="AF1065" s="118"/>
      <c r="AG1065" s="120"/>
      <c r="AH1065" s="123"/>
      <c r="AI1065" s="124"/>
      <c r="AJ1065" s="126"/>
    </row>
    <row r="1066" spans="1:36" ht="17.100000000000001" hidden="1" customHeight="1" thickTop="1">
      <c r="A1066" s="177">
        <v>46055</v>
      </c>
      <c r="B1066" s="178" t="s">
        <v>188</v>
      </c>
      <c r="C1066" s="179" t="s">
        <v>67</v>
      </c>
      <c r="D1066" s="180" t="s">
        <v>1574</v>
      </c>
      <c r="E1066" s="181">
        <v>36000</v>
      </c>
      <c r="F1066" s="181"/>
      <c r="G1066" s="182">
        <f t="shared" si="13"/>
        <v>36000</v>
      </c>
      <c r="H1066" s="183"/>
      <c r="I1066" s="184"/>
      <c r="J1066" s="22"/>
      <c r="K1066" s="118"/>
      <c r="L1066" s="119"/>
      <c r="M1066" s="119"/>
      <c r="N1066" s="119"/>
      <c r="O1066" s="122"/>
      <c r="P1066" s="122"/>
      <c r="Q1066" s="125"/>
      <c r="R1066" s="143"/>
      <c r="S1066" s="143"/>
      <c r="T1066" s="118"/>
      <c r="U1066" s="121"/>
      <c r="V1066" s="125"/>
      <c r="W1066" s="121"/>
      <c r="X1066" s="125"/>
      <c r="Y1066" s="118"/>
      <c r="Z1066" s="125"/>
      <c r="AA1066" s="121"/>
      <c r="AB1066" s="119"/>
      <c r="AC1066" s="119"/>
      <c r="AD1066" s="119"/>
      <c r="AE1066" s="122"/>
      <c r="AF1066" s="118"/>
      <c r="AG1066" s="120"/>
      <c r="AH1066" s="123"/>
      <c r="AI1066" s="124"/>
      <c r="AJ1066" s="126"/>
    </row>
    <row r="1067" spans="1:36" ht="17.100000000000001" hidden="1" customHeight="1">
      <c r="A1067" s="177">
        <v>46056</v>
      </c>
      <c r="B1067" s="178" t="s">
        <v>188</v>
      </c>
      <c r="C1067" s="179" t="s">
        <v>67</v>
      </c>
      <c r="D1067" s="180" t="s">
        <v>95</v>
      </c>
      <c r="E1067" s="181">
        <v>40000</v>
      </c>
      <c r="F1067" s="181"/>
      <c r="G1067" s="182">
        <f t="shared" si="13"/>
        <v>40000</v>
      </c>
      <c r="H1067" s="183"/>
      <c r="I1067" s="184"/>
      <c r="J1067" s="22"/>
      <c r="K1067" s="118"/>
      <c r="L1067" s="119"/>
      <c r="M1067" s="119"/>
      <c r="N1067" s="119"/>
      <c r="O1067" s="122"/>
      <c r="P1067" s="122"/>
      <c r="Q1067" s="125"/>
      <c r="R1067" s="143"/>
      <c r="S1067" s="143"/>
      <c r="T1067" s="118"/>
      <c r="U1067" s="121"/>
      <c r="V1067" s="125"/>
      <c r="W1067" s="121"/>
      <c r="X1067" s="125"/>
      <c r="Y1067" s="118"/>
      <c r="Z1067" s="125"/>
      <c r="AA1067" s="121"/>
      <c r="AB1067" s="119"/>
      <c r="AC1067" s="119"/>
      <c r="AD1067" s="119"/>
      <c r="AE1067" s="122"/>
      <c r="AF1067" s="118"/>
      <c r="AG1067" s="120"/>
      <c r="AH1067" s="123"/>
      <c r="AI1067" s="124"/>
      <c r="AJ1067" s="126"/>
    </row>
    <row r="1068" spans="1:36" ht="17.100000000000001" hidden="1" customHeight="1">
      <c r="A1068" s="177">
        <v>46056</v>
      </c>
      <c r="B1068" s="178" t="s">
        <v>188</v>
      </c>
      <c r="C1068" s="179" t="s">
        <v>67</v>
      </c>
      <c r="D1068" s="180" t="s">
        <v>1575</v>
      </c>
      <c r="E1068" s="181">
        <v>12400</v>
      </c>
      <c r="F1068" s="181"/>
      <c r="G1068" s="182">
        <f t="shared" si="13"/>
        <v>12400</v>
      </c>
      <c r="H1068" s="183"/>
      <c r="I1068" s="184"/>
      <c r="J1068" s="22"/>
      <c r="K1068" s="118"/>
      <c r="L1068" s="119"/>
      <c r="M1068" s="119"/>
      <c r="N1068" s="119"/>
      <c r="O1068" s="122"/>
      <c r="P1068" s="122"/>
      <c r="Q1068" s="125"/>
      <c r="R1068" s="143"/>
      <c r="S1068" s="143"/>
      <c r="T1068" s="118"/>
      <c r="U1068" s="121"/>
      <c r="V1068" s="125"/>
      <c r="W1068" s="121"/>
      <c r="X1068" s="125"/>
      <c r="Y1068" s="118"/>
      <c r="Z1068" s="125"/>
      <c r="AA1068" s="121"/>
      <c r="AB1068" s="119"/>
      <c r="AC1068" s="119"/>
      <c r="AD1068" s="119"/>
      <c r="AE1068" s="122"/>
      <c r="AF1068" s="118"/>
      <c r="AG1068" s="120"/>
      <c r="AH1068" s="123"/>
      <c r="AI1068" s="124"/>
      <c r="AJ1068" s="126"/>
    </row>
    <row r="1069" spans="1:36" ht="17.100000000000001" hidden="1" customHeight="1">
      <c r="A1069" s="177">
        <v>46057</v>
      </c>
      <c r="B1069" s="178" t="s">
        <v>188</v>
      </c>
      <c r="C1069" s="179" t="s">
        <v>67</v>
      </c>
      <c r="D1069" s="180" t="s">
        <v>1576</v>
      </c>
      <c r="E1069" s="181">
        <v>60000</v>
      </c>
      <c r="F1069" s="181"/>
      <c r="G1069" s="182">
        <f t="shared" si="13"/>
        <v>60000</v>
      </c>
      <c r="H1069" s="183"/>
      <c r="I1069" s="184"/>
      <c r="J1069" s="22"/>
      <c r="K1069" s="118"/>
      <c r="L1069" s="119"/>
      <c r="M1069" s="119"/>
      <c r="N1069" s="119"/>
      <c r="O1069" s="122"/>
      <c r="P1069" s="122"/>
      <c r="Q1069" s="125"/>
      <c r="R1069" s="143"/>
      <c r="S1069" s="143"/>
      <c r="T1069" s="118"/>
      <c r="U1069" s="121"/>
      <c r="V1069" s="125"/>
      <c r="W1069" s="121"/>
      <c r="X1069" s="125"/>
      <c r="Y1069" s="118"/>
      <c r="Z1069" s="125"/>
      <c r="AA1069" s="121"/>
      <c r="AB1069" s="119"/>
      <c r="AC1069" s="119"/>
      <c r="AD1069" s="119"/>
      <c r="AE1069" s="122"/>
      <c r="AF1069" s="118"/>
      <c r="AG1069" s="120"/>
      <c r="AH1069" s="123"/>
      <c r="AI1069" s="124"/>
      <c r="AJ1069" s="126"/>
    </row>
    <row r="1070" spans="1:36" ht="17.100000000000001" hidden="1" customHeight="1">
      <c r="A1070" s="177">
        <v>46057</v>
      </c>
      <c r="B1070" s="178" t="s">
        <v>188</v>
      </c>
      <c r="C1070" s="179" t="s">
        <v>85</v>
      </c>
      <c r="D1070" s="180" t="s">
        <v>1577</v>
      </c>
      <c r="E1070" s="181">
        <v>80000</v>
      </c>
      <c r="F1070" s="181"/>
      <c r="G1070" s="182">
        <f t="shared" si="13"/>
        <v>80000</v>
      </c>
      <c r="H1070" s="183"/>
      <c r="I1070" s="184"/>
      <c r="J1070" s="22"/>
      <c r="K1070" s="118"/>
      <c r="L1070" s="119"/>
      <c r="M1070" s="119"/>
      <c r="N1070" s="119"/>
      <c r="O1070" s="122"/>
      <c r="P1070" s="122"/>
      <c r="Q1070" s="125"/>
      <c r="R1070" s="143"/>
      <c r="S1070" s="143"/>
      <c r="T1070" s="118"/>
      <c r="U1070" s="121"/>
      <c r="V1070" s="125"/>
      <c r="W1070" s="121"/>
      <c r="X1070" s="125"/>
      <c r="Y1070" s="118"/>
      <c r="Z1070" s="125"/>
      <c r="AA1070" s="121"/>
      <c r="AB1070" s="119"/>
      <c r="AC1070" s="119"/>
      <c r="AD1070" s="119"/>
      <c r="AE1070" s="122"/>
      <c r="AF1070" s="118"/>
      <c r="AG1070" s="120"/>
      <c r="AH1070" s="123"/>
      <c r="AI1070" s="124"/>
      <c r="AJ1070" s="126"/>
    </row>
    <row r="1071" spans="1:36" ht="17.100000000000001" hidden="1" customHeight="1">
      <c r="A1071" s="177">
        <v>46058</v>
      </c>
      <c r="B1071" s="178" t="s">
        <v>188</v>
      </c>
      <c r="C1071" s="179" t="s">
        <v>67</v>
      </c>
      <c r="D1071" s="180" t="s">
        <v>1584</v>
      </c>
      <c r="E1071" s="181">
        <v>54500</v>
      </c>
      <c r="F1071" s="181"/>
      <c r="G1071" s="182">
        <f t="shared" si="13"/>
        <v>54500</v>
      </c>
      <c r="H1071" s="183"/>
      <c r="I1071" s="184"/>
      <c r="J1071" s="22"/>
      <c r="K1071" s="118"/>
      <c r="L1071" s="119"/>
      <c r="M1071" s="119"/>
      <c r="N1071" s="119"/>
      <c r="O1071" s="122"/>
      <c r="P1071" s="122"/>
      <c r="Q1071" s="125"/>
      <c r="R1071" s="143"/>
      <c r="S1071" s="143"/>
      <c r="T1071" s="118"/>
      <c r="U1071" s="121"/>
      <c r="V1071" s="125"/>
      <c r="W1071" s="121"/>
      <c r="X1071" s="125"/>
      <c r="Y1071" s="118"/>
      <c r="Z1071" s="125"/>
      <c r="AA1071" s="121"/>
      <c r="AB1071" s="119"/>
      <c r="AC1071" s="119"/>
      <c r="AD1071" s="119"/>
      <c r="AE1071" s="122"/>
      <c r="AF1071" s="118"/>
      <c r="AG1071" s="120"/>
      <c r="AH1071" s="123"/>
      <c r="AI1071" s="124"/>
      <c r="AJ1071" s="126"/>
    </row>
    <row r="1072" spans="1:36" ht="17.100000000000001" hidden="1" customHeight="1">
      <c r="A1072" s="177">
        <v>46059</v>
      </c>
      <c r="B1072" s="178" t="s">
        <v>188</v>
      </c>
      <c r="C1072" s="179" t="s">
        <v>67</v>
      </c>
      <c r="D1072" s="180" t="s">
        <v>1585</v>
      </c>
      <c r="E1072" s="181">
        <v>81000</v>
      </c>
      <c r="F1072" s="181"/>
      <c r="G1072" s="182">
        <f t="shared" si="13"/>
        <v>81000</v>
      </c>
      <c r="H1072" s="183"/>
      <c r="I1072" s="184"/>
      <c r="J1072" s="22"/>
      <c r="K1072" s="118"/>
      <c r="L1072" s="119"/>
      <c r="M1072" s="119"/>
      <c r="N1072" s="119"/>
      <c r="O1072" s="122"/>
      <c r="P1072" s="122"/>
      <c r="Q1072" s="125"/>
      <c r="R1072" s="143"/>
      <c r="S1072" s="143"/>
      <c r="T1072" s="118"/>
      <c r="U1072" s="121"/>
      <c r="V1072" s="125"/>
      <c r="W1072" s="121"/>
      <c r="X1072" s="125"/>
      <c r="Y1072" s="118"/>
      <c r="Z1072" s="125"/>
      <c r="AA1072" s="121"/>
      <c r="AB1072" s="119"/>
      <c r="AC1072" s="119"/>
      <c r="AD1072" s="119"/>
      <c r="AE1072" s="122"/>
      <c r="AF1072" s="118"/>
      <c r="AG1072" s="120"/>
      <c r="AH1072" s="123"/>
      <c r="AI1072" s="124"/>
      <c r="AJ1072" s="126"/>
    </row>
    <row r="1073" spans="1:36" ht="17.100000000000001" hidden="1" customHeight="1">
      <c r="A1073" s="177">
        <v>46059</v>
      </c>
      <c r="B1073" s="178" t="s">
        <v>188</v>
      </c>
      <c r="C1073" s="179" t="s">
        <v>85</v>
      </c>
      <c r="D1073" s="180" t="s">
        <v>1586</v>
      </c>
      <c r="E1073" s="181">
        <v>90000</v>
      </c>
      <c r="F1073" s="181"/>
      <c r="G1073" s="182">
        <f t="shared" si="13"/>
        <v>90000</v>
      </c>
      <c r="H1073" s="183"/>
      <c r="I1073" s="184"/>
      <c r="J1073" s="22"/>
      <c r="K1073" s="118"/>
      <c r="L1073" s="119"/>
      <c r="M1073" s="119"/>
      <c r="N1073" s="119"/>
      <c r="O1073" s="122"/>
      <c r="P1073" s="122"/>
      <c r="Q1073" s="125"/>
      <c r="R1073" s="143"/>
      <c r="S1073" s="143"/>
      <c r="T1073" s="118"/>
      <c r="U1073" s="121"/>
      <c r="V1073" s="125"/>
      <c r="W1073" s="121"/>
      <c r="X1073" s="125"/>
      <c r="Y1073" s="118"/>
      <c r="Z1073" s="125"/>
      <c r="AA1073" s="121"/>
      <c r="AB1073" s="119"/>
      <c r="AC1073" s="119"/>
      <c r="AD1073" s="119"/>
      <c r="AE1073" s="122"/>
      <c r="AF1073" s="118"/>
      <c r="AG1073" s="120"/>
      <c r="AH1073" s="123"/>
      <c r="AI1073" s="124"/>
      <c r="AJ1073" s="126"/>
    </row>
    <row r="1074" spans="1:36" ht="17.100000000000001" hidden="1" customHeight="1">
      <c r="A1074" s="177">
        <v>46060</v>
      </c>
      <c r="B1074" s="178" t="s">
        <v>188</v>
      </c>
      <c r="C1074" s="179" t="s">
        <v>67</v>
      </c>
      <c r="D1074" s="180" t="s">
        <v>1590</v>
      </c>
      <c r="E1074" s="181">
        <v>100000</v>
      </c>
      <c r="F1074" s="181"/>
      <c r="G1074" s="182">
        <f t="shared" si="13"/>
        <v>100000</v>
      </c>
      <c r="H1074" s="183"/>
      <c r="I1074" s="184"/>
      <c r="J1074" s="22"/>
      <c r="K1074" s="118"/>
      <c r="L1074" s="119"/>
      <c r="M1074" s="119"/>
      <c r="N1074" s="119"/>
      <c r="O1074" s="122"/>
      <c r="P1074" s="122"/>
      <c r="Q1074" s="125"/>
      <c r="R1074" s="143"/>
      <c r="S1074" s="143"/>
      <c r="T1074" s="118"/>
      <c r="U1074" s="121"/>
      <c r="V1074" s="125"/>
      <c r="W1074" s="121"/>
      <c r="X1074" s="125"/>
      <c r="Y1074" s="118"/>
      <c r="Z1074" s="125"/>
      <c r="AA1074" s="121"/>
      <c r="AB1074" s="119"/>
      <c r="AC1074" s="119"/>
      <c r="AD1074" s="119"/>
      <c r="AE1074" s="122"/>
      <c r="AF1074" s="118"/>
      <c r="AG1074" s="120"/>
      <c r="AH1074" s="123"/>
      <c r="AI1074" s="124"/>
      <c r="AJ1074" s="126"/>
    </row>
    <row r="1075" spans="1:36" ht="17.100000000000001" hidden="1" customHeight="1">
      <c r="A1075" s="177">
        <v>46060</v>
      </c>
      <c r="B1075" s="178" t="s">
        <v>188</v>
      </c>
      <c r="C1075" s="179" t="s">
        <v>67</v>
      </c>
      <c r="D1075" s="180" t="s">
        <v>1599</v>
      </c>
      <c r="E1075" s="181">
        <v>65000</v>
      </c>
      <c r="F1075" s="181"/>
      <c r="G1075" s="182">
        <f t="shared" si="13"/>
        <v>65000</v>
      </c>
      <c r="H1075" s="183"/>
      <c r="I1075" s="184"/>
      <c r="J1075" s="22"/>
      <c r="K1075" s="118"/>
      <c r="L1075" s="119"/>
      <c r="M1075" s="119"/>
      <c r="N1075" s="119"/>
      <c r="O1075" s="122"/>
      <c r="P1075" s="122"/>
      <c r="Q1075" s="125"/>
      <c r="R1075" s="143"/>
      <c r="S1075" s="143"/>
      <c r="T1075" s="118"/>
      <c r="U1075" s="121"/>
      <c r="V1075" s="125"/>
      <c r="W1075" s="121"/>
      <c r="X1075" s="125"/>
      <c r="Y1075" s="118"/>
      <c r="Z1075" s="125"/>
      <c r="AA1075" s="121"/>
      <c r="AB1075" s="119"/>
      <c r="AC1075" s="119"/>
      <c r="AD1075" s="119"/>
      <c r="AE1075" s="122"/>
      <c r="AF1075" s="118"/>
      <c r="AG1075" s="120"/>
      <c r="AH1075" s="123"/>
      <c r="AI1075" s="124"/>
      <c r="AJ1075" s="126"/>
    </row>
    <row r="1076" spans="1:36" ht="17.100000000000001" hidden="1" customHeight="1">
      <c r="A1076" s="177">
        <v>46061</v>
      </c>
      <c r="B1076" s="178" t="s">
        <v>188</v>
      </c>
      <c r="C1076" s="179" t="s">
        <v>67</v>
      </c>
      <c r="D1076" s="180" t="s">
        <v>1600</v>
      </c>
      <c r="E1076" s="181">
        <v>92000</v>
      </c>
      <c r="F1076" s="181"/>
      <c r="G1076" s="182">
        <f t="shared" si="13"/>
        <v>92000</v>
      </c>
      <c r="H1076" s="183"/>
      <c r="I1076" s="184"/>
      <c r="J1076" s="22"/>
      <c r="K1076" s="118"/>
      <c r="L1076" s="119"/>
      <c r="M1076" s="119"/>
      <c r="N1076" s="119"/>
      <c r="O1076" s="122"/>
      <c r="P1076" s="122"/>
      <c r="Q1076" s="125"/>
      <c r="R1076" s="143"/>
      <c r="S1076" s="143"/>
      <c r="T1076" s="118"/>
      <c r="U1076" s="121"/>
      <c r="V1076" s="125"/>
      <c r="W1076" s="121"/>
      <c r="X1076" s="125"/>
      <c r="Y1076" s="118"/>
      <c r="Z1076" s="125"/>
      <c r="AA1076" s="121"/>
      <c r="AB1076" s="119"/>
      <c r="AC1076" s="119"/>
      <c r="AD1076" s="119"/>
      <c r="AE1076" s="122"/>
      <c r="AF1076" s="118"/>
      <c r="AG1076" s="120"/>
      <c r="AH1076" s="123"/>
      <c r="AI1076" s="124"/>
      <c r="AJ1076" s="126"/>
    </row>
    <row r="1077" spans="1:36" ht="17.100000000000001" hidden="1" customHeight="1" thickTop="1">
      <c r="A1077" s="177">
        <v>46062</v>
      </c>
      <c r="B1077" s="178" t="s">
        <v>188</v>
      </c>
      <c r="C1077" s="179" t="s">
        <v>67</v>
      </c>
      <c r="D1077" s="180" t="s">
        <v>1602</v>
      </c>
      <c r="E1077" s="181">
        <v>15000</v>
      </c>
      <c r="F1077" s="181"/>
      <c r="G1077" s="182">
        <f t="shared" si="13"/>
        <v>15000</v>
      </c>
      <c r="H1077" s="183"/>
      <c r="I1077" s="184"/>
      <c r="J1077" s="22"/>
      <c r="K1077" s="118"/>
      <c r="L1077" s="119"/>
      <c r="M1077" s="119"/>
      <c r="N1077" s="119"/>
      <c r="O1077" s="122"/>
      <c r="P1077" s="122"/>
      <c r="Q1077" s="125"/>
      <c r="R1077" s="143"/>
      <c r="S1077" s="143"/>
      <c r="T1077" s="118"/>
      <c r="U1077" s="121"/>
      <c r="V1077" s="125"/>
      <c r="W1077" s="121"/>
      <c r="X1077" s="125"/>
      <c r="Y1077" s="118"/>
      <c r="Z1077" s="125"/>
      <c r="AA1077" s="121"/>
      <c r="AB1077" s="119"/>
      <c r="AC1077" s="119"/>
      <c r="AD1077" s="119"/>
      <c r="AE1077" s="122"/>
      <c r="AF1077" s="118"/>
      <c r="AG1077" s="120"/>
      <c r="AH1077" s="123"/>
      <c r="AI1077" s="124"/>
      <c r="AJ1077" s="126"/>
    </row>
    <row r="1078" spans="1:36" ht="17.100000000000001" hidden="1" customHeight="1">
      <c r="A1078" s="177">
        <v>46062</v>
      </c>
      <c r="B1078" s="178" t="s">
        <v>188</v>
      </c>
      <c r="C1078" s="179" t="s">
        <v>67</v>
      </c>
      <c r="D1078" s="180" t="s">
        <v>1603</v>
      </c>
      <c r="E1078" s="181">
        <v>50000</v>
      </c>
      <c r="F1078" s="181"/>
      <c r="G1078" s="182">
        <f t="shared" si="13"/>
        <v>50000</v>
      </c>
      <c r="H1078" s="183"/>
      <c r="I1078" s="184"/>
      <c r="J1078" s="22"/>
      <c r="K1078" s="118"/>
      <c r="L1078" s="119"/>
      <c r="M1078" s="119"/>
      <c r="N1078" s="119"/>
      <c r="O1078" s="122"/>
      <c r="P1078" s="122"/>
      <c r="Q1078" s="125"/>
      <c r="R1078" s="143"/>
      <c r="S1078" s="143"/>
      <c r="T1078" s="118"/>
      <c r="U1078" s="121"/>
      <c r="V1078" s="125"/>
      <c r="W1078" s="121"/>
      <c r="X1078" s="125"/>
      <c r="Y1078" s="118"/>
      <c r="Z1078" s="125"/>
      <c r="AA1078" s="121"/>
      <c r="AB1078" s="119"/>
      <c r="AC1078" s="119"/>
      <c r="AD1078" s="119"/>
      <c r="AE1078" s="122"/>
      <c r="AF1078" s="118"/>
      <c r="AG1078" s="120"/>
      <c r="AH1078" s="123"/>
      <c r="AI1078" s="124"/>
      <c r="AJ1078" s="126"/>
    </row>
    <row r="1079" spans="1:36" ht="17.100000000000001" hidden="1" customHeight="1">
      <c r="A1079" s="177">
        <v>46062</v>
      </c>
      <c r="B1079" s="178" t="s">
        <v>188</v>
      </c>
      <c r="C1079" s="179" t="s">
        <v>67</v>
      </c>
      <c r="D1079" s="180" t="s">
        <v>1604</v>
      </c>
      <c r="E1079" s="181">
        <v>60000</v>
      </c>
      <c r="F1079" s="181"/>
      <c r="G1079" s="182">
        <f t="shared" si="13"/>
        <v>60000</v>
      </c>
      <c r="H1079" s="183"/>
      <c r="I1079" s="184"/>
      <c r="J1079" s="22"/>
      <c r="K1079" s="118"/>
      <c r="L1079" s="119"/>
      <c r="M1079" s="119"/>
      <c r="N1079" s="119"/>
      <c r="O1079" s="122"/>
      <c r="P1079" s="122"/>
      <c r="Q1079" s="125"/>
      <c r="R1079" s="143"/>
      <c r="S1079" s="143"/>
      <c r="T1079" s="118"/>
      <c r="U1079" s="121"/>
      <c r="V1079" s="125"/>
      <c r="W1079" s="121"/>
      <c r="X1079" s="125"/>
      <c r="Y1079" s="118"/>
      <c r="Z1079" s="125"/>
      <c r="AA1079" s="121"/>
      <c r="AB1079" s="119"/>
      <c r="AC1079" s="119"/>
      <c r="AD1079" s="119"/>
      <c r="AE1079" s="122"/>
      <c r="AF1079" s="118"/>
      <c r="AG1079" s="120"/>
      <c r="AH1079" s="123"/>
      <c r="AI1079" s="124"/>
      <c r="AJ1079" s="126"/>
    </row>
    <row r="1080" spans="1:36" ht="17.100000000000001" hidden="1" customHeight="1">
      <c r="A1080" s="177">
        <v>45698</v>
      </c>
      <c r="B1080" s="178" t="s">
        <v>188</v>
      </c>
      <c r="C1080" s="179" t="s">
        <v>67</v>
      </c>
      <c r="D1080" s="180" t="s">
        <v>1605</v>
      </c>
      <c r="E1080" s="181">
        <v>46000</v>
      </c>
      <c r="F1080" s="181"/>
      <c r="G1080" s="182">
        <f t="shared" si="13"/>
        <v>46000</v>
      </c>
      <c r="H1080" s="183"/>
      <c r="I1080" s="184"/>
      <c r="J1080" s="22"/>
      <c r="K1080" s="118"/>
      <c r="L1080" s="119"/>
      <c r="M1080" s="119"/>
      <c r="N1080" s="119"/>
      <c r="O1080" s="122"/>
      <c r="P1080" s="122"/>
      <c r="Q1080" s="125"/>
      <c r="R1080" s="143"/>
      <c r="S1080" s="143"/>
      <c r="T1080" s="118"/>
      <c r="U1080" s="121"/>
      <c r="V1080" s="125"/>
      <c r="W1080" s="121"/>
      <c r="X1080" s="125"/>
      <c r="Y1080" s="118"/>
      <c r="Z1080" s="125"/>
      <c r="AA1080" s="121"/>
      <c r="AB1080" s="119"/>
      <c r="AC1080" s="119"/>
      <c r="AD1080" s="119"/>
      <c r="AE1080" s="122"/>
      <c r="AF1080" s="118"/>
      <c r="AG1080" s="120"/>
      <c r="AH1080" s="123"/>
      <c r="AI1080" s="124"/>
      <c r="AJ1080" s="126"/>
    </row>
    <row r="1081" spans="1:36" ht="17.100000000000001" hidden="1" customHeight="1">
      <c r="A1081" s="177">
        <v>45699</v>
      </c>
      <c r="B1081" s="178" t="s">
        <v>188</v>
      </c>
      <c r="C1081" s="179" t="s">
        <v>67</v>
      </c>
      <c r="D1081" s="180" t="s">
        <v>1606</v>
      </c>
      <c r="E1081" s="181">
        <v>35500</v>
      </c>
      <c r="F1081" s="181"/>
      <c r="G1081" s="182">
        <f t="shared" si="13"/>
        <v>35500</v>
      </c>
      <c r="H1081" s="183"/>
      <c r="I1081" s="184"/>
      <c r="J1081" s="22"/>
      <c r="K1081" s="118"/>
      <c r="L1081" s="119"/>
      <c r="M1081" s="119"/>
      <c r="N1081" s="119"/>
      <c r="O1081" s="122"/>
      <c r="P1081" s="122"/>
      <c r="Q1081" s="125"/>
      <c r="R1081" s="143"/>
      <c r="S1081" s="143"/>
      <c r="T1081" s="118"/>
      <c r="U1081" s="121"/>
      <c r="V1081" s="125"/>
      <c r="W1081" s="121"/>
      <c r="X1081" s="125"/>
      <c r="Y1081" s="118"/>
      <c r="Z1081" s="125"/>
      <c r="AA1081" s="121"/>
      <c r="AB1081" s="119"/>
      <c r="AC1081" s="119"/>
      <c r="AD1081" s="119"/>
      <c r="AE1081" s="122"/>
      <c r="AF1081" s="118"/>
      <c r="AG1081" s="120"/>
      <c r="AH1081" s="123"/>
      <c r="AI1081" s="124"/>
      <c r="AJ1081" s="126"/>
    </row>
    <row r="1082" spans="1:36" ht="17.100000000000001" hidden="1" customHeight="1">
      <c r="A1082" s="177">
        <v>46065</v>
      </c>
      <c r="B1082" s="178" t="s">
        <v>188</v>
      </c>
      <c r="C1082" s="179" t="s">
        <v>67</v>
      </c>
      <c r="D1082" s="180" t="s">
        <v>76</v>
      </c>
      <c r="E1082" s="181">
        <v>12000</v>
      </c>
      <c r="F1082" s="181"/>
      <c r="G1082" s="182">
        <f t="shared" si="13"/>
        <v>12000</v>
      </c>
      <c r="H1082" s="183"/>
      <c r="I1082" s="184"/>
      <c r="J1082" s="22"/>
      <c r="K1082" s="118"/>
      <c r="L1082" s="119"/>
      <c r="M1082" s="119"/>
      <c r="N1082" s="119"/>
      <c r="O1082" s="122"/>
      <c r="P1082" s="122"/>
      <c r="Q1082" s="125"/>
      <c r="R1082" s="143"/>
      <c r="S1082" s="143"/>
      <c r="T1082" s="118"/>
      <c r="U1082" s="121"/>
      <c r="V1082" s="125"/>
      <c r="W1082" s="121"/>
      <c r="X1082" s="125"/>
      <c r="Y1082" s="118"/>
      <c r="Z1082" s="125"/>
      <c r="AA1082" s="121"/>
      <c r="AB1082" s="119"/>
      <c r="AC1082" s="119"/>
      <c r="AD1082" s="119"/>
      <c r="AE1082" s="122"/>
      <c r="AF1082" s="118"/>
      <c r="AG1082" s="120"/>
      <c r="AH1082" s="123"/>
      <c r="AI1082" s="124"/>
      <c r="AJ1082" s="126"/>
    </row>
    <row r="1083" spans="1:36" ht="17.100000000000001" hidden="1" customHeight="1">
      <c r="A1083" s="177">
        <v>46065</v>
      </c>
      <c r="B1083" s="178" t="s">
        <v>188</v>
      </c>
      <c r="C1083" s="179" t="s">
        <v>67</v>
      </c>
      <c r="D1083" s="180" t="s">
        <v>1608</v>
      </c>
      <c r="E1083" s="181">
        <v>60000</v>
      </c>
      <c r="F1083" s="181"/>
      <c r="G1083" s="182">
        <f t="shared" si="13"/>
        <v>60000</v>
      </c>
      <c r="H1083" s="183"/>
      <c r="I1083" s="184"/>
      <c r="J1083" s="22"/>
      <c r="K1083" s="118"/>
      <c r="L1083" s="119"/>
      <c r="M1083" s="119"/>
      <c r="N1083" s="119"/>
      <c r="O1083" s="122"/>
      <c r="P1083" s="122"/>
      <c r="Q1083" s="125"/>
      <c r="R1083" s="143"/>
      <c r="S1083" s="143"/>
      <c r="T1083" s="118"/>
      <c r="U1083" s="121"/>
      <c r="V1083" s="125"/>
      <c r="W1083" s="121"/>
      <c r="X1083" s="125"/>
      <c r="Y1083" s="118"/>
      <c r="Z1083" s="125"/>
      <c r="AA1083" s="121"/>
      <c r="AB1083" s="119"/>
      <c r="AC1083" s="119"/>
      <c r="AD1083" s="119"/>
      <c r="AE1083" s="122"/>
      <c r="AF1083" s="118"/>
      <c r="AG1083" s="120"/>
      <c r="AH1083" s="123"/>
      <c r="AI1083" s="124"/>
      <c r="AJ1083" s="126"/>
    </row>
    <row r="1084" spans="1:36" ht="17.100000000000001" hidden="1" customHeight="1">
      <c r="A1084" s="177">
        <v>46065</v>
      </c>
      <c r="B1084" s="178" t="s">
        <v>188</v>
      </c>
      <c r="C1084" s="179" t="s">
        <v>67</v>
      </c>
      <c r="D1084" s="180" t="s">
        <v>1610</v>
      </c>
      <c r="E1084" s="181">
        <v>119600</v>
      </c>
      <c r="F1084" s="181"/>
      <c r="G1084" s="182">
        <f t="shared" si="13"/>
        <v>119600</v>
      </c>
      <c r="H1084" s="183"/>
      <c r="I1084" s="184"/>
      <c r="J1084" s="22"/>
      <c r="K1084" s="118"/>
      <c r="L1084" s="119"/>
      <c r="M1084" s="119"/>
      <c r="N1084" s="119"/>
      <c r="O1084" s="122"/>
      <c r="P1084" s="122"/>
      <c r="Q1084" s="125"/>
      <c r="R1084" s="143"/>
      <c r="S1084" s="143"/>
      <c r="T1084" s="118"/>
      <c r="U1084" s="121"/>
      <c r="V1084" s="125"/>
      <c r="W1084" s="121"/>
      <c r="X1084" s="125"/>
      <c r="Y1084" s="118"/>
      <c r="Z1084" s="125"/>
      <c r="AA1084" s="121"/>
      <c r="AB1084" s="119"/>
      <c r="AC1084" s="119"/>
      <c r="AD1084" s="119"/>
      <c r="AE1084" s="122"/>
      <c r="AF1084" s="118"/>
      <c r="AG1084" s="120"/>
      <c r="AH1084" s="123"/>
      <c r="AI1084" s="124"/>
      <c r="AJ1084" s="126"/>
    </row>
    <row r="1085" spans="1:36" ht="17.100000000000001" hidden="1" customHeight="1">
      <c r="A1085" s="177">
        <v>46066</v>
      </c>
      <c r="B1085" s="178" t="s">
        <v>188</v>
      </c>
      <c r="C1085" s="179" t="s">
        <v>67</v>
      </c>
      <c r="D1085" s="180" t="s">
        <v>1614</v>
      </c>
      <c r="E1085" s="181">
        <v>225000</v>
      </c>
      <c r="F1085" s="181"/>
      <c r="G1085" s="182">
        <f t="shared" si="13"/>
        <v>225000</v>
      </c>
      <c r="H1085" s="183"/>
      <c r="I1085" s="184"/>
      <c r="J1085" s="22"/>
      <c r="K1085" s="118"/>
      <c r="L1085" s="119"/>
      <c r="M1085" s="119"/>
      <c r="N1085" s="119"/>
      <c r="O1085" s="122"/>
      <c r="P1085" s="122"/>
      <c r="Q1085" s="125"/>
      <c r="R1085" s="143"/>
      <c r="S1085" s="143"/>
      <c r="T1085" s="118"/>
      <c r="U1085" s="121"/>
      <c r="V1085" s="125"/>
      <c r="W1085" s="121"/>
      <c r="X1085" s="125"/>
      <c r="Y1085" s="118"/>
      <c r="Z1085" s="125"/>
      <c r="AA1085" s="121"/>
      <c r="AB1085" s="119"/>
      <c r="AC1085" s="119"/>
      <c r="AD1085" s="119"/>
      <c r="AE1085" s="122"/>
      <c r="AF1085" s="118"/>
      <c r="AG1085" s="120"/>
      <c r="AH1085" s="123"/>
      <c r="AI1085" s="124"/>
      <c r="AJ1085" s="126"/>
    </row>
    <row r="1086" spans="1:36" ht="17.100000000000001" hidden="1" customHeight="1">
      <c r="A1086" s="177">
        <v>46068</v>
      </c>
      <c r="B1086" s="178" t="s">
        <v>188</v>
      </c>
      <c r="C1086" s="179" t="s">
        <v>1616</v>
      </c>
      <c r="D1086" s="180" t="s">
        <v>1617</v>
      </c>
      <c r="E1086" s="181">
        <v>97000</v>
      </c>
      <c r="F1086" s="181"/>
      <c r="G1086" s="182">
        <f t="shared" si="13"/>
        <v>97000</v>
      </c>
      <c r="H1086" s="183"/>
      <c r="I1086" s="184"/>
      <c r="J1086" s="22"/>
      <c r="K1086" s="118"/>
      <c r="L1086" s="119"/>
      <c r="M1086" s="119"/>
      <c r="N1086" s="119"/>
      <c r="O1086" s="122"/>
      <c r="P1086" s="122"/>
      <c r="Q1086" s="125"/>
      <c r="R1086" s="143"/>
      <c r="S1086" s="143"/>
      <c r="T1086" s="118"/>
      <c r="U1086" s="121"/>
      <c r="V1086" s="125"/>
      <c r="W1086" s="121"/>
      <c r="X1086" s="125"/>
      <c r="Y1086" s="118"/>
      <c r="Z1086" s="125"/>
      <c r="AA1086" s="121"/>
      <c r="AB1086" s="119"/>
      <c r="AC1086" s="119"/>
      <c r="AD1086" s="119"/>
      <c r="AE1086" s="122"/>
      <c r="AF1086" s="118"/>
      <c r="AG1086" s="120"/>
      <c r="AH1086" s="123"/>
      <c r="AI1086" s="124"/>
      <c r="AJ1086" s="126"/>
    </row>
    <row r="1087" spans="1:36" ht="17.100000000000001" hidden="1" customHeight="1" thickTop="1">
      <c r="A1087" s="177">
        <v>46072</v>
      </c>
      <c r="B1087" s="178" t="s">
        <v>188</v>
      </c>
      <c r="C1087" s="179" t="s">
        <v>67</v>
      </c>
      <c r="D1087" s="180" t="s">
        <v>76</v>
      </c>
      <c r="E1087" s="181">
        <v>12000</v>
      </c>
      <c r="F1087" s="181"/>
      <c r="G1087" s="182">
        <f t="shared" si="13"/>
        <v>12000</v>
      </c>
      <c r="H1087" s="183"/>
      <c r="I1087" s="184"/>
      <c r="J1087" s="22"/>
      <c r="K1087" s="118"/>
      <c r="L1087" s="119"/>
      <c r="M1087" s="119"/>
      <c r="N1087" s="119"/>
      <c r="O1087" s="122"/>
      <c r="P1087" s="122"/>
      <c r="Q1087" s="125"/>
      <c r="R1087" s="143"/>
      <c r="S1087" s="143"/>
      <c r="T1087" s="118"/>
      <c r="U1087" s="121"/>
      <c r="V1087" s="125"/>
      <c r="W1087" s="121"/>
      <c r="X1087" s="125"/>
      <c r="Y1087" s="118"/>
      <c r="Z1087" s="125"/>
      <c r="AA1087" s="121"/>
      <c r="AB1087" s="119"/>
      <c r="AC1087" s="119"/>
      <c r="AD1087" s="119"/>
      <c r="AE1087" s="122"/>
      <c r="AF1087" s="118"/>
      <c r="AG1087" s="120"/>
      <c r="AH1087" s="123"/>
      <c r="AI1087" s="124"/>
      <c r="AJ1087" s="126"/>
    </row>
    <row r="1088" spans="1:36" ht="17.100000000000001" hidden="1" customHeight="1">
      <c r="A1088" s="177">
        <v>46072</v>
      </c>
      <c r="B1088" s="178" t="s">
        <v>188</v>
      </c>
      <c r="C1088" s="179" t="s">
        <v>67</v>
      </c>
      <c r="D1088" s="180" t="s">
        <v>1618</v>
      </c>
      <c r="E1088" s="181">
        <v>55000</v>
      </c>
      <c r="F1088" s="181"/>
      <c r="G1088" s="182">
        <f t="shared" si="13"/>
        <v>55000</v>
      </c>
      <c r="H1088" s="183"/>
      <c r="I1088" s="184"/>
      <c r="J1088" s="22"/>
      <c r="K1088" s="118"/>
      <c r="L1088" s="119"/>
      <c r="M1088" s="119"/>
      <c r="N1088" s="119"/>
      <c r="O1088" s="122"/>
      <c r="P1088" s="122"/>
      <c r="Q1088" s="125"/>
      <c r="R1088" s="143"/>
      <c r="S1088" s="143"/>
      <c r="T1088" s="118"/>
      <c r="U1088" s="121"/>
      <c r="V1088" s="125"/>
      <c r="W1088" s="121"/>
      <c r="X1088" s="125"/>
      <c r="Y1088" s="118"/>
      <c r="Z1088" s="125"/>
      <c r="AA1088" s="121"/>
      <c r="AB1088" s="119"/>
      <c r="AC1088" s="119"/>
      <c r="AD1088" s="119"/>
      <c r="AE1088" s="122"/>
      <c r="AF1088" s="118"/>
      <c r="AG1088" s="120"/>
      <c r="AH1088" s="123"/>
      <c r="AI1088" s="124"/>
      <c r="AJ1088" s="126"/>
    </row>
    <row r="1089" spans="1:36" ht="17.100000000000001" hidden="1" customHeight="1">
      <c r="A1089" s="177">
        <v>46073</v>
      </c>
      <c r="B1089" s="178" t="s">
        <v>188</v>
      </c>
      <c r="C1089" s="179" t="s">
        <v>67</v>
      </c>
      <c r="D1089" s="180" t="s">
        <v>1619</v>
      </c>
      <c r="E1089" s="181">
        <v>57500</v>
      </c>
      <c r="F1089" s="181"/>
      <c r="G1089" s="182">
        <f t="shared" si="13"/>
        <v>57500</v>
      </c>
      <c r="H1089" s="183"/>
      <c r="I1089" s="184"/>
      <c r="J1089" s="22"/>
      <c r="K1089" s="118"/>
      <c r="L1089" s="119"/>
      <c r="M1089" s="119"/>
      <c r="N1089" s="119"/>
      <c r="O1089" s="122"/>
      <c r="P1089" s="122"/>
      <c r="Q1089" s="125"/>
      <c r="R1089" s="143"/>
      <c r="S1089" s="143"/>
      <c r="T1089" s="118"/>
      <c r="U1089" s="121"/>
      <c r="V1089" s="125"/>
      <c r="W1089" s="121"/>
      <c r="X1089" s="125"/>
      <c r="Y1089" s="118"/>
      <c r="Z1089" s="125"/>
      <c r="AA1089" s="121"/>
      <c r="AB1089" s="119"/>
      <c r="AC1089" s="119"/>
      <c r="AD1089" s="119"/>
      <c r="AE1089" s="122"/>
      <c r="AF1089" s="118"/>
      <c r="AG1089" s="120"/>
      <c r="AH1089" s="123"/>
      <c r="AI1089" s="124"/>
      <c r="AJ1089" s="126"/>
    </row>
    <row r="1090" spans="1:36" ht="17.100000000000001" customHeight="1" thickTop="1">
      <c r="A1090" s="177">
        <v>46076</v>
      </c>
      <c r="B1090" s="178" t="s">
        <v>188</v>
      </c>
      <c r="C1090" s="179" t="s">
        <v>67</v>
      </c>
      <c r="D1090" s="180" t="s">
        <v>76</v>
      </c>
      <c r="E1090" s="181">
        <v>15000</v>
      </c>
      <c r="F1090" s="181"/>
      <c r="G1090" s="182">
        <f t="shared" si="13"/>
        <v>15000</v>
      </c>
      <c r="H1090" s="183"/>
      <c r="I1090" s="184"/>
      <c r="J1090" s="22"/>
      <c r="K1090" s="118"/>
      <c r="L1090" s="119"/>
      <c r="M1090" s="119"/>
      <c r="N1090" s="119"/>
      <c r="O1090" s="122"/>
      <c r="P1090" s="122"/>
      <c r="Q1090" s="125"/>
      <c r="R1090" s="143"/>
      <c r="S1090" s="143"/>
      <c r="T1090" s="118"/>
      <c r="U1090" s="121"/>
      <c r="V1090" s="125"/>
      <c r="W1090" s="121"/>
      <c r="X1090" s="125"/>
      <c r="Y1090" s="118"/>
      <c r="Z1090" s="125"/>
      <c r="AA1090" s="121"/>
      <c r="AB1090" s="119"/>
      <c r="AC1090" s="119"/>
      <c r="AD1090" s="119"/>
      <c r="AE1090" s="122"/>
      <c r="AF1090" s="118"/>
      <c r="AG1090" s="120"/>
      <c r="AH1090" s="123"/>
      <c r="AI1090" s="124"/>
      <c r="AJ1090" s="126"/>
    </row>
    <row r="1091" spans="1:36" ht="17.100000000000001" customHeight="1">
      <c r="A1091" s="177">
        <v>46076</v>
      </c>
      <c r="B1091" s="178" t="s">
        <v>188</v>
      </c>
      <c r="C1091" s="179" t="s">
        <v>67</v>
      </c>
      <c r="D1091" s="180" t="s">
        <v>1622</v>
      </c>
      <c r="E1091" s="181">
        <v>60000</v>
      </c>
      <c r="F1091" s="181"/>
      <c r="G1091" s="182">
        <f t="shared" si="13"/>
        <v>60000</v>
      </c>
      <c r="H1091" s="183"/>
      <c r="I1091" s="184"/>
      <c r="J1091" s="22"/>
      <c r="K1091" s="118"/>
      <c r="L1091" s="119"/>
      <c r="M1091" s="119"/>
      <c r="N1091" s="119"/>
      <c r="O1091" s="122"/>
      <c r="P1091" s="122"/>
      <c r="Q1091" s="125"/>
      <c r="R1091" s="143"/>
      <c r="S1091" s="143"/>
      <c r="T1091" s="118"/>
      <c r="U1091" s="121"/>
      <c r="V1091" s="125"/>
      <c r="W1091" s="121"/>
      <c r="X1091" s="125"/>
      <c r="Y1091" s="118"/>
      <c r="Z1091" s="125"/>
      <c r="AA1091" s="121"/>
      <c r="AB1091" s="119"/>
      <c r="AC1091" s="119"/>
      <c r="AD1091" s="119"/>
      <c r="AE1091" s="122"/>
      <c r="AF1091" s="118"/>
      <c r="AG1091" s="120"/>
      <c r="AH1091" s="123"/>
      <c r="AI1091" s="124"/>
      <c r="AJ1091" s="126"/>
    </row>
    <row r="1092" spans="1:36" ht="17.100000000000001" customHeight="1">
      <c r="A1092" s="177">
        <v>46076</v>
      </c>
      <c r="B1092" s="178" t="s">
        <v>188</v>
      </c>
      <c r="C1092" s="179" t="s">
        <v>67</v>
      </c>
      <c r="D1092" s="180" t="s">
        <v>1625</v>
      </c>
      <c r="E1092" s="181">
        <v>58000</v>
      </c>
      <c r="F1092" s="181"/>
      <c r="G1092" s="182">
        <f t="shared" si="13"/>
        <v>58000</v>
      </c>
      <c r="H1092" s="183"/>
      <c r="I1092" s="184"/>
      <c r="J1092" s="22"/>
      <c r="K1092" s="118"/>
      <c r="L1092" s="119"/>
      <c r="M1092" s="119"/>
      <c r="N1092" s="119"/>
      <c r="O1092" s="122"/>
      <c r="P1092" s="122"/>
      <c r="Q1092" s="125"/>
      <c r="R1092" s="143"/>
      <c r="S1092" s="143"/>
      <c r="T1092" s="118"/>
      <c r="U1092" s="121"/>
      <c r="V1092" s="125"/>
      <c r="W1092" s="121"/>
      <c r="X1092" s="125"/>
      <c r="Y1092" s="118"/>
      <c r="Z1092" s="125"/>
      <c r="AA1092" s="121"/>
      <c r="AB1092" s="119"/>
      <c r="AC1092" s="119"/>
      <c r="AD1092" s="119"/>
      <c r="AE1092" s="122"/>
      <c r="AF1092" s="118"/>
      <c r="AG1092" s="120"/>
      <c r="AH1092" s="123"/>
      <c r="AI1092" s="124"/>
      <c r="AJ1092" s="126"/>
    </row>
    <row r="1093" spans="1:36" ht="17.100000000000001" customHeight="1">
      <c r="A1093" s="177">
        <v>46077</v>
      </c>
      <c r="B1093" s="178" t="s">
        <v>188</v>
      </c>
      <c r="C1093" s="179" t="s">
        <v>67</v>
      </c>
      <c r="D1093" s="180" t="s">
        <v>1506</v>
      </c>
      <c r="E1093" s="181">
        <v>63000</v>
      </c>
      <c r="F1093" s="181"/>
      <c r="G1093" s="182">
        <f t="shared" si="13"/>
        <v>63000</v>
      </c>
      <c r="H1093" s="183"/>
      <c r="I1093" s="184"/>
      <c r="J1093" s="22"/>
      <c r="K1093" s="118"/>
      <c r="L1093" s="119"/>
      <c r="M1093" s="119"/>
      <c r="N1093" s="119"/>
      <c r="O1093" s="122"/>
      <c r="P1093" s="122"/>
      <c r="Q1093" s="125"/>
      <c r="R1093" s="143"/>
      <c r="S1093" s="143"/>
      <c r="T1093" s="118"/>
      <c r="U1093" s="121"/>
      <c r="V1093" s="125"/>
      <c r="W1093" s="121"/>
      <c r="X1093" s="125"/>
      <c r="Y1093" s="118"/>
      <c r="Z1093" s="125"/>
      <c r="AA1093" s="121"/>
      <c r="AB1093" s="119"/>
      <c r="AC1093" s="119"/>
      <c r="AD1093" s="119"/>
      <c r="AE1093" s="122"/>
      <c r="AF1093" s="118"/>
      <c r="AG1093" s="120"/>
      <c r="AH1093" s="123"/>
      <c r="AI1093" s="124"/>
      <c r="AJ1093" s="126"/>
    </row>
    <row r="1094" spans="1:36" ht="17.100000000000001" customHeight="1">
      <c r="A1094" s="177">
        <v>46077</v>
      </c>
      <c r="B1094" s="178" t="s">
        <v>188</v>
      </c>
      <c r="C1094" s="179" t="s">
        <v>67</v>
      </c>
      <c r="D1094" s="180" t="s">
        <v>1626</v>
      </c>
      <c r="E1094" s="181">
        <v>14400</v>
      </c>
      <c r="F1094" s="181"/>
      <c r="G1094" s="182">
        <f t="shared" si="13"/>
        <v>14400</v>
      </c>
      <c r="H1094" s="183"/>
      <c r="I1094" s="184"/>
      <c r="J1094" s="22"/>
      <c r="K1094" s="118"/>
      <c r="L1094" s="119"/>
      <c r="M1094" s="119"/>
      <c r="N1094" s="119"/>
      <c r="O1094" s="122"/>
      <c r="P1094" s="122"/>
      <c r="Q1094" s="125"/>
      <c r="R1094" s="143"/>
      <c r="S1094" s="143"/>
      <c r="T1094" s="118"/>
      <c r="U1094" s="121"/>
      <c r="V1094" s="125"/>
      <c r="W1094" s="121"/>
      <c r="X1094" s="125"/>
      <c r="Y1094" s="118"/>
      <c r="Z1094" s="125"/>
      <c r="AA1094" s="121"/>
      <c r="AB1094" s="119"/>
      <c r="AC1094" s="119"/>
      <c r="AD1094" s="119"/>
      <c r="AE1094" s="122"/>
      <c r="AF1094" s="118"/>
      <c r="AG1094" s="120"/>
      <c r="AH1094" s="123"/>
      <c r="AI1094" s="124"/>
      <c r="AJ1094" s="126"/>
    </row>
    <row r="1095" spans="1:36" ht="17.100000000000001" customHeight="1">
      <c r="A1095" s="177">
        <v>46078</v>
      </c>
      <c r="B1095" s="178" t="s">
        <v>188</v>
      </c>
      <c r="C1095" s="179" t="s">
        <v>67</v>
      </c>
      <c r="D1095" s="180" t="s">
        <v>1506</v>
      </c>
      <c r="E1095" s="181">
        <v>60000</v>
      </c>
      <c r="F1095" s="181"/>
      <c r="G1095" s="182">
        <f t="shared" si="13"/>
        <v>60000</v>
      </c>
      <c r="H1095" s="183"/>
      <c r="I1095" s="184"/>
      <c r="J1095" s="22"/>
      <c r="K1095" s="118"/>
      <c r="L1095" s="119"/>
      <c r="M1095" s="119"/>
      <c r="N1095" s="119"/>
      <c r="O1095" s="122"/>
      <c r="P1095" s="122"/>
      <c r="Q1095" s="125"/>
      <c r="R1095" s="143"/>
      <c r="S1095" s="143"/>
      <c r="T1095" s="118"/>
      <c r="U1095" s="121"/>
      <c r="V1095" s="125"/>
      <c r="W1095" s="121"/>
      <c r="X1095" s="125"/>
      <c r="Y1095" s="118"/>
      <c r="Z1095" s="125"/>
      <c r="AA1095" s="121"/>
      <c r="AB1095" s="119"/>
      <c r="AC1095" s="119"/>
      <c r="AD1095" s="119"/>
      <c r="AE1095" s="122"/>
      <c r="AF1095" s="118"/>
      <c r="AG1095" s="120"/>
      <c r="AH1095" s="123"/>
      <c r="AI1095" s="124"/>
      <c r="AJ1095" s="126"/>
    </row>
    <row r="1096" spans="1:36" ht="17.100000000000001" customHeight="1">
      <c r="A1096" s="177">
        <v>46078</v>
      </c>
      <c r="B1096" s="178" t="s">
        <v>188</v>
      </c>
      <c r="C1096" s="179" t="s">
        <v>67</v>
      </c>
      <c r="D1096" s="180" t="s">
        <v>1634</v>
      </c>
      <c r="E1096" s="181">
        <v>39000</v>
      </c>
      <c r="F1096" s="181"/>
      <c r="G1096" s="182">
        <f t="shared" si="13"/>
        <v>39000</v>
      </c>
      <c r="H1096" s="183"/>
      <c r="I1096" s="184"/>
      <c r="J1096" s="22"/>
      <c r="K1096" s="118"/>
      <c r="L1096" s="119"/>
      <c r="M1096" s="119"/>
      <c r="N1096" s="119"/>
      <c r="O1096" s="122"/>
      <c r="P1096" s="122"/>
      <c r="Q1096" s="125"/>
      <c r="R1096" s="143"/>
      <c r="S1096" s="143"/>
      <c r="T1096" s="118"/>
      <c r="U1096" s="121"/>
      <c r="V1096" s="125"/>
      <c r="W1096" s="121"/>
      <c r="X1096" s="125"/>
      <c r="Y1096" s="118"/>
      <c r="Z1096" s="125"/>
      <c r="AA1096" s="121"/>
      <c r="AB1096" s="119"/>
      <c r="AC1096" s="119"/>
      <c r="AD1096" s="119"/>
      <c r="AE1096" s="122"/>
      <c r="AF1096" s="118"/>
      <c r="AG1096" s="120"/>
      <c r="AH1096" s="123"/>
      <c r="AI1096" s="124"/>
      <c r="AJ1096" s="126"/>
    </row>
    <row r="1097" spans="1:36" ht="17.100000000000001" customHeight="1">
      <c r="A1097" s="177">
        <v>46079</v>
      </c>
      <c r="B1097" s="178" t="s">
        <v>188</v>
      </c>
      <c r="C1097" s="179" t="s">
        <v>67</v>
      </c>
      <c r="D1097" s="180" t="s">
        <v>1635</v>
      </c>
      <c r="E1097" s="181">
        <v>113000</v>
      </c>
      <c r="F1097" s="181"/>
      <c r="G1097" s="182">
        <f t="shared" si="13"/>
        <v>113000</v>
      </c>
      <c r="H1097" s="183"/>
      <c r="I1097" s="184"/>
      <c r="J1097" s="22"/>
      <c r="K1097" s="118"/>
      <c r="L1097" s="119"/>
      <c r="M1097" s="119"/>
      <c r="N1097" s="119"/>
      <c r="O1097" s="122"/>
      <c r="P1097" s="122"/>
      <c r="Q1097" s="125"/>
      <c r="R1097" s="143"/>
      <c r="S1097" s="143"/>
      <c r="T1097" s="118"/>
      <c r="U1097" s="121"/>
      <c r="V1097" s="125"/>
      <c r="W1097" s="121"/>
      <c r="X1097" s="125"/>
      <c r="Y1097" s="118"/>
      <c r="Z1097" s="125"/>
      <c r="AA1097" s="121"/>
      <c r="AB1097" s="119"/>
      <c r="AC1097" s="119"/>
      <c r="AD1097" s="119"/>
      <c r="AE1097" s="122"/>
      <c r="AF1097" s="118"/>
      <c r="AG1097" s="120"/>
      <c r="AH1097" s="123"/>
      <c r="AI1097" s="124"/>
      <c r="AJ1097" s="126"/>
    </row>
    <row r="1098" spans="1:36" ht="17.100000000000001" customHeight="1">
      <c r="A1098" s="177">
        <v>46079</v>
      </c>
      <c r="B1098" s="178" t="s">
        <v>188</v>
      </c>
      <c r="C1098" s="179" t="s">
        <v>1648</v>
      </c>
      <c r="D1098" s="180" t="s">
        <v>1636</v>
      </c>
      <c r="E1098" s="181">
        <v>30000</v>
      </c>
      <c r="F1098" s="181"/>
      <c r="G1098" s="182">
        <f t="shared" si="13"/>
        <v>30000</v>
      </c>
      <c r="H1098" s="183"/>
      <c r="I1098" s="184"/>
      <c r="J1098" s="22"/>
      <c r="K1098" s="118"/>
      <c r="L1098" s="119"/>
      <c r="M1098" s="119"/>
      <c r="N1098" s="119"/>
      <c r="O1098" s="122"/>
      <c r="P1098" s="122"/>
      <c r="Q1098" s="125"/>
      <c r="R1098" s="143"/>
      <c r="S1098" s="143"/>
      <c r="T1098" s="118"/>
      <c r="U1098" s="121"/>
      <c r="V1098" s="125"/>
      <c r="W1098" s="121"/>
      <c r="X1098" s="125"/>
      <c r="Y1098" s="118"/>
      <c r="Z1098" s="125"/>
      <c r="AA1098" s="121"/>
      <c r="AB1098" s="119"/>
      <c r="AC1098" s="119"/>
      <c r="AD1098" s="119"/>
      <c r="AE1098" s="122"/>
      <c r="AF1098" s="118"/>
      <c r="AG1098" s="120"/>
      <c r="AH1098" s="123"/>
      <c r="AI1098" s="124"/>
      <c r="AJ1098" s="126"/>
    </row>
    <row r="1099" spans="1:36" ht="17.100000000000001" customHeight="1">
      <c r="A1099" s="177">
        <v>46080</v>
      </c>
      <c r="B1099" s="178" t="s">
        <v>188</v>
      </c>
      <c r="C1099" s="179" t="s">
        <v>1640</v>
      </c>
      <c r="D1099" s="180" t="s">
        <v>1641</v>
      </c>
      <c r="E1099" s="181">
        <v>533000</v>
      </c>
      <c r="F1099" s="181"/>
      <c r="G1099" s="182">
        <f t="shared" si="13"/>
        <v>533000</v>
      </c>
      <c r="H1099" s="183"/>
      <c r="I1099" s="184"/>
      <c r="J1099" s="22"/>
      <c r="K1099" s="118"/>
      <c r="L1099" s="119"/>
      <c r="M1099" s="119"/>
      <c r="N1099" s="119"/>
      <c r="O1099" s="122"/>
      <c r="P1099" s="122"/>
      <c r="Q1099" s="125"/>
      <c r="R1099" s="143"/>
      <c r="S1099" s="143"/>
      <c r="T1099" s="118"/>
      <c r="U1099" s="121"/>
      <c r="V1099" s="125"/>
      <c r="W1099" s="121"/>
      <c r="X1099" s="125"/>
      <c r="Y1099" s="118"/>
      <c r="Z1099" s="125"/>
      <c r="AA1099" s="121"/>
      <c r="AB1099" s="119"/>
      <c r="AC1099" s="119"/>
      <c r="AD1099" s="119"/>
      <c r="AE1099" s="122"/>
      <c r="AF1099" s="118"/>
      <c r="AG1099" s="120"/>
      <c r="AH1099" s="123"/>
      <c r="AI1099" s="124"/>
      <c r="AJ1099" s="126"/>
    </row>
    <row r="1100" spans="1:36" ht="17.100000000000001" customHeight="1">
      <c r="A1100" s="177">
        <v>46080</v>
      </c>
      <c r="B1100" s="178" t="s">
        <v>188</v>
      </c>
      <c r="C1100" s="179" t="s">
        <v>1640</v>
      </c>
      <c r="D1100" s="180" t="s">
        <v>1642</v>
      </c>
      <c r="E1100" s="181">
        <v>40000</v>
      </c>
      <c r="F1100" s="181"/>
      <c r="G1100" s="182">
        <f t="shared" si="13"/>
        <v>40000</v>
      </c>
      <c r="H1100" s="183"/>
      <c r="I1100" s="184"/>
      <c r="J1100" s="22"/>
      <c r="K1100" s="118"/>
      <c r="L1100" s="119"/>
      <c r="M1100" s="119"/>
      <c r="N1100" s="119"/>
      <c r="O1100" s="122"/>
      <c r="P1100" s="122"/>
      <c r="Q1100" s="125"/>
      <c r="R1100" s="143"/>
      <c r="S1100" s="143"/>
      <c r="T1100" s="118"/>
      <c r="U1100" s="121"/>
      <c r="V1100" s="125"/>
      <c r="W1100" s="121"/>
      <c r="X1100" s="125"/>
      <c r="Y1100" s="118"/>
      <c r="Z1100" s="125"/>
      <c r="AA1100" s="121"/>
      <c r="AB1100" s="119"/>
      <c r="AC1100" s="119"/>
      <c r="AD1100" s="119"/>
      <c r="AE1100" s="122"/>
      <c r="AF1100" s="118"/>
      <c r="AG1100" s="120"/>
      <c r="AH1100" s="123"/>
      <c r="AI1100" s="124"/>
      <c r="AJ1100" s="126"/>
    </row>
    <row r="1101" spans="1:36" ht="17.100000000000001" customHeight="1">
      <c r="A1101" s="177">
        <v>46080</v>
      </c>
      <c r="B1101" s="178" t="s">
        <v>188</v>
      </c>
      <c r="C1101" s="179" t="s">
        <v>67</v>
      </c>
      <c r="D1101" s="180" t="s">
        <v>1643</v>
      </c>
      <c r="E1101" s="181">
        <v>157000</v>
      </c>
      <c r="F1101" s="181"/>
      <c r="G1101" s="182">
        <f t="shared" si="13"/>
        <v>157000</v>
      </c>
      <c r="H1101" s="183"/>
      <c r="I1101" s="184"/>
      <c r="J1101" s="22"/>
      <c r="K1101" s="118"/>
      <c r="L1101" s="119"/>
      <c r="M1101" s="119"/>
      <c r="N1101" s="119"/>
      <c r="O1101" s="122"/>
      <c r="P1101" s="122"/>
      <c r="Q1101" s="125"/>
      <c r="R1101" s="143"/>
      <c r="S1101" s="143"/>
      <c r="T1101" s="118"/>
      <c r="U1101" s="121"/>
      <c r="V1101" s="125"/>
      <c r="W1101" s="121"/>
      <c r="X1101" s="125"/>
      <c r="Y1101" s="118"/>
      <c r="Z1101" s="125"/>
      <c r="AA1101" s="121"/>
      <c r="AB1101" s="119"/>
      <c r="AC1101" s="119"/>
      <c r="AD1101" s="119"/>
      <c r="AE1101" s="122"/>
      <c r="AF1101" s="118"/>
      <c r="AG1101" s="120"/>
      <c r="AH1101" s="123"/>
      <c r="AI1101" s="124"/>
      <c r="AJ1101" s="126"/>
    </row>
    <row r="1102" spans="1:36" ht="17.100000000000001" customHeight="1">
      <c r="A1102" s="177"/>
      <c r="B1102" s="178"/>
      <c r="C1102" s="179"/>
      <c r="D1102" s="180"/>
      <c r="E1102" s="181"/>
      <c r="F1102" s="181"/>
      <c r="G1102" s="182"/>
      <c r="H1102" s="183"/>
      <c r="I1102" s="184"/>
      <c r="J1102" s="22"/>
      <c r="K1102" s="118"/>
      <c r="L1102" s="119"/>
      <c r="M1102" s="119"/>
      <c r="N1102" s="119"/>
      <c r="O1102" s="122"/>
      <c r="P1102" s="122"/>
      <c r="Q1102" s="125"/>
      <c r="R1102" s="143"/>
      <c r="S1102" s="143"/>
      <c r="T1102" s="118"/>
      <c r="U1102" s="121"/>
      <c r="V1102" s="125"/>
      <c r="W1102" s="121"/>
      <c r="X1102" s="125"/>
      <c r="Y1102" s="118"/>
      <c r="Z1102" s="125"/>
      <c r="AA1102" s="121"/>
      <c r="AB1102" s="119"/>
      <c r="AC1102" s="119"/>
      <c r="AD1102" s="119"/>
      <c r="AE1102" s="122"/>
      <c r="AF1102" s="118"/>
      <c r="AG1102" s="120"/>
      <c r="AH1102" s="123"/>
      <c r="AI1102" s="124"/>
      <c r="AJ1102" s="126"/>
    </row>
    <row r="1103" spans="1:36" ht="17.100000000000001" customHeight="1">
      <c r="A1103" s="177"/>
      <c r="B1103" s="178"/>
      <c r="C1103" s="179"/>
      <c r="D1103" s="180"/>
      <c r="E1103" s="181"/>
      <c r="F1103" s="181"/>
      <c r="G1103" s="182">
        <f t="shared" si="13"/>
        <v>0</v>
      </c>
      <c r="H1103" s="183"/>
      <c r="I1103" s="184"/>
      <c r="J1103" s="22"/>
      <c r="K1103" s="118"/>
      <c r="L1103" s="119"/>
      <c r="M1103" s="119"/>
      <c r="N1103" s="119"/>
      <c r="O1103" s="122"/>
      <c r="P1103" s="122"/>
      <c r="Q1103" s="125"/>
      <c r="R1103" s="143"/>
      <c r="S1103" s="143"/>
      <c r="T1103" s="118"/>
      <c r="U1103" s="121"/>
      <c r="V1103" s="125"/>
      <c r="W1103" s="121"/>
      <c r="X1103" s="125"/>
      <c r="Y1103" s="118"/>
      <c r="Z1103" s="125"/>
      <c r="AA1103" s="121"/>
      <c r="AB1103" s="119"/>
      <c r="AC1103" s="119"/>
      <c r="AD1103" s="119"/>
      <c r="AE1103" s="122"/>
      <c r="AF1103" s="118"/>
      <c r="AG1103" s="120"/>
      <c r="AH1103" s="123"/>
      <c r="AI1103" s="124"/>
      <c r="AJ1103" s="126"/>
    </row>
    <row r="1104" spans="1:36" ht="17.100000000000001" customHeight="1">
      <c r="A1104" s="177"/>
      <c r="B1104" s="178"/>
      <c r="C1104" s="179"/>
      <c r="D1104" s="180"/>
      <c r="E1104" s="181"/>
      <c r="F1104" s="181"/>
      <c r="G1104" s="182">
        <f t="shared" si="13"/>
        <v>0</v>
      </c>
      <c r="H1104" s="183"/>
      <c r="I1104" s="184"/>
      <c r="J1104" s="22"/>
      <c r="K1104" s="118"/>
      <c r="L1104" s="119"/>
      <c r="M1104" s="119"/>
      <c r="N1104" s="119"/>
      <c r="O1104" s="122"/>
      <c r="P1104" s="122"/>
      <c r="Q1104" s="125"/>
      <c r="R1104" s="143"/>
      <c r="S1104" s="143"/>
      <c r="T1104" s="118"/>
      <c r="U1104" s="121"/>
      <c r="V1104" s="125"/>
      <c r="W1104" s="121"/>
      <c r="X1104" s="125"/>
      <c r="Y1104" s="118"/>
      <c r="Z1104" s="125"/>
      <c r="AA1104" s="121"/>
      <c r="AB1104" s="119"/>
      <c r="AC1104" s="119"/>
      <c r="AD1104" s="119"/>
      <c r="AE1104" s="122"/>
      <c r="AF1104" s="118"/>
      <c r="AG1104" s="120"/>
      <c r="AH1104" s="123"/>
      <c r="AI1104" s="124"/>
      <c r="AJ1104" s="126"/>
    </row>
    <row r="1105" spans="1:36" ht="17.100000000000001" customHeight="1">
      <c r="A1105" s="39" t="s">
        <v>18</v>
      </c>
      <c r="B1105" s="77"/>
      <c r="C1105" s="77"/>
      <c r="D1105" s="77"/>
      <c r="E1105" s="42">
        <f>SUM(E1090:E1104)</f>
        <v>1182400</v>
      </c>
      <c r="F1105" s="42">
        <f t="shared" ref="F1105:G1105" si="14">SUM(F1090:F1104)</f>
        <v>0</v>
      </c>
      <c r="G1105" s="42">
        <f t="shared" si="14"/>
        <v>1182400</v>
      </c>
      <c r="H1105" s="81"/>
      <c r="I1105" s="80"/>
      <c r="J1105" s="23"/>
      <c r="K1105" s="118">
        <f t="shared" ref="K1105:Z1105" si="15">SUM(K8:K42)</f>
        <v>559181</v>
      </c>
      <c r="L1105" s="119">
        <f t="shared" si="15"/>
        <v>0</v>
      </c>
      <c r="M1105" s="119">
        <f t="shared" si="15"/>
        <v>0</v>
      </c>
      <c r="N1105" s="119">
        <f t="shared" si="15"/>
        <v>0</v>
      </c>
      <c r="O1105" s="119">
        <f t="shared" si="15"/>
        <v>0</v>
      </c>
      <c r="P1105" s="119">
        <f t="shared" si="15"/>
        <v>0</v>
      </c>
      <c r="Q1105" s="120">
        <f t="shared" si="15"/>
        <v>400000</v>
      </c>
      <c r="R1105" s="118">
        <f t="shared" si="15"/>
        <v>0</v>
      </c>
      <c r="S1105" s="118">
        <f t="shared" si="15"/>
        <v>0</v>
      </c>
      <c r="T1105" s="118">
        <f t="shared" si="15"/>
        <v>119300</v>
      </c>
      <c r="U1105" s="118">
        <f t="shared" si="15"/>
        <v>200000</v>
      </c>
      <c r="V1105" s="118">
        <f t="shared" si="15"/>
        <v>323000</v>
      </c>
      <c r="W1105" s="118">
        <f t="shared" si="15"/>
        <v>0</v>
      </c>
      <c r="X1105" s="118">
        <f t="shared" si="15"/>
        <v>13600</v>
      </c>
      <c r="Y1105" s="118">
        <f t="shared" si="15"/>
        <v>0</v>
      </c>
      <c r="Z1105" s="118">
        <f t="shared" si="15"/>
        <v>0</v>
      </c>
      <c r="AA1105" s="121">
        <f t="shared" ref="AA1105:AG1105" si="16">SUM(AA8:AA13)</f>
        <v>0</v>
      </c>
      <c r="AB1105" s="119">
        <f t="shared" si="16"/>
        <v>0</v>
      </c>
      <c r="AC1105" s="119">
        <f t="shared" si="16"/>
        <v>0</v>
      </c>
      <c r="AD1105" s="119">
        <f t="shared" si="16"/>
        <v>0</v>
      </c>
      <c r="AE1105" s="122">
        <f t="shared" si="16"/>
        <v>0</v>
      </c>
      <c r="AF1105" s="118">
        <f t="shared" si="16"/>
        <v>0</v>
      </c>
      <c r="AG1105" s="120">
        <f t="shared" si="16"/>
        <v>0</v>
      </c>
      <c r="AH1105" s="118">
        <f>SUM(AH8:AH42)</f>
        <v>0</v>
      </c>
      <c r="AI1105" s="124">
        <f t="shared" ref="AI1105" si="17">SUM(K1105:AH1105)</f>
        <v>1615081</v>
      </c>
      <c r="AJ1105" s="126"/>
    </row>
    <row r="1106" spans="1:36" ht="15" customHeight="1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89"/>
      <c r="L1106" s="85"/>
      <c r="M1106" s="85"/>
      <c r="N1106" s="85"/>
      <c r="O1106" s="85"/>
      <c r="P1106" s="85"/>
      <c r="Q1106" s="90"/>
      <c r="R1106" s="130"/>
      <c r="S1106" s="142"/>
      <c r="T1106" s="100"/>
      <c r="U1106" s="87"/>
      <c r="V1106" s="90"/>
      <c r="W1106" s="97"/>
      <c r="X1106" s="101"/>
      <c r="Y1106" s="89"/>
      <c r="Z1106" s="90"/>
      <c r="AA1106" s="97"/>
      <c r="AB1106" s="86"/>
      <c r="AC1106" s="86"/>
      <c r="AD1106" s="86"/>
      <c r="AE1106" s="103"/>
      <c r="AF1106" s="105"/>
      <c r="AG1106" s="106"/>
      <c r="AH1106" s="95"/>
      <c r="AI1106" s="109">
        <f>AI1105-AJ1105-E1105-G1110</f>
        <v>432681</v>
      </c>
    </row>
    <row r="1107" spans="1:36" ht="15" customHeight="1">
      <c r="A1107" s="24" t="s">
        <v>26</v>
      </c>
      <c r="B1107" s="24"/>
      <c r="C1107" s="24"/>
      <c r="D1107" s="24"/>
      <c r="E1107" s="24"/>
      <c r="F1107" s="24"/>
      <c r="G1107" s="24"/>
      <c r="H1107" s="24"/>
      <c r="I1107" s="24"/>
      <c r="J1107" s="24"/>
      <c r="K1107" s="89"/>
      <c r="L1107" s="88"/>
      <c r="M1107" s="88"/>
      <c r="N1107" s="88"/>
      <c r="O1107" s="88"/>
      <c r="P1107" s="85"/>
      <c r="Q1107" s="90"/>
      <c r="R1107" s="130"/>
      <c r="S1107" s="142"/>
      <c r="T1107" s="89"/>
      <c r="U1107" s="85"/>
      <c r="V1107" s="90"/>
      <c r="W1107" s="97"/>
      <c r="X1107" s="101"/>
      <c r="Y1107" s="89"/>
      <c r="Z1107" s="90"/>
      <c r="AA1107" s="97"/>
      <c r="AB1107" s="86"/>
      <c r="AC1107" s="86"/>
      <c r="AD1107" s="86"/>
      <c r="AE1107" s="103"/>
      <c r="AF1107" s="105"/>
      <c r="AG1107" s="106"/>
      <c r="AH1107" s="95"/>
      <c r="AI1107" s="109"/>
    </row>
    <row r="1108" spans="1:36" ht="15" customHeight="1">
      <c r="A1108" s="211" t="s">
        <v>12</v>
      </c>
      <c r="B1108" s="211"/>
      <c r="C1108" s="211" t="s">
        <v>27</v>
      </c>
      <c r="D1108" s="211"/>
      <c r="E1108" s="152" t="s">
        <v>12</v>
      </c>
      <c r="F1108" s="43"/>
      <c r="G1108" s="211" t="s">
        <v>28</v>
      </c>
      <c r="H1108" s="211"/>
      <c r="I1108" s="211"/>
      <c r="J1108" s="25"/>
      <c r="K1108" s="91"/>
      <c r="L1108" s="92"/>
      <c r="M1108" s="92"/>
      <c r="N1108" s="92"/>
      <c r="O1108" s="92"/>
      <c r="P1108" s="92"/>
      <c r="Q1108" s="99"/>
      <c r="R1108" s="131"/>
      <c r="S1108" s="144"/>
      <c r="T1108" s="91"/>
      <c r="U1108" s="92"/>
      <c r="V1108" s="99"/>
      <c r="W1108" s="98"/>
      <c r="X1108" s="102"/>
      <c r="Y1108" s="91"/>
      <c r="Z1108" s="99"/>
      <c r="AA1108" s="98"/>
      <c r="AB1108" s="93"/>
      <c r="AC1108" s="93"/>
      <c r="AD1108" s="93"/>
      <c r="AE1108" s="104"/>
      <c r="AF1108" s="107"/>
      <c r="AG1108" s="108"/>
      <c r="AH1108" s="96"/>
      <c r="AI1108" s="110"/>
      <c r="AJ1108" s="126"/>
    </row>
    <row r="1109" spans="1:36" ht="15" customHeight="1">
      <c r="A1109" s="212" t="s">
        <v>21</v>
      </c>
      <c r="B1109" s="213"/>
      <c r="C1109" s="214"/>
      <c r="D1109" s="214"/>
      <c r="E1109" s="212" t="str">
        <f>+A1109</f>
        <v>개인용도</v>
      </c>
      <c r="F1109" s="213"/>
      <c r="G1109" s="215"/>
      <c r="H1109" s="215"/>
      <c r="I1109" s="215"/>
      <c r="J1109" s="25"/>
      <c r="K1109" s="16"/>
      <c r="L1109" s="16"/>
      <c r="M1109" s="16"/>
      <c r="N1109" s="16"/>
      <c r="O1109" s="16"/>
      <c r="P1109" s="16"/>
      <c r="Q1109" s="16"/>
      <c r="R1109" s="15"/>
      <c r="S1109" s="15"/>
      <c r="T1109" s="16"/>
      <c r="U1109" s="16"/>
      <c r="V1109" s="16"/>
      <c r="W1109" s="16"/>
      <c r="X1109" s="16"/>
      <c r="Y1109" s="16"/>
      <c r="Z1109" s="16"/>
      <c r="AA1109" s="16"/>
      <c r="AB1109" s="17"/>
      <c r="AC1109" s="17"/>
      <c r="AD1109" s="17"/>
      <c r="AE1109" s="17"/>
      <c r="AF1109" s="17"/>
      <c r="AG1109" s="17"/>
      <c r="AH1109" s="16"/>
      <c r="AI1109" s="18"/>
    </row>
    <row r="1110" spans="1:36" ht="15" customHeight="1">
      <c r="A1110" s="226" t="s">
        <v>61</v>
      </c>
      <c r="B1110" s="226"/>
      <c r="C1110" s="227"/>
      <c r="D1110" s="227"/>
      <c r="E1110" s="226" t="str">
        <f>A1110</f>
        <v>본사</v>
      </c>
      <c r="F1110" s="226"/>
      <c r="G1110" s="215"/>
      <c r="H1110" s="215"/>
      <c r="I1110" s="215"/>
      <c r="J1110" s="25"/>
      <c r="K1110" s="16">
        <f>G1105-AI1105</f>
        <v>-432681</v>
      </c>
      <c r="L1110" s="16"/>
      <c r="M1110" s="16">
        <v>120000</v>
      </c>
      <c r="N1110" s="16"/>
      <c r="O1110" s="16"/>
      <c r="P1110" s="16"/>
      <c r="Q1110" s="16"/>
      <c r="R1110" s="15"/>
      <c r="S1110" s="15"/>
      <c r="T1110" s="16"/>
      <c r="U1110" s="16"/>
      <c r="V1110" s="16"/>
      <c r="W1110" s="16"/>
      <c r="X1110" s="16"/>
      <c r="Y1110" s="16"/>
      <c r="Z1110" s="16"/>
      <c r="AA1110" s="16"/>
      <c r="AB1110" s="17"/>
      <c r="AC1110" s="17"/>
      <c r="AD1110" s="17"/>
      <c r="AE1110" s="17"/>
      <c r="AF1110" s="17"/>
      <c r="AG1110" s="17"/>
      <c r="AH1110" s="16"/>
      <c r="AI1110" s="18"/>
    </row>
    <row r="1111" spans="1:36" ht="15" customHeight="1">
      <c r="A1111" s="226" t="s">
        <v>66</v>
      </c>
      <c r="B1111" s="226"/>
      <c r="C1111" s="227">
        <f>E1105</f>
        <v>1182400</v>
      </c>
      <c r="D1111" s="227"/>
      <c r="E1111" s="228" t="str">
        <f>A1111</f>
        <v>본촌배수지</v>
      </c>
      <c r="F1111" s="229"/>
      <c r="G1111" s="215">
        <f>F1105</f>
        <v>0</v>
      </c>
      <c r="H1111" s="215"/>
      <c r="I1111" s="215"/>
      <c r="J1111" s="25"/>
      <c r="K1111" s="16"/>
      <c r="L1111" s="16"/>
      <c r="M1111" s="16">
        <v>90000</v>
      </c>
      <c r="N1111" s="16"/>
      <c r="O1111" s="16"/>
      <c r="P1111" s="16"/>
      <c r="Q1111" s="16"/>
      <c r="R1111" s="15"/>
      <c r="S1111" s="15"/>
      <c r="T1111" s="16"/>
      <c r="U1111" s="16"/>
      <c r="V1111" s="16"/>
      <c r="W1111" s="16"/>
      <c r="X1111" s="16"/>
      <c r="Y1111" s="16"/>
      <c r="Z1111" s="16"/>
      <c r="AA1111" s="16"/>
      <c r="AB1111" s="17"/>
      <c r="AC1111" s="17"/>
      <c r="AD1111" s="17"/>
      <c r="AE1111" s="17"/>
      <c r="AF1111" s="17"/>
      <c r="AG1111" s="17"/>
      <c r="AH1111" s="16"/>
      <c r="AI1111" s="18"/>
    </row>
    <row r="1112" spans="1:36" ht="15" customHeight="1">
      <c r="A1112" s="226"/>
      <c r="B1112" s="226"/>
      <c r="C1112" s="232"/>
      <c r="D1112" s="232"/>
      <c r="E1112" s="153"/>
      <c r="F1112" s="154"/>
      <c r="G1112" s="215"/>
      <c r="H1112" s="215"/>
      <c r="I1112" s="215"/>
      <c r="J1112" s="25"/>
      <c r="K1112" s="16"/>
      <c r="L1112" s="16"/>
      <c r="M1112" s="16">
        <v>90000</v>
      </c>
      <c r="N1112" s="16">
        <f>1500000/6</f>
        <v>250000</v>
      </c>
      <c r="O1112" s="16"/>
      <c r="P1112" s="16"/>
      <c r="Q1112" s="16"/>
      <c r="R1112" s="15"/>
      <c r="S1112" s="15"/>
      <c r="T1112" s="16"/>
      <c r="U1112" s="16"/>
      <c r="V1112" s="16"/>
      <c r="W1112" s="16"/>
      <c r="X1112" s="16"/>
      <c r="Y1112" s="16"/>
      <c r="Z1112" s="16"/>
      <c r="AA1112" s="16"/>
      <c r="AB1112" s="17"/>
      <c r="AC1112" s="17"/>
      <c r="AD1112" s="17"/>
      <c r="AE1112" s="17"/>
      <c r="AF1112" s="17"/>
      <c r="AG1112" s="17"/>
      <c r="AH1112" s="16"/>
      <c r="AI1112" s="18"/>
    </row>
    <row r="1113" spans="1:36" ht="15" customHeight="1">
      <c r="A1113" s="211" t="s">
        <v>29</v>
      </c>
      <c r="B1113" s="233"/>
      <c r="C1113" s="234">
        <f>SUM(C1109:D1112)</f>
        <v>1182400</v>
      </c>
      <c r="D1113" s="234"/>
      <c r="E1113" s="84"/>
      <c r="F1113" s="44"/>
      <c r="G1113" s="235">
        <f>+G1109+G1110+G1111+G1112</f>
        <v>0</v>
      </c>
      <c r="H1113" s="236"/>
      <c r="I1113" s="237"/>
      <c r="J1113" s="26"/>
      <c r="K1113" s="16"/>
      <c r="L1113" s="16"/>
      <c r="M1113" s="16"/>
      <c r="N1113" s="16"/>
      <c r="O1113" s="16"/>
      <c r="P1113" s="16"/>
      <c r="Q1113" s="16"/>
      <c r="R1113" s="15"/>
      <c r="S1113" s="15"/>
      <c r="T1113" s="16"/>
      <c r="U1113" s="16"/>
      <c r="V1113" s="16"/>
      <c r="W1113" s="16"/>
      <c r="X1113" s="16"/>
      <c r="Y1113" s="16"/>
      <c r="Z1113" s="16"/>
      <c r="AA1113" s="16"/>
      <c r="AB1113" s="17"/>
      <c r="AC1113" s="17"/>
      <c r="AD1113" s="17"/>
      <c r="AE1113" s="17"/>
      <c r="AF1113" s="17"/>
      <c r="AG1113" s="17"/>
      <c r="AH1113" s="16"/>
      <c r="AI1113" s="18"/>
    </row>
    <row r="1114" spans="1:36" ht="17.25" customHeight="1">
      <c r="A1114" s="25"/>
      <c r="B1114" s="25"/>
      <c r="C1114" s="27"/>
      <c r="D1114" s="27"/>
      <c r="E1114" s="28"/>
      <c r="F1114" s="28"/>
      <c r="G1114" s="26"/>
      <c r="H1114" s="26"/>
      <c r="I1114" s="26"/>
      <c r="J1114" s="26"/>
      <c r="K1114" s="16"/>
      <c r="L1114" s="16"/>
      <c r="M1114" s="16"/>
      <c r="N1114" s="16"/>
      <c r="O1114" s="16"/>
      <c r="P1114" s="16"/>
      <c r="Q1114" s="16"/>
      <c r="R1114" s="15"/>
      <c r="S1114" s="15"/>
      <c r="T1114" s="16"/>
      <c r="U1114" s="16"/>
      <c r="V1114" s="16"/>
      <c r="W1114" s="16"/>
      <c r="X1114" s="16"/>
      <c r="Y1114" s="16"/>
      <c r="Z1114" s="16"/>
      <c r="AA1114" s="16"/>
      <c r="AB1114" s="17"/>
      <c r="AC1114" s="17"/>
      <c r="AD1114" s="17"/>
      <c r="AE1114" s="17"/>
      <c r="AF1114" s="17"/>
      <c r="AG1114" s="17"/>
      <c r="AH1114" s="16"/>
      <c r="AI1114" s="18"/>
    </row>
    <row r="1115" spans="1:36" ht="15.9" customHeight="1">
      <c r="A1115" s="9"/>
      <c r="B1115" s="9" t="s">
        <v>3</v>
      </c>
      <c r="C1115" s="9"/>
      <c r="D1115" s="9"/>
      <c r="E1115" s="9"/>
      <c r="F1115" s="9"/>
      <c r="G1115" s="9"/>
      <c r="H1115" s="9"/>
      <c r="I1115" s="9"/>
      <c r="J1115" s="9"/>
      <c r="K1115" s="16"/>
      <c r="L1115" s="16"/>
      <c r="M1115" s="16"/>
      <c r="N1115" s="16"/>
      <c r="O1115" s="16"/>
      <c r="P1115" s="16"/>
      <c r="Q1115" s="16"/>
      <c r="R1115" s="15"/>
      <c r="S1115" s="15"/>
      <c r="T1115" s="16"/>
      <c r="U1115" s="16"/>
      <c r="V1115" s="16"/>
      <c r="W1115" s="16"/>
      <c r="X1115" s="16"/>
      <c r="Y1115" s="16"/>
      <c r="Z1115" s="16"/>
      <c r="AA1115" s="16"/>
      <c r="AB1115" s="17"/>
      <c r="AC1115" s="17"/>
      <c r="AD1115" s="17"/>
      <c r="AE1115" s="17"/>
      <c r="AF1115" s="17"/>
      <c r="AG1115" s="17"/>
      <c r="AH1115" s="16"/>
      <c r="AI1115" s="18"/>
    </row>
    <row r="1116" spans="1:36" ht="11.25" customHeight="1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16"/>
      <c r="L1116" s="16"/>
      <c r="M1116" s="16"/>
      <c r="N1116" s="16"/>
      <c r="O1116" s="16"/>
      <c r="P1116" s="16"/>
      <c r="Q1116" s="16"/>
      <c r="R1116" s="15"/>
      <c r="S1116" s="15"/>
      <c r="T1116" s="16"/>
      <c r="U1116" s="16"/>
      <c r="V1116" s="16"/>
      <c r="W1116" s="16"/>
      <c r="X1116" s="16"/>
      <c r="Y1116" s="16"/>
      <c r="Z1116" s="16"/>
      <c r="AA1116" s="16"/>
      <c r="AB1116" s="17"/>
      <c r="AC1116" s="17"/>
      <c r="AD1116" s="17"/>
      <c r="AE1116" s="17"/>
      <c r="AF1116" s="17"/>
      <c r="AG1116" s="17"/>
      <c r="AH1116" s="16"/>
      <c r="AI1116" s="18"/>
    </row>
    <row r="1117" spans="1:36" ht="15.9" customHeight="1">
      <c r="A1117" s="230" t="str">
        <f>'법인카드 (kb국민)'!A856:I856</f>
        <v>2026년 03월02일</v>
      </c>
      <c r="B1117" s="231"/>
      <c r="C1117" s="231"/>
      <c r="D1117" s="231"/>
      <c r="E1117" s="231"/>
      <c r="F1117" s="231"/>
      <c r="G1117" s="231"/>
      <c r="H1117" s="231"/>
      <c r="I1117" s="231"/>
      <c r="J1117" s="159"/>
      <c r="K1117" s="16"/>
      <c r="L1117" s="16"/>
      <c r="M1117" s="16"/>
      <c r="N1117" s="16"/>
      <c r="O1117" s="16"/>
      <c r="P1117" s="16"/>
      <c r="Q1117" s="16"/>
      <c r="R1117" s="15"/>
      <c r="S1117" s="15"/>
      <c r="T1117" s="16"/>
      <c r="U1117" s="16"/>
      <c r="V1117" s="16"/>
      <c r="W1117" s="16"/>
      <c r="X1117" s="16"/>
      <c r="Y1117" s="16"/>
      <c r="Z1117" s="16"/>
      <c r="AA1117" s="16"/>
      <c r="AB1117" s="17"/>
      <c r="AC1117" s="17"/>
      <c r="AD1117" s="17"/>
      <c r="AE1117" s="17"/>
      <c r="AF1117" s="17"/>
      <c r="AG1117" s="17"/>
      <c r="AH1117" s="16"/>
      <c r="AI1117" s="18"/>
    </row>
    <row r="1118" spans="1:36" ht="11.25" customHeight="1">
      <c r="A1118" s="158"/>
      <c r="B1118" s="159"/>
      <c r="C1118" s="159"/>
      <c r="D1118" s="159"/>
      <c r="E1118" s="159"/>
      <c r="F1118" s="159"/>
      <c r="G1118" s="159"/>
      <c r="H1118" s="159"/>
      <c r="I1118" s="159"/>
      <c r="J1118" s="159"/>
      <c r="K1118" s="16"/>
      <c r="L1118" s="16"/>
      <c r="M1118" s="16"/>
      <c r="N1118" s="16"/>
      <c r="O1118" s="16"/>
      <c r="P1118" s="16"/>
      <c r="Q1118" s="16"/>
      <c r="R1118" s="15"/>
      <c r="S1118" s="15"/>
      <c r="T1118" s="16"/>
      <c r="U1118" s="16"/>
      <c r="V1118" s="16"/>
      <c r="W1118" s="16"/>
      <c r="X1118" s="16"/>
      <c r="Y1118" s="16"/>
      <c r="Z1118" s="16"/>
      <c r="AA1118" s="16"/>
      <c r="AB1118" s="17"/>
      <c r="AC1118" s="17"/>
      <c r="AD1118" s="17"/>
      <c r="AE1118" s="17"/>
      <c r="AF1118" s="17"/>
      <c r="AG1118" s="17"/>
      <c r="AH1118" s="16"/>
      <c r="AI1118" s="18"/>
    </row>
    <row r="1119" spans="1:36" ht="15.9" customHeight="1">
      <c r="A1119" s="9"/>
      <c r="B1119" s="9"/>
      <c r="C1119" s="9"/>
      <c r="D1119" s="9"/>
      <c r="E1119" s="9" t="s">
        <v>64</v>
      </c>
      <c r="F1119" s="9"/>
      <c r="G1119" s="9"/>
      <c r="H1119" s="9"/>
      <c r="I1119" s="9"/>
      <c r="J1119" s="9"/>
      <c r="K1119" s="16"/>
      <c r="L1119" s="16"/>
      <c r="M1119" s="16"/>
      <c r="N1119" s="16"/>
      <c r="O1119" s="16"/>
      <c r="P1119" s="16"/>
      <c r="Q1119" s="16"/>
      <c r="R1119" s="15"/>
      <c r="S1119" s="15"/>
      <c r="T1119" s="16"/>
      <c r="U1119" s="16"/>
      <c r="V1119" s="16"/>
      <c r="W1119" s="16"/>
      <c r="X1119" s="16"/>
      <c r="Y1119" s="16"/>
      <c r="Z1119" s="16"/>
      <c r="AA1119" s="16"/>
      <c r="AB1119" s="17"/>
      <c r="AC1119" s="17"/>
      <c r="AD1119" s="17"/>
      <c r="AE1119" s="17"/>
      <c r="AF1119" s="17"/>
      <c r="AG1119" s="17"/>
      <c r="AH1119" s="16"/>
      <c r="AI1119" s="18"/>
    </row>
    <row r="1120" spans="1:36" ht="21" customHeight="1">
      <c r="K1120" s="16"/>
      <c r="L1120" s="16"/>
      <c r="M1120" s="16"/>
      <c r="N1120" s="16"/>
      <c r="O1120" s="16"/>
      <c r="P1120" s="16"/>
      <c r="Q1120" s="16"/>
      <c r="R1120" s="15"/>
      <c r="S1120" s="15"/>
      <c r="T1120" s="16"/>
      <c r="U1120" s="16"/>
      <c r="V1120" s="16"/>
      <c r="W1120" s="16"/>
      <c r="X1120" s="16"/>
      <c r="Y1120" s="16"/>
      <c r="Z1120" s="16"/>
      <c r="AA1120" s="16"/>
      <c r="AB1120" s="17"/>
      <c r="AC1120" s="17"/>
      <c r="AD1120" s="17"/>
      <c r="AE1120" s="17"/>
      <c r="AF1120" s="17"/>
      <c r="AG1120" s="17"/>
      <c r="AH1120" s="16"/>
      <c r="AI1120" s="18"/>
    </row>
    <row r="1121" spans="1:35" s="2" customForma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L1121" s="29"/>
      <c r="N1121" s="29"/>
      <c r="O1121" s="29"/>
      <c r="P1121" s="29"/>
      <c r="Q1121" s="29"/>
      <c r="R1121" s="3"/>
      <c r="S1121" s="3"/>
      <c r="Y1121" s="30"/>
      <c r="Z1121" s="30"/>
      <c r="AB1121" s="3"/>
      <c r="AC1121" s="3"/>
      <c r="AD1121" s="3"/>
      <c r="AE1121" s="3"/>
      <c r="AF1121" s="3"/>
      <c r="AG1121" s="3"/>
      <c r="AI1121" s="3"/>
    </row>
    <row r="1122" spans="1:35" s="2" customFormat="1">
      <c r="A1122" s="31" t="s">
        <v>4</v>
      </c>
      <c r="B1122" s="3"/>
      <c r="C1122" s="3"/>
      <c r="D1122" s="3"/>
      <c r="E1122" s="3"/>
      <c r="F1122" s="3"/>
      <c r="G1122" s="3"/>
      <c r="H1122" s="3"/>
      <c r="I1122" s="3"/>
      <c r="J1122" s="3"/>
      <c r="M1122" s="32"/>
      <c r="R1122" s="3"/>
      <c r="S1122" s="3"/>
      <c r="AB1122" s="3"/>
      <c r="AC1122" s="3"/>
      <c r="AD1122" s="3"/>
      <c r="AE1122" s="3"/>
      <c r="AF1122" s="3"/>
      <c r="AG1122" s="3"/>
      <c r="AI1122" s="3"/>
    </row>
    <row r="1123" spans="1:35" s="2" customFormat="1">
      <c r="A1123" s="31" t="s">
        <v>5</v>
      </c>
      <c r="B1123" s="31"/>
      <c r="C1123" s="31"/>
      <c r="D1123" s="31"/>
      <c r="E1123" s="3"/>
      <c r="F1123" s="3"/>
      <c r="G1123" s="3"/>
      <c r="H1123" s="3"/>
      <c r="I1123" s="3"/>
      <c r="J1123" s="3"/>
      <c r="M1123" s="33"/>
      <c r="R1123" s="3"/>
      <c r="S1123" s="3"/>
      <c r="AB1123" s="3"/>
      <c r="AC1123" s="3"/>
      <c r="AD1123" s="3"/>
      <c r="AE1123" s="3"/>
      <c r="AF1123" s="3"/>
      <c r="AG1123" s="3"/>
      <c r="AI1123" s="3"/>
    </row>
    <row r="1124" spans="1:35" s="2" customFormat="1">
      <c r="A1124" s="31" t="s">
        <v>6</v>
      </c>
      <c r="B1124" s="31"/>
      <c r="C1124" s="31"/>
      <c r="D1124" s="31"/>
      <c r="E1124" s="3"/>
      <c r="F1124" s="3"/>
      <c r="G1124" s="3"/>
      <c r="H1124" s="3"/>
      <c r="I1124" s="3"/>
      <c r="J1124" s="3"/>
      <c r="R1124" s="3"/>
      <c r="S1124" s="3"/>
      <c r="AB1124" s="3"/>
      <c r="AC1124" s="3"/>
      <c r="AD1124" s="3"/>
      <c r="AE1124" s="3"/>
      <c r="AF1124" s="3"/>
      <c r="AG1124" s="3"/>
      <c r="AI1124" s="3"/>
    </row>
  </sheetData>
  <mergeCells count="36">
    <mergeCell ref="A1117:I1117"/>
    <mergeCell ref="A1112:B1112"/>
    <mergeCell ref="C1112:D1112"/>
    <mergeCell ref="G1112:I1112"/>
    <mergeCell ref="A1113:B1113"/>
    <mergeCell ref="C1113:D1113"/>
    <mergeCell ref="G1113:I1113"/>
    <mergeCell ref="A1110:B1110"/>
    <mergeCell ref="C1110:D1110"/>
    <mergeCell ref="E1110:F1110"/>
    <mergeCell ref="G1110:I1110"/>
    <mergeCell ref="A1111:B1111"/>
    <mergeCell ref="C1111:D1111"/>
    <mergeCell ref="E1111:F1111"/>
    <mergeCell ref="G1111:I1111"/>
    <mergeCell ref="AI6:AI7"/>
    <mergeCell ref="A1108:B1108"/>
    <mergeCell ref="C1108:D1108"/>
    <mergeCell ref="G1108:I1108"/>
    <mergeCell ref="A1109:B1109"/>
    <mergeCell ref="C1109:D1109"/>
    <mergeCell ref="E1109:F1109"/>
    <mergeCell ref="G1109:I1109"/>
    <mergeCell ref="K6:P6"/>
    <mergeCell ref="T6:V6"/>
    <mergeCell ref="W6:X6"/>
    <mergeCell ref="Y6:Z6"/>
    <mergeCell ref="AA6:AE6"/>
    <mergeCell ref="AF6:AG6"/>
    <mergeCell ref="A1:D1"/>
    <mergeCell ref="B3:C3"/>
    <mergeCell ref="E3:F3"/>
    <mergeCell ref="G3:G4"/>
    <mergeCell ref="H3:I3"/>
    <mergeCell ref="B4:C4"/>
    <mergeCell ref="E4:F4"/>
  </mergeCells>
  <phoneticPr fontId="4" type="noConversion"/>
  <printOptions horizontalCentered="1"/>
  <pageMargins left="0.27559055118110237" right="0.31496062992125984" top="0.74803149606299213" bottom="0.39370078740157483" header="0.47244094488188981" footer="0.31496062992125984"/>
  <pageSetup paperSize="9" scale="85" orientation="portrait" horizontalDpi="4294967293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view="pageBreakPreview" zoomScale="85" zoomScaleSheetLayoutView="85" workbookViewId="0">
      <selection activeCell="Q25" sqref="Q25"/>
    </sheetView>
  </sheetViews>
  <sheetFormatPr defaultColWidth="9" defaultRowHeight="14.4"/>
  <cols>
    <col min="1" max="1" width="13" style="3" customWidth="1"/>
    <col min="2" max="2" width="10.3984375" style="3" customWidth="1"/>
    <col min="3" max="3" width="14.59765625" style="3" customWidth="1"/>
    <col min="4" max="4" width="16.59765625" style="3" customWidth="1"/>
    <col min="5" max="5" width="13.8984375" style="3" customWidth="1"/>
    <col min="6" max="6" width="14.5" style="3" customWidth="1"/>
    <col min="7" max="7" width="8.5" style="3" customWidth="1"/>
    <col min="8" max="16384" width="9" style="3"/>
  </cols>
  <sheetData>
    <row r="1" spans="1:12" ht="52.5" customHeight="1">
      <c r="A1" s="238" t="s">
        <v>1007</v>
      </c>
      <c r="B1" s="238"/>
      <c r="C1" s="238"/>
      <c r="D1" s="238"/>
      <c r="E1" s="1"/>
      <c r="F1" s="1"/>
      <c r="G1" s="1"/>
    </row>
    <row r="2" spans="1:12">
      <c r="A2" s="5"/>
      <c r="B2" s="5"/>
    </row>
    <row r="3" spans="1:12" s="2" customFormat="1" ht="12.75" customHeight="1">
      <c r="A3" s="9" t="s">
        <v>11</v>
      </c>
      <c r="B3" s="9"/>
      <c r="C3" s="9"/>
      <c r="D3" s="9"/>
      <c r="E3" s="9"/>
      <c r="F3" s="9"/>
      <c r="G3" s="9"/>
    </row>
    <row r="4" spans="1:12" s="2" customFormat="1" ht="21" customHeight="1">
      <c r="A4" s="39" t="s">
        <v>1</v>
      </c>
      <c r="B4" s="40" t="s">
        <v>12</v>
      </c>
      <c r="C4" s="40" t="s">
        <v>13</v>
      </c>
      <c r="D4" s="40" t="s">
        <v>14</v>
      </c>
      <c r="E4" s="40" t="s">
        <v>15</v>
      </c>
      <c r="F4" s="40" t="s">
        <v>2</v>
      </c>
      <c r="G4" s="40" t="s">
        <v>0</v>
      </c>
    </row>
    <row r="5" spans="1:12" s="2" customFormat="1" ht="21" customHeight="1">
      <c r="A5" s="147"/>
      <c r="B5" s="133"/>
      <c r="C5" s="137"/>
      <c r="D5" s="134"/>
      <c r="E5" s="51"/>
      <c r="F5" s="52">
        <f>E5</f>
        <v>0</v>
      </c>
      <c r="G5" s="53"/>
    </row>
    <row r="6" spans="1:12" s="2" customFormat="1" ht="21" customHeight="1">
      <c r="A6" s="147"/>
      <c r="B6" s="133"/>
      <c r="C6" s="137"/>
      <c r="D6" s="134"/>
      <c r="E6" s="51"/>
      <c r="F6" s="52"/>
      <c r="G6" s="53"/>
    </row>
    <row r="7" spans="1:12" s="2" customFormat="1" ht="21" customHeight="1">
      <c r="A7" s="47"/>
      <c r="B7" s="48"/>
      <c r="C7" s="49"/>
      <c r="D7" s="50"/>
      <c r="E7" s="51"/>
      <c r="F7" s="52"/>
      <c r="G7" s="53"/>
    </row>
    <row r="8" spans="1:12" s="2" customFormat="1" ht="21" customHeight="1">
      <c r="A8" s="47"/>
      <c r="B8" s="48"/>
      <c r="C8" s="49"/>
      <c r="D8" s="50"/>
      <c r="E8" s="54"/>
      <c r="F8" s="52"/>
      <c r="G8" s="53"/>
    </row>
    <row r="9" spans="1:12" s="2" customFormat="1" ht="21" customHeight="1">
      <c r="A9" s="47"/>
      <c r="B9" s="48"/>
      <c r="C9" s="49"/>
      <c r="D9" s="50"/>
      <c r="E9" s="54"/>
      <c r="F9" s="55"/>
      <c r="G9" s="56"/>
    </row>
    <row r="10" spans="1:12" s="2" customFormat="1" ht="21" customHeight="1">
      <c r="A10" s="47"/>
      <c r="B10" s="48"/>
      <c r="C10" s="49"/>
      <c r="D10" s="50"/>
      <c r="E10" s="51"/>
      <c r="F10" s="52"/>
      <c r="G10" s="56"/>
    </row>
    <row r="11" spans="1:12" s="2" customFormat="1" ht="21" customHeight="1">
      <c r="A11" s="47"/>
      <c r="B11" s="57"/>
      <c r="C11" s="58"/>
      <c r="D11" s="59"/>
      <c r="E11" s="60"/>
      <c r="F11" s="61"/>
      <c r="G11" s="62"/>
      <c r="L11" s="2" t="s">
        <v>17</v>
      </c>
    </row>
    <row r="12" spans="1:12" s="2" customFormat="1" ht="21" customHeight="1">
      <c r="A12" s="47"/>
      <c r="B12" s="11"/>
      <c r="C12" s="20"/>
      <c r="D12" s="63"/>
      <c r="E12" s="64"/>
      <c r="F12" s="14"/>
      <c r="G12" s="65"/>
    </row>
    <row r="13" spans="1:12" s="2" customFormat="1" ht="21" customHeight="1">
      <c r="A13" s="66"/>
      <c r="B13" s="11"/>
      <c r="C13" s="20"/>
      <c r="D13" s="63"/>
      <c r="E13" s="64"/>
      <c r="F13" s="14"/>
      <c r="G13" s="65"/>
    </row>
    <row r="14" spans="1:12" s="2" customFormat="1" ht="21" customHeight="1">
      <c r="A14" s="66"/>
      <c r="B14" s="11"/>
      <c r="C14" s="20"/>
      <c r="D14" s="63"/>
      <c r="E14" s="64"/>
      <c r="F14" s="14"/>
      <c r="G14" s="65"/>
    </row>
    <row r="15" spans="1:12" s="2" customFormat="1" ht="21" customHeight="1">
      <c r="A15" s="67"/>
      <c r="B15" s="20"/>
      <c r="C15" s="20"/>
      <c r="D15" s="63"/>
      <c r="E15" s="64"/>
      <c r="F15" s="14"/>
      <c r="G15" s="68"/>
    </row>
    <row r="16" spans="1:12" s="2" customFormat="1" ht="21" customHeight="1">
      <c r="A16" s="66"/>
      <c r="B16" s="20"/>
      <c r="C16" s="20"/>
      <c r="D16" s="63"/>
      <c r="E16" s="64"/>
      <c r="F16" s="14"/>
      <c r="G16" s="68"/>
    </row>
    <row r="17" spans="1:7" s="2" customFormat="1" ht="21" customHeight="1">
      <c r="A17" s="66"/>
      <c r="B17" s="20"/>
      <c r="C17" s="20"/>
      <c r="D17" s="41"/>
      <c r="E17" s="64"/>
      <c r="F17" s="14"/>
      <c r="G17" s="69"/>
    </row>
    <row r="18" spans="1:7" s="2" customFormat="1" ht="21" customHeight="1">
      <c r="A18" s="66"/>
      <c r="B18" s="20"/>
      <c r="C18" s="20"/>
      <c r="D18" s="70"/>
      <c r="E18" s="64"/>
      <c r="F18" s="14"/>
      <c r="G18" s="71"/>
    </row>
    <row r="19" spans="1:7" s="2" customFormat="1" ht="21" customHeight="1">
      <c r="A19" s="66"/>
      <c r="B19" s="20"/>
      <c r="C19" s="20"/>
      <c r="D19" s="13"/>
      <c r="E19" s="64"/>
      <c r="F19" s="14"/>
      <c r="G19" s="21"/>
    </row>
    <row r="20" spans="1:7" s="2" customFormat="1" ht="21" customHeight="1">
      <c r="A20" s="66"/>
      <c r="B20" s="20"/>
      <c r="C20" s="20"/>
      <c r="D20" s="13"/>
      <c r="E20" s="64"/>
      <c r="F20" s="14"/>
      <c r="G20" s="69"/>
    </row>
    <row r="21" spans="1:7" s="2" customFormat="1" ht="21" customHeight="1">
      <c r="A21" s="66"/>
      <c r="B21" s="20"/>
      <c r="C21" s="20"/>
      <c r="D21" s="72"/>
      <c r="E21" s="64"/>
      <c r="F21" s="14"/>
      <c r="G21" s="69"/>
    </row>
    <row r="22" spans="1:7" s="2" customFormat="1" ht="21" customHeight="1">
      <c r="A22" s="66"/>
      <c r="B22" s="20"/>
      <c r="C22" s="20"/>
      <c r="D22" s="72"/>
      <c r="E22" s="64"/>
      <c r="F22" s="14"/>
      <c r="G22" s="69"/>
    </row>
    <row r="23" spans="1:7" s="2" customFormat="1" ht="21" customHeight="1">
      <c r="A23" s="66"/>
      <c r="B23" s="20"/>
      <c r="C23" s="20"/>
      <c r="D23" s="72"/>
      <c r="E23" s="64"/>
      <c r="F23" s="14"/>
      <c r="G23" s="69"/>
    </row>
    <row r="24" spans="1:7" s="2" customFormat="1" ht="21" customHeight="1">
      <c r="A24" s="66"/>
      <c r="B24" s="20"/>
      <c r="C24" s="20"/>
      <c r="D24" s="72"/>
      <c r="E24" s="64"/>
      <c r="F24" s="14"/>
      <c r="G24" s="69"/>
    </row>
    <row r="25" spans="1:7" s="2" customFormat="1" ht="21" customHeight="1">
      <c r="A25" s="73"/>
      <c r="B25" s="20"/>
      <c r="C25" s="20"/>
      <c r="D25" s="72"/>
      <c r="E25" s="64"/>
      <c r="F25" s="14"/>
      <c r="G25" s="69"/>
    </row>
    <row r="26" spans="1:7" s="2" customFormat="1" ht="21" customHeight="1">
      <c r="A26" s="74"/>
      <c r="B26" s="20"/>
      <c r="C26" s="20"/>
      <c r="D26" s="72"/>
      <c r="E26" s="64"/>
      <c r="F26" s="14"/>
      <c r="G26" s="21"/>
    </row>
    <row r="27" spans="1:7" s="2" customFormat="1" ht="21" customHeight="1">
      <c r="A27" s="19"/>
      <c r="B27" s="20"/>
      <c r="C27" s="20"/>
      <c r="D27" s="12"/>
      <c r="E27" s="75"/>
      <c r="F27" s="14"/>
      <c r="G27" s="21"/>
    </row>
    <row r="28" spans="1:7" s="2" customFormat="1" ht="21" customHeight="1">
      <c r="A28" s="39" t="s">
        <v>18</v>
      </c>
      <c r="B28" s="76"/>
      <c r="C28" s="77"/>
      <c r="D28" s="77"/>
      <c r="E28" s="78">
        <f>SUM(E5:E27)</f>
        <v>0</v>
      </c>
      <c r="F28" s="78">
        <f>SUM(F5:F27)</f>
        <v>0</v>
      </c>
      <c r="G28" s="77"/>
    </row>
    <row r="29" spans="1:7" s="2" customFormat="1" ht="12.75" customHeight="1">
      <c r="A29" s="9"/>
      <c r="B29" s="9"/>
      <c r="C29" s="9"/>
      <c r="D29" s="9"/>
      <c r="E29" s="9"/>
      <c r="F29" s="9"/>
      <c r="G29" s="9"/>
    </row>
    <row r="30" spans="1:7" s="2" customFormat="1" ht="15.9" customHeight="1">
      <c r="A30" s="9"/>
      <c r="B30" s="9" t="s">
        <v>19</v>
      </c>
      <c r="C30" s="9"/>
      <c r="D30" s="9"/>
      <c r="E30" s="9"/>
      <c r="F30" s="9"/>
      <c r="G30" s="9"/>
    </row>
    <row r="31" spans="1:7" s="2" customFormat="1" ht="6.75" customHeight="1">
      <c r="A31" s="9"/>
      <c r="B31" s="9"/>
      <c r="C31" s="9"/>
      <c r="D31" s="9"/>
      <c r="E31" s="9"/>
      <c r="F31" s="9"/>
      <c r="G31" s="9"/>
    </row>
    <row r="32" spans="1:7" s="2" customFormat="1" ht="15.9" customHeight="1">
      <c r="A32" s="239">
        <v>45472</v>
      </c>
      <c r="B32" s="240"/>
      <c r="C32" s="240"/>
      <c r="D32" s="240"/>
      <c r="E32" s="240"/>
      <c r="F32" s="240"/>
      <c r="G32" s="240"/>
    </row>
    <row r="33" spans="1:7" s="2" customFormat="1" ht="6.75" customHeight="1">
      <c r="A33" s="45"/>
      <c r="B33" s="46"/>
      <c r="C33" s="46"/>
      <c r="D33" s="46"/>
      <c r="E33" s="46"/>
      <c r="F33" s="46"/>
      <c r="G33" s="46"/>
    </row>
    <row r="34" spans="1:7" s="2" customFormat="1" ht="15.9" customHeight="1">
      <c r="A34" s="9"/>
      <c r="B34" s="9"/>
      <c r="C34" s="9"/>
      <c r="D34" s="9"/>
      <c r="E34" s="9" t="s">
        <v>65</v>
      </c>
      <c r="F34" s="9"/>
      <c r="G34" s="9"/>
    </row>
    <row r="35" spans="1:7" s="2" customFormat="1">
      <c r="A35" s="3"/>
      <c r="B35" s="3"/>
      <c r="C35" s="3"/>
      <c r="D35" s="3"/>
      <c r="E35" s="3"/>
      <c r="F35" s="3"/>
      <c r="G35" s="3"/>
    </row>
  </sheetData>
  <mergeCells count="2">
    <mergeCell ref="A1:D1"/>
    <mergeCell ref="A32:G32"/>
  </mergeCells>
  <phoneticPr fontId="4" type="noConversion"/>
  <printOptions horizontalCentered="1"/>
  <pageMargins left="0.27559055118110237" right="0.31496062992125984" top="0.88" bottom="0.39370078740157483" header="0.47244094488188981" footer="0.31496062992125984"/>
  <pageSetup paperSize="9" scale="98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4"/>
  <sheetViews>
    <sheetView workbookViewId="0">
      <selection activeCell="E19" sqref="E19"/>
    </sheetView>
  </sheetViews>
  <sheetFormatPr defaultColWidth="9" defaultRowHeight="15.6"/>
  <cols>
    <col min="1" max="1" width="9" style="36"/>
    <col min="2" max="2" width="3.5" style="36" customWidth="1"/>
    <col min="3" max="7" width="7.19921875" style="36" customWidth="1"/>
    <col min="8" max="16384" width="9" style="36"/>
  </cols>
  <sheetData>
    <row r="3" spans="2:7" ht="18" customHeight="1">
      <c r="B3" s="241" t="s">
        <v>7</v>
      </c>
      <c r="C3" s="34" t="s">
        <v>8</v>
      </c>
      <c r="D3" s="34" t="s">
        <v>9</v>
      </c>
      <c r="E3" s="34" t="s">
        <v>9</v>
      </c>
      <c r="F3" s="34" t="s">
        <v>9</v>
      </c>
      <c r="G3" s="35" t="s">
        <v>10</v>
      </c>
    </row>
    <row r="4" spans="2:7" ht="35.25" customHeight="1">
      <c r="B4" s="242"/>
      <c r="C4" s="37"/>
      <c r="D4" s="37"/>
      <c r="E4" s="37"/>
      <c r="F4" s="37"/>
      <c r="G4" s="38"/>
    </row>
  </sheetData>
  <mergeCells count="1">
    <mergeCell ref="B3:B4"/>
  </mergeCells>
  <phoneticPr fontId="4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법인카드 (kb국민)</vt:lpstr>
      <vt:lpstr>법인카드 (신한)</vt:lpstr>
      <vt:lpstr>현금사용내역서</vt:lpstr>
      <vt:lpstr>Sheet2</vt:lpstr>
      <vt:lpstr>'법인카드 (kb국민)'!Print_Area</vt:lpstr>
      <vt:lpstr>'법인카드 (신한)'!Print_Area</vt:lpstr>
      <vt:lpstr>현금사용내역서!Print_Area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송대표</dc:creator>
  <cp:lastModifiedBy>jaiwoong park</cp:lastModifiedBy>
  <cp:lastPrinted>2026-03-06T00:21:11Z</cp:lastPrinted>
  <dcterms:created xsi:type="dcterms:W3CDTF">2017-08-10T23:30:30Z</dcterms:created>
  <dcterms:modified xsi:type="dcterms:W3CDTF">2026-03-09T08:35:26Z</dcterms:modified>
</cp:coreProperties>
</file>