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rkerhedman/Desktop/Data Analytics Bootcamp/Week 1 Homework/"/>
    </mc:Choice>
  </mc:AlternateContent>
  <xr:revisionPtr revIDLastSave="0" documentId="13_ncr:1_{670305D7-2769-B14D-AE71-A428BA72C70F}" xr6:coauthVersionLast="37" xr6:coauthVersionMax="37" xr10:uidLastSave="{00000000-0000-0000-0000-000000000000}"/>
  <bookViews>
    <workbookView xWindow="0" yWindow="460" windowWidth="24660" windowHeight="13500" activeTab="4" xr2:uid="{00000000-000D-0000-FFFF-FFFF00000000}"/>
  </bookViews>
  <sheets>
    <sheet name="Data" sheetId="1" r:id="rId1"/>
    <sheet name="Category Status" sheetId="6" r:id="rId2"/>
    <sheet name="Sub Category Status" sheetId="2" r:id="rId3"/>
    <sheet name="Month by Month" sheetId="4" r:id="rId4"/>
    <sheet name="By Goal Amount ($)" sheetId="5" r:id="rId5"/>
  </sheets>
  <definedNames>
    <definedName name="_xlnm._FilterDatabase" localSheetId="4" hidden="1">'By Goal Amount ($)'!$A$1:$J$13</definedName>
    <definedName name="_xlnm._FilterDatabase" localSheetId="0" hidden="1">Data!$A$1:$V$4115</definedName>
    <definedName name="_xlchart.v1.0" hidden="1">'By Goal Amount ($)'!$A$2:$A$13</definedName>
    <definedName name="_xlchart.v1.1" hidden="1">'By Goal Amount ($)'!$H$1</definedName>
    <definedName name="_xlchart.v1.2" hidden="1">'By Goal Amount ($)'!$H$2:$H$13</definedName>
    <definedName name="_xlchart.v1.3" hidden="1">'By Goal Amount ($)'!$I$1</definedName>
    <definedName name="_xlchart.v1.4" hidden="1">'By Goal Amount ($)'!$I$2:$I$13</definedName>
    <definedName name="_xlchart.v1.5" hidden="1">'By Goal Amount ($)'!$J$1</definedName>
    <definedName name="_xlchart.v1.6" hidden="1">'By Goal Amount ($)'!$J$2:$J$13</definedName>
  </definedNames>
  <calcPr calcId="179021"/>
  <pivotCaches>
    <pivotCache cacheId="2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E3" i="5"/>
  <c r="F3" i="5"/>
  <c r="E2" i="5"/>
  <c r="F2" i="5"/>
  <c r="D2" i="5"/>
  <c r="B4" i="5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I2" i="5" s="1"/>
  <c r="G3" i="5"/>
  <c r="J3" i="5" s="1"/>
  <c r="C4" i="5"/>
  <c r="B5" i="5" s="1"/>
  <c r="C5" i="5" s="1"/>
  <c r="J2" i="5" l="1"/>
  <c r="H2" i="5"/>
  <c r="F4" i="5"/>
  <c r="D4" i="5"/>
  <c r="D5" i="5"/>
  <c r="H3" i="5"/>
  <c r="I3" i="5"/>
  <c r="F5" i="5"/>
  <c r="B6" i="5"/>
  <c r="E5" i="5"/>
  <c r="E4" i="5"/>
  <c r="G5" i="5" l="1"/>
  <c r="H5" i="5" s="1"/>
  <c r="G4" i="5"/>
  <c r="H4" i="5" s="1"/>
  <c r="C6" i="5"/>
  <c r="B7" i="5" s="1"/>
  <c r="J5" i="5" l="1"/>
  <c r="I5" i="5"/>
  <c r="J4" i="5"/>
  <c r="I4" i="5"/>
  <c r="E6" i="5"/>
  <c r="C7" i="5"/>
  <c r="B8" i="5" s="1"/>
  <c r="F6" i="5"/>
  <c r="D6" i="5"/>
  <c r="D7" i="5" l="1"/>
  <c r="F7" i="5"/>
  <c r="G6" i="5"/>
  <c r="J6" i="5" s="1"/>
  <c r="E7" i="5"/>
  <c r="C8" i="5"/>
  <c r="B9" i="5" s="1"/>
  <c r="I6" i="5" l="1"/>
  <c r="F8" i="5"/>
  <c r="H6" i="5"/>
  <c r="G7" i="5"/>
  <c r="I7" i="5" s="1"/>
  <c r="D8" i="5"/>
  <c r="E8" i="5"/>
  <c r="C9" i="5"/>
  <c r="B10" i="5" s="1"/>
  <c r="H7" i="5" l="1"/>
  <c r="G8" i="5"/>
  <c r="H8" i="5" s="1"/>
  <c r="J7" i="5"/>
  <c r="C10" i="5"/>
  <c r="B11" i="5" s="1"/>
  <c r="F9" i="5"/>
  <c r="D9" i="5"/>
  <c r="E9" i="5"/>
  <c r="I8" i="5" l="1"/>
  <c r="J8" i="5"/>
  <c r="E10" i="5"/>
  <c r="F10" i="5"/>
  <c r="D10" i="5"/>
  <c r="G9" i="5"/>
  <c r="J9" i="5" s="1"/>
  <c r="C11" i="5"/>
  <c r="B12" i="5" s="1"/>
  <c r="E11" i="5"/>
  <c r="G10" i="5" l="1"/>
  <c r="J10" i="5" s="1"/>
  <c r="D11" i="5"/>
  <c r="F11" i="5"/>
  <c r="H9" i="5"/>
  <c r="I9" i="5"/>
  <c r="C12" i="5"/>
  <c r="B13" i="5" s="1"/>
  <c r="I10" i="5" l="1"/>
  <c r="H10" i="5"/>
  <c r="F12" i="5"/>
  <c r="G11" i="5"/>
  <c r="H11" i="5" s="1"/>
  <c r="D12" i="5"/>
  <c r="E12" i="5"/>
  <c r="I11" i="5"/>
  <c r="J11" i="5"/>
  <c r="E13" i="5"/>
  <c r="F13" i="5"/>
  <c r="D13" i="5"/>
  <c r="G12" i="5" l="1"/>
  <c r="H12" i="5" s="1"/>
  <c r="I12" i="5"/>
  <c r="G13" i="5"/>
  <c r="H13" i="5" s="1"/>
  <c r="J12" i="5" l="1"/>
  <c r="J13" i="5"/>
  <c r="I13" i="5"/>
</calcChain>
</file>

<file path=xl/sharedStrings.xml><?xml version="1.0" encoding="utf-8"?>
<sst xmlns="http://schemas.openxmlformats.org/spreadsheetml/2006/main" count="24836" uniqueCount="8404">
  <si>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</si>
  <si>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</si>
  <si>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</si>
  <si>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</si>
  <si>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</si>
  <si>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</si>
  <si>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</si>
  <si>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</si>
  <si>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</si>
  <si>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</si>
  <si>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</si>
  <si>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</si>
  <si>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</si>
  <si>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</si>
  <si>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</si>
  <si>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</si>
  <si>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</si>
  <si>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</si>
  <si>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</si>
  <si>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</si>
  <si>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</si>
  <si>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</si>
  <si>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</si>
  <si>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</si>
  <si>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</si>
  <si>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</si>
  <si>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</si>
  <si>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</si>
  <si>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</si>
  <si>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</si>
  <si>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</si>
  <si>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</si>
  <si>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</si>
  <si>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</si>
  <si>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</si>
  <si>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</si>
  <si>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</si>
  <si>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</si>
  <si>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</si>
  <si>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</si>
  <si>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</si>
  <si>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</si>
  <si>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</si>
  <si>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</si>
  <si>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</si>
  <si>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</si>
  <si>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</si>
  <si>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</si>
  <si>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</si>
  <si>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</si>
  <si>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</si>
  <si>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</si>
  <si>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</si>
  <si>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</si>
  <si>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</si>
  <si>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</si>
  <si>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</si>
  <si>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</si>
  <si>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</si>
  <si>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</si>
  <si>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</si>
  <si>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</si>
  <si>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</si>
  <si>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</si>
  <si>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</si>
  <si>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</si>
  <si>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</si>
  <si>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</si>
  <si>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</si>
  <si>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</si>
  <si>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</si>
  <si>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</si>
  <si>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</si>
  <si>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</si>
  <si>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</si>
  <si>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</si>
  <si>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</si>
  <si>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</si>
  <si>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</si>
  <si>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</si>
  <si>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</si>
  <si>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</si>
  <si>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</si>
  <si>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</si>
  <si>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</si>
  <si>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</si>
  <si>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</si>
  <si>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</si>
  <si>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</si>
  <si>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</si>
  <si>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</si>
  <si>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</si>
  <si>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</si>
  <si>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</si>
  <si>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</si>
  <si>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</si>
  <si>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</si>
  <si>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</si>
  <si>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</si>
  <si>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</si>
  <si>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</si>
  <si>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</si>
  <si>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</si>
  <si>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</si>
  <si>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</si>
  <si>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</si>
  <si>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</si>
  <si>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</si>
  <si>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</si>
  <si>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</si>
  <si>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</si>
  <si>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</si>
  <si>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</si>
  <si>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</si>
  <si>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</si>
  <si>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</si>
  <si>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</si>
  <si>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</si>
  <si>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</si>
  <si>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</si>
  <si>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</si>
  <si>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</si>
  <si>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</si>
  <si>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</si>
  <si>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</si>
  <si>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</si>
  <si>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</si>
  <si>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</si>
  <si>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</si>
  <si>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</si>
  <si>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</si>
  <si>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</si>
  <si>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</si>
  <si>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</si>
  <si>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</si>
  <si>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</si>
  <si>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</si>
  <si>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</si>
  <si>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</si>
  <si>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</si>
  <si>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</si>
  <si>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</si>
  <si>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</si>
  <si>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</si>
  <si>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</si>
  <si>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</si>
  <si>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</si>
  <si>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</si>
  <si>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</si>
  <si>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</si>
  <si>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</si>
  <si>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</si>
  <si>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</si>
  <si>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</si>
  <si>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</si>
  <si>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</si>
  <si>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</si>
  <si>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</si>
  <si>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</si>
  <si>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</si>
  <si>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</si>
  <si>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</si>
  <si>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</si>
  <si>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</si>
  <si>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</si>
  <si>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</si>
  <si>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</si>
  <si>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</si>
  <si>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</si>
  <si>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</si>
  <si>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</si>
  <si>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</si>
  <si>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</si>
  <si>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</si>
  <si>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</si>
  <si>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</si>
  <si>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</si>
  <si>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</si>
  <si>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</si>
  <si>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</si>
  <si>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</si>
  <si>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</si>
  <si>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</si>
  <si>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</si>
  <si>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</si>
  <si>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</si>
  <si>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</si>
  <si>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</si>
  <si>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</si>
  <si>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</si>
  <si>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</si>
  <si>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</si>
  <si>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</si>
  <si>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</si>
  <si>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</si>
  <si>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</si>
  <si>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</si>
  <si>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</si>
  <si>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</si>
  <si>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</si>
  <si>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</si>
  <si>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</si>
  <si>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</si>
  <si>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</si>
  <si>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</si>
  <si>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</si>
  <si>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</si>
  <si>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</si>
  <si>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</si>
  <si>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</si>
  <si>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</si>
  <si>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</si>
  <si>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</si>
  <si>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</si>
  <si>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</si>
  <si>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</si>
  <si>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</si>
  <si>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</si>
  <si>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</si>
  <si>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</si>
  <si>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</si>
  <si>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</si>
  <si>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</si>
  <si>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</si>
  <si>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</si>
  <si>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</si>
  <si>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</si>
  <si>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</si>
  <si>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</si>
  <si>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</si>
  <si>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</si>
  <si>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</si>
  <si>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</si>
  <si>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</si>
  <si>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</si>
  <si>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</si>
  <si>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</si>
  <si>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</si>
  <si>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</si>
  <si>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</si>
  <si>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</si>
  <si>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</si>
  <si>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</si>
  <si>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</si>
  <si>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</si>
  <si>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</si>
  <si>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</si>
  <si>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</si>
  <si>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</si>
  <si>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</si>
  <si>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</si>
  <si>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</si>
  <si>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</si>
  <si>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</si>
  <si>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</si>
  <si>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</si>
  <si>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</si>
  <si>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</si>
  <si>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</si>
  <si>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</si>
  <si>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</si>
  <si>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</si>
  <si>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</si>
  <si>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</si>
  <si>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</si>
  <si>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</si>
  <si>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</si>
  <si>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</si>
  <si>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</si>
  <si>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</si>
  <si>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</si>
  <si>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</si>
  <si>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</si>
  <si>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</si>
  <si>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</si>
  <si>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</si>
  <si>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</si>
  <si>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</si>
  <si>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</si>
  <si>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</si>
  <si>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</si>
  <si>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</si>
  <si>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</si>
  <si>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</si>
  <si>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</si>
  <si>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</si>
  <si>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</si>
  <si>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</si>
  <si>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</si>
  <si>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</si>
  <si>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</si>
  <si>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</si>
  <si>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</si>
  <si>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</si>
  <si>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</si>
  <si>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</si>
  <si>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</si>
  <si>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</si>
  <si>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</si>
  <si>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</si>
  <si>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</si>
  <si>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</si>
  <si>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</si>
  <si>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</si>
  <si>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</si>
  <si>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</si>
  <si>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</si>
  <si>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</si>
  <si>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</si>
  <si>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</si>
  <si>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</si>
  <si>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</si>
  <si>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</si>
  <si>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</si>
  <si>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</si>
  <si>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</si>
  <si>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</si>
  <si>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</si>
  <si>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</si>
  <si>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</si>
  <si>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</si>
  <si>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</si>
  <si>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</si>
  <si>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</si>
  <si>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</si>
  <si>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</si>
  <si>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</si>
  <si>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</si>
  <si>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</si>
  <si>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</si>
  <si>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</si>
  <si>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</si>
  <si>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</si>
  <si>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</si>
  <si>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</si>
  <si>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</si>
  <si>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</si>
  <si>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</si>
  <si>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</si>
  <si>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</si>
  <si>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</si>
  <si>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</si>
  <si>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</si>
  <si>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</si>
  <si>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</si>
  <si>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</si>
  <si>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</si>
  <si>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</si>
  <si>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</si>
  <si>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</si>
  <si>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</si>
  <si>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</si>
  <si>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</si>
  <si>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</si>
  <si>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</si>
  <si>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</si>
  <si>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</si>
  <si>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</si>
  <si>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</si>
  <si>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</si>
  <si>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</si>
  <si>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</si>
  <si>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</si>
  <si>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</si>
  <si>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</si>
  <si>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</si>
  <si>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</si>
  <si>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</si>
  <si>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</si>
  <si>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</si>
  <si>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</si>
  <si>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</si>
  <si>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</si>
  <si>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</si>
  <si>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</si>
  <si>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</si>
  <si>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</si>
  <si>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</si>
  <si>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</si>
  <si>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</si>
  <si>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</si>
  <si>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</si>
  <si>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</si>
  <si>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</si>
  <si>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</si>
  <si>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</si>
  <si>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</si>
  <si>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</si>
  <si>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</si>
  <si>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</si>
  <si>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</si>
  <si>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</si>
  <si>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</si>
  <si>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</si>
  <si>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</si>
  <si>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</si>
  <si>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</si>
  <si>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</si>
  <si>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</si>
  <si>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</si>
  <si>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</si>
  <si>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</si>
  <si>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</si>
  <si>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</si>
  <si>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</si>
  <si>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</si>
  <si>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</si>
  <si>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</si>
  <si>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</si>
  <si>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</si>
  <si>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</si>
  <si>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</si>
  <si>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</si>
  <si>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</si>
  <si>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</si>
  <si>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</si>
  <si>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</si>
  <si>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</si>
  <si>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</si>
  <si>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</si>
  <si>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</si>
  <si>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</si>
  <si>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</si>
  <si>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</si>
  <si>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</si>
  <si>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</si>
  <si>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</si>
  <si>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</si>
  <si>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</si>
  <si>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</si>
  <si>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</si>
  <si>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</si>
  <si>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</si>
  <si>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</si>
  <si>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</si>
  <si>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</si>
  <si>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</si>
  <si>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</si>
  <si>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</si>
  <si>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</si>
  <si>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</si>
  <si>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</si>
  <si>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</si>
  <si>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</si>
  <si>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</si>
  <si>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</si>
  <si>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</si>
  <si>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</si>
  <si>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</si>
  <si>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</si>
  <si>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</si>
  <si>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</si>
  <si>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</si>
  <si>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</si>
  <si>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</si>
  <si>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</si>
  <si>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</si>
  <si>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</si>
  <si>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</si>
  <si>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</si>
  <si>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</si>
  <si>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</si>
  <si>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</si>
  <si>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</si>
  <si>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</si>
  <si>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</si>
  <si>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</si>
  <si>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</si>
  <si>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</si>
  <si>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</si>
  <si>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</si>
  <si>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</si>
  <si>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</si>
  <si>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</si>
  <si>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</si>
  <si>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</si>
  <si>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</si>
  <si>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</si>
  <si>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</si>
  <si>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</si>
  <si>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</si>
  <si>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</si>
  <si>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</si>
  <si>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</si>
  <si>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</si>
  <si>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</si>
  <si>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</si>
  <si>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</si>
  <si>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</si>
  <si>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</si>
  <si>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</si>
  <si>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</si>
  <si>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</si>
  <si>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</si>
  <si>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</si>
  <si>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</si>
  <si>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</si>
  <si>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</si>
  <si>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</si>
  <si>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</si>
  <si>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</si>
  <si>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</si>
  <si>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</si>
  <si>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</si>
  <si>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</si>
  <si>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</si>
  <si>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</si>
  <si>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</si>
  <si>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</si>
  <si>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</si>
  <si>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</si>
  <si>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</si>
  <si>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</si>
  <si>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</si>
  <si>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</si>
  <si>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</si>
  <si>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</si>
  <si>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</si>
  <si>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</si>
  <si>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</si>
  <si>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</si>
  <si>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</si>
  <si>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</si>
  <si>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</si>
  <si>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</si>
  <si>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</si>
  <si>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</si>
  <si>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</si>
  <si>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</si>
  <si>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</si>
  <si>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</si>
  <si>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</si>
  <si>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</si>
  <si>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</si>
  <si>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</si>
  <si>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</si>
  <si>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</si>
  <si>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</si>
  <si>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</si>
  <si>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</si>
  <si>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</si>
  <si>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</si>
  <si>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</si>
  <si>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</si>
  <si>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</si>
  <si>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</si>
  <si>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</si>
  <si>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</si>
  <si>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</si>
  <si>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</si>
  <si>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</si>
  <si>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</si>
  <si>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</si>
  <si>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</si>
  <si>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</si>
  <si>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</si>
  <si>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</si>
  <si>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</si>
  <si>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</si>
  <si>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</si>
  <si>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</si>
  <si>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</si>
  <si>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</si>
  <si>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</si>
  <si>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</si>
  <si>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</si>
  <si>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</si>
  <si>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</si>
  <si>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</si>
  <si>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</si>
  <si>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</si>
  <si>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</si>
  <si>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</si>
  <si>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</si>
  <si>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</si>
  <si>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</si>
  <si>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</si>
  <si>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</si>
  <si>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</si>
  <si>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</si>
  <si>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</si>
  <si>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</si>
  <si>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</si>
  <si>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</si>
  <si>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</si>
  <si>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</si>
  <si>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</si>
  <si>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</si>
  <si>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</si>
  <si>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</si>
  <si>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</si>
  <si>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</si>
  <si>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</si>
  <si>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</si>
  <si>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</si>
  <si>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</si>
  <si>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</si>
  <si>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</si>
  <si>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</si>
  <si>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</si>
  <si>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</si>
  <si>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</si>
  <si>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</si>
  <si>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</si>
  <si>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</si>
  <si>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</si>
  <si>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</si>
  <si>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</si>
  <si>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</si>
  <si>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</si>
  <si>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</si>
  <si>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</si>
  <si>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</si>
  <si>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</si>
  <si>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</si>
  <si>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</si>
  <si>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</si>
  <si>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</si>
  <si>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</si>
  <si>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</si>
  <si>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</si>
  <si>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</si>
  <si>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</si>
  <si>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</si>
  <si>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</si>
  <si>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</si>
  <si>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</si>
  <si>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</si>
  <si>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</si>
  <si>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</si>
  <si>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</si>
  <si>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</si>
  <si>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</si>
  <si>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</si>
  <si>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</si>
  <si>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</si>
  <si>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</si>
  <si>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</si>
  <si>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</si>
  <si>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</si>
  <si>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</si>
  <si>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</si>
  <si>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</si>
  <si>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</si>
  <si>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</si>
  <si>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</si>
  <si>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</si>
  <si>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</si>
  <si>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</si>
  <si>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</si>
  <si>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</si>
  <si>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</si>
  <si>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</si>
  <si>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</si>
  <si>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</si>
  <si>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</si>
  <si>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</si>
  <si>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</si>
  <si>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</si>
  <si>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</si>
  <si>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</si>
  <si>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</si>
  <si>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</si>
  <si>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</si>
  <si>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</si>
  <si>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</si>
  <si>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</si>
  <si>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</si>
  <si>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</si>
  <si>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</si>
  <si>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</si>
  <si>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</si>
  <si>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</si>
  <si>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</si>
  <si>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</si>
  <si>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</si>
  <si>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</si>
  <si>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</si>
  <si>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</si>
  <si>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</si>
  <si>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</si>
  <si>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</si>
  <si>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</si>
  <si>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</si>
  <si>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</si>
  <si>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</si>
  <si>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</si>
  <si>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</si>
  <si>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</si>
  <si>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</si>
  <si>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</si>
  <si>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</si>
  <si>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</si>
  <si>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</si>
  <si>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</si>
  <si>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</si>
  <si>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</si>
  <si>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</si>
  <si>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</si>
  <si>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</si>
  <si>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</si>
  <si>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</si>
  <si>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</si>
  <si>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</si>
  <si>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</si>
  <si>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</si>
  <si>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</si>
  <si>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</si>
  <si>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</si>
  <si>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</si>
  <si>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</si>
  <si>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</si>
  <si>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</si>
  <si>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</si>
  <si>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</si>
  <si>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</si>
  <si>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</si>
  <si>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</si>
  <si>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</si>
  <si>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</si>
  <si>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</si>
  <si>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</si>
  <si>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</si>
  <si>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</si>
  <si>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</si>
  <si>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</si>
  <si>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</si>
  <si>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</si>
  <si>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</si>
  <si>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</si>
  <si>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</si>
  <si>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</si>
  <si>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</si>
  <si>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</si>
  <si>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</si>
  <si>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</si>
  <si>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</si>
  <si>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</si>
  <si>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</si>
  <si>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</si>
  <si>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</si>
  <si>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</si>
  <si>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</si>
  <si>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</si>
  <si>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</si>
  <si>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</si>
  <si>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</si>
  <si>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</si>
  <si>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</si>
  <si>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</si>
  <si>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</si>
  <si>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</si>
  <si>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</si>
  <si>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</si>
  <si>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</si>
  <si>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</si>
  <si>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</si>
  <si>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</si>
  <si>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</si>
  <si>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</si>
  <si>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</si>
  <si>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</si>
  <si>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</si>
  <si>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</si>
  <si>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</si>
  <si>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</si>
  <si>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</si>
  <si>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</si>
  <si>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</si>
  <si>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</si>
  <si>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</si>
  <si>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</si>
  <si>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</si>
  <si>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</si>
  <si>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</si>
  <si>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</si>
  <si>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</si>
  <si>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</si>
  <si>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</si>
  <si>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</si>
  <si>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</si>
  <si>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</si>
  <si>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</si>
  <si>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</si>
  <si>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</si>
  <si>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</si>
  <si>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</si>
  <si>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</si>
  <si>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</si>
  <si>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</si>
  <si>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</si>
  <si>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</si>
  <si>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</si>
  <si>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</si>
  <si>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</si>
  <si>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</si>
  <si>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</si>
  <si>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</si>
  <si>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</si>
  <si>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</si>
  <si>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</si>
  <si>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</si>
  <si>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</si>
  <si>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</si>
  <si>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</si>
  <si>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</si>
  <si>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</si>
  <si>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</si>
  <si>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</si>
  <si>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</si>
  <si>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</si>
  <si>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</si>
  <si>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</si>
  <si>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</si>
  <si>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</si>
  <si>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</si>
  <si>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</si>
  <si>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</si>
  <si>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</si>
  <si>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</si>
  <si>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</si>
  <si>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</si>
  <si>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</si>
  <si>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</si>
  <si>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</si>
  <si>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</si>
  <si>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</si>
  <si>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</si>
  <si>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</si>
  <si>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</si>
  <si>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</si>
  <si>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</si>
  <si>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</si>
  <si>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</si>
  <si>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</si>
  <si>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</si>
  <si>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</si>
  <si>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</si>
  <si>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</si>
  <si>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</si>
  <si>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</si>
  <si>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</si>
  <si>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</si>
  <si>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</si>
  <si>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</si>
  <si>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</si>
  <si>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</si>
  <si>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</si>
  <si>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</si>
  <si>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</si>
  <si>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</si>
  <si>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</si>
  <si>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</si>
  <si>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</si>
  <si>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</si>
  <si>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</si>
  <si>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</si>
  <si>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</si>
  <si>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</si>
  <si>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</si>
  <si>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</si>
  <si>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</si>
  <si>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</si>
  <si>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</si>
  <si>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</si>
  <si>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</si>
  <si>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</si>
  <si>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</si>
  <si>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</si>
  <si>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</si>
  <si>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</si>
  <si>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</si>
  <si>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</si>
  <si>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</si>
  <si>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</si>
  <si>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</si>
  <si>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</si>
  <si>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</si>
  <si>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</si>
  <si>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</si>
  <si>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</si>
  <si>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</si>
  <si>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</si>
  <si>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</si>
  <si>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</si>
  <si>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</si>
  <si>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</si>
  <si>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</si>
  <si>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</si>
  <si>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</si>
  <si>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</si>
  <si>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</si>
  <si>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</si>
  <si>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</si>
  <si>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</si>
  <si>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</si>
  <si>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</si>
  <si>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</si>
  <si>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</si>
  <si>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</si>
  <si>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</si>
  <si>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</si>
  <si>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</si>
  <si>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</si>
  <si>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</si>
  <si>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</si>
  <si>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</si>
  <si>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</si>
  <si>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</si>
  <si>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</si>
  <si>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</si>
  <si>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</si>
  <si>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</si>
  <si>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</si>
  <si>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</si>
  <si>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</si>
  <si>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</si>
  <si>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</si>
  <si>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</si>
  <si>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</si>
  <si>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</si>
  <si>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</si>
  <si>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</si>
  <si>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</si>
  <si>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</si>
  <si>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</si>
  <si>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</si>
  <si>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</si>
  <si>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</si>
  <si>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</si>
  <si>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</si>
  <si>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</si>
  <si>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</si>
  <si>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</si>
  <si>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</si>
  <si>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</si>
  <si>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</si>
  <si>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</si>
  <si>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</si>
  <si>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</si>
  <si>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</si>
  <si>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</si>
  <si>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</si>
  <si>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</si>
  <si>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</si>
  <si>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</si>
  <si>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</si>
  <si>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</si>
  <si>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</si>
  <si>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</si>
  <si>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</si>
  <si>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</si>
  <si>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</si>
  <si>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</si>
  <si>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</si>
  <si>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</si>
  <si>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</si>
  <si>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</si>
  <si>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</si>
  <si>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</si>
  <si>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</si>
  <si>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</si>
  <si>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</si>
  <si>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</si>
  <si>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</si>
  <si>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</si>
  <si>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</si>
  <si>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</si>
  <si>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</si>
  <si>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</si>
  <si>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</si>
  <si>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</si>
  <si>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</si>
  <si>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</si>
  <si>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</si>
  <si>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</si>
  <si>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</si>
  <si>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</si>
  <si>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</si>
  <si>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</si>
  <si>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</si>
  <si>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</si>
  <si>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</si>
  <si>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</si>
  <si>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</si>
  <si>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</si>
  <si>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</si>
  <si>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</si>
  <si>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</si>
  <si>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</si>
  <si>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</si>
  <si>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</si>
  <si>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</si>
  <si>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</si>
  <si>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</si>
  <si>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</si>
  <si>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</si>
  <si>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</si>
  <si>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</si>
  <si>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</si>
  <si>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</si>
  <si>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</si>
  <si>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</si>
  <si>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</si>
  <si>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</si>
  <si>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</si>
  <si>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</si>
  <si>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</si>
  <si>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</si>
  <si>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</si>
  <si>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</si>
  <si>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</si>
  <si>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</si>
  <si>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</si>
  <si>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</si>
  <si>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</si>
  <si>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</si>
  <si>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</si>
  <si>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</si>
  <si>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</si>
  <si>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</si>
  <si>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</si>
  <si>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</si>
  <si>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</si>
  <si>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</si>
  <si>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</si>
  <si>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</si>
  <si>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</si>
  <si>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</si>
  <si>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</si>
  <si>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</si>
  <si>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</si>
  <si>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</si>
  <si>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</si>
  <si>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</si>
  <si>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</si>
  <si>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</si>
  <si>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</si>
  <si>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</si>
  <si>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</si>
  <si>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</si>
  <si>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</si>
  <si>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</si>
  <si>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</si>
  <si>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</si>
  <si>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</si>
  <si>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</si>
  <si>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</si>
  <si>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</si>
  <si>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</si>
  <si>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</si>
  <si>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</si>
  <si>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</si>
  <si>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</si>
  <si>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</si>
  <si>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</si>
  <si>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</si>
  <si>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</si>
  <si>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</si>
  <si>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</si>
  <si>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</si>
  <si>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</si>
  <si>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</si>
  <si>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</si>
  <si>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</si>
  <si>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</si>
  <si>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</si>
  <si>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</si>
  <si>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</si>
  <si>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</si>
  <si>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</si>
  <si>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</si>
  <si>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</si>
  <si>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</si>
  <si>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</si>
  <si>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</si>
  <si>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</si>
  <si>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</si>
  <si>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</si>
  <si>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</si>
  <si>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</si>
  <si>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</si>
  <si>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</si>
  <si>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</si>
  <si>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</si>
  <si>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</si>
  <si>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</si>
  <si>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</si>
  <si>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</si>
  <si>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</si>
  <si>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</si>
  <si>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</si>
  <si>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</si>
  <si>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</si>
  <si>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</si>
  <si>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</si>
  <si>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</si>
  <si>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</si>
  <si>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</si>
  <si>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</si>
  <si>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</si>
  <si>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</si>
  <si>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</si>
  <si>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</si>
  <si>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</si>
  <si>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</si>
  <si>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</si>
  <si>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</si>
  <si>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</si>
  <si>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</si>
  <si>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</si>
  <si>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</si>
  <si>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</si>
  <si>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</si>
  <si>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</si>
  <si>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</si>
  <si>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</si>
  <si>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</si>
  <si>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</si>
  <si>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</si>
  <si>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</si>
  <si>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</si>
  <si>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</si>
  <si>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</si>
  <si>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</si>
  <si>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</si>
  <si>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</si>
  <si>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</si>
  <si>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</si>
  <si>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</si>
  <si>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</si>
  <si>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</si>
  <si>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</si>
  <si>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</si>
  <si>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</si>
  <si>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</si>
  <si>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</si>
  <si>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</si>
  <si>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</si>
  <si>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</si>
  <si>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</si>
  <si>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</si>
  <si>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</si>
  <si>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</si>
  <si>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</si>
  <si>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</si>
  <si>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</si>
  <si>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</si>
  <si>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</si>
  <si>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</si>
  <si>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</si>
  <si>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</si>
  <si>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</si>
  <si>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</si>
  <si>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</si>
  <si>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</si>
  <si>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</si>
  <si>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</si>
  <si>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</si>
  <si>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</si>
  <si>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</si>
  <si>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</si>
  <si>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</si>
  <si>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</si>
  <si>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</si>
  <si>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</si>
  <si>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</si>
  <si>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</si>
  <si>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</si>
  <si>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</si>
  <si>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</si>
  <si>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</si>
  <si>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</si>
  <si>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</si>
  <si>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</si>
  <si>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</si>
  <si>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</si>
  <si>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</si>
  <si>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</si>
  <si>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</si>
  <si>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</si>
  <si>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</si>
  <si>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</si>
  <si>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</si>
  <si>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</si>
  <si>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</si>
  <si>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</si>
  <si>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</si>
  <si>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</si>
  <si>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</si>
  <si>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</si>
  <si>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</si>
  <si>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</si>
  <si>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</si>
  <si>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</si>
  <si>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</si>
  <si>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</si>
  <si>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</si>
  <si>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</si>
  <si>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</si>
  <si>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</si>
  <si>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</si>
  <si>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</si>
  <si>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</si>
  <si>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</si>
  <si>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</si>
  <si>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</si>
  <si>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</si>
  <si>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</si>
  <si>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</si>
  <si>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</si>
  <si>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</si>
  <si>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</si>
  <si>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</si>
  <si>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</si>
  <si>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</si>
  <si>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</si>
  <si>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</si>
  <si>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</si>
  <si>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</si>
  <si>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</si>
  <si>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</si>
  <si>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</si>
  <si>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</si>
  <si>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</si>
  <si>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</si>
  <si>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</si>
  <si>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</si>
  <si>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</si>
  <si>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</si>
  <si>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</si>
  <si>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</si>
  <si>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</si>
  <si>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</si>
  <si>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</si>
  <si>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</si>
  <si>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</si>
  <si>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</si>
  <si>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</si>
  <si>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</si>
  <si>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</si>
  <si>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</si>
  <si>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</si>
  <si>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</si>
  <si>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</si>
  <si>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</si>
  <si>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</si>
  <si>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</si>
  <si>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</si>
  <si>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</si>
  <si>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</si>
  <si>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</si>
  <si>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</si>
  <si>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</si>
  <si>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</si>
  <si>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</si>
  <si>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</si>
  <si>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</si>
  <si>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</si>
  <si>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</si>
  <si>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</si>
  <si>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</si>
  <si>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</si>
  <si>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</si>
  <si>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</si>
  <si>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</si>
  <si>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</si>
  <si>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</si>
  <si>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</si>
  <si>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</si>
  <si>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</si>
  <si>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</si>
  <si>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</si>
  <si>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</si>
  <si>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</si>
  <si>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</si>
  <si>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</si>
  <si>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</si>
  <si>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</si>
  <si>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</si>
  <si>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</si>
  <si>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</si>
  <si>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</si>
  <si>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</si>
  <si>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</si>
  <si>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</si>
  <si>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</si>
  <si>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</si>
  <si>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</si>
  <si>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</si>
  <si>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</si>
  <si>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</si>
  <si>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</si>
  <si>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</si>
  <si>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</si>
  <si>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</si>
  <si>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</si>
  <si>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</si>
  <si>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</si>
  <si>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</si>
  <si>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</si>
  <si>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</si>
  <si>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</si>
  <si>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</si>
  <si>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</si>
  <si>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</si>
  <si>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</si>
  <si>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</si>
  <si>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</si>
  <si>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</si>
  <si>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</si>
  <si>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</si>
  <si>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</si>
  <si>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</si>
  <si>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</si>
  <si>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</si>
  <si>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</si>
  <si>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</si>
  <si>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</si>
  <si>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</si>
  <si>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</si>
  <si>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</si>
  <si>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</si>
  <si>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</si>
  <si>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</si>
  <si>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</si>
  <si>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</si>
  <si>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</si>
  <si>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</si>
  <si>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</si>
  <si>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</si>
  <si>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</si>
  <si>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</si>
  <si>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</si>
  <si>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</si>
  <si>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</si>
  <si>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</si>
  <si>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</si>
  <si>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</si>
  <si>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</si>
  <si>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</si>
  <si>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</si>
  <si>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</si>
  <si>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</si>
  <si>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</si>
  <si>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</si>
  <si>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</si>
  <si>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</si>
  <si>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</si>
  <si>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</si>
  <si>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</si>
  <si>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</si>
  <si>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</si>
  <si>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</si>
  <si>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</si>
  <si>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</si>
  <si>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</si>
  <si>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</si>
  <si>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</si>
  <si>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</si>
  <si>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</si>
  <si>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</si>
  <si>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</si>
  <si>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</si>
  <si>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</si>
  <si>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</si>
  <si>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</si>
  <si>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</si>
  <si>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</si>
  <si>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</si>
  <si>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</si>
  <si>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</si>
  <si>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</si>
  <si>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</si>
  <si>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</si>
  <si>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</si>
  <si>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</si>
  <si>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</si>
  <si>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</si>
  <si>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</si>
  <si>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</si>
  <si>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</si>
  <si>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</si>
  <si>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</si>
  <si>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</si>
  <si>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</si>
  <si>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</si>
  <si>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</si>
  <si>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</si>
  <si>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</si>
  <si>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</si>
  <si>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</si>
  <si>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</si>
  <si>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</si>
  <si>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</si>
  <si>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</si>
  <si>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</si>
  <si>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</si>
  <si>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</si>
  <si>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</si>
  <si>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</si>
  <si>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</si>
  <si>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</si>
  <si>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</si>
  <si>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</si>
  <si>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</si>
  <si>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</si>
  <si>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</si>
  <si>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</si>
  <si>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</si>
  <si>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</si>
  <si>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</si>
  <si>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</si>
  <si>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</si>
  <si>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</si>
  <si>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</si>
  <si>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</si>
  <si>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</si>
  <si>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</si>
  <si>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</si>
  <si>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</si>
  <si>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</si>
  <si>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</si>
  <si>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</si>
  <si>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</si>
  <si>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</si>
  <si>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</si>
  <si>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</si>
  <si>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</si>
  <si>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</si>
  <si>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</si>
  <si>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</si>
  <si>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</si>
  <si>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</si>
  <si>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</si>
  <si>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</si>
  <si>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</si>
  <si>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</si>
  <si>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</si>
  <si>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</si>
  <si>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</si>
  <si>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</si>
  <si>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</si>
  <si>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</si>
  <si>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</si>
  <si>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</si>
  <si>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</si>
  <si>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</si>
  <si>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</si>
  <si>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</si>
  <si>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</si>
  <si>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</si>
  <si>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</si>
  <si>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</si>
  <si>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</si>
  <si>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</si>
  <si>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</si>
  <si>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</si>
  <si>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</si>
  <si>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</si>
  <si>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</si>
  <si>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</si>
  <si>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</si>
  <si>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</si>
  <si>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</si>
  <si>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</si>
  <si>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</si>
  <si>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</si>
  <si>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</si>
  <si>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</si>
  <si>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</si>
  <si>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</si>
  <si>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</si>
  <si>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</si>
  <si>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</si>
  <si>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</si>
  <si>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</si>
  <si>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</si>
  <si>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</si>
  <si>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</si>
  <si>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</si>
  <si>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</si>
  <si>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</si>
  <si>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</si>
  <si>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</si>
  <si>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</si>
  <si>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</si>
  <si>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</si>
  <si>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</si>
  <si>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</si>
  <si>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</si>
  <si>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</si>
  <si>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</si>
  <si>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</si>
  <si>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</si>
  <si>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</si>
  <si>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</si>
  <si>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</si>
  <si>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</si>
  <si>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</si>
  <si>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</si>
  <si>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</si>
  <si>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</si>
  <si>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</si>
  <si>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</si>
  <si>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</si>
  <si>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</si>
  <si>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</si>
  <si>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</si>
  <si>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</si>
  <si>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</si>
  <si>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</si>
  <si>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</si>
  <si>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</si>
  <si>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</si>
  <si>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</si>
  <si>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</si>
  <si>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</si>
  <si>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</si>
  <si>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</si>
  <si>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</si>
  <si>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</si>
  <si>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</si>
  <si>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</si>
  <si>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</si>
  <si>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</si>
  <si>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</si>
  <si>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</si>
  <si>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</si>
  <si>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</si>
  <si>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</si>
  <si>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</si>
  <si>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</si>
  <si>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</si>
  <si>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</si>
  <si>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</si>
  <si>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</si>
  <si>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</si>
  <si>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</si>
  <si>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</si>
  <si>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</si>
  <si>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</si>
  <si>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</si>
  <si>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</si>
  <si>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</si>
  <si>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</si>
  <si>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</si>
  <si>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</si>
  <si>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</si>
  <si>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</si>
  <si>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</si>
  <si>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</si>
  <si>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</si>
  <si>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</si>
  <si>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</si>
  <si>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</si>
  <si>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</si>
  <si>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</si>
  <si>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</si>
  <si>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</si>
  <si>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</si>
  <si>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</si>
  <si>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</si>
  <si>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</si>
  <si>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</si>
  <si>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</si>
  <si>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</si>
  <si>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</si>
  <si>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</si>
  <si>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</si>
  <si>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</si>
  <si>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</si>
  <si>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</si>
  <si>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</si>
  <si>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</si>
  <si>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</si>
  <si>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</si>
  <si>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</si>
  <si>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</si>
  <si>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</si>
  <si>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</si>
  <si>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</si>
  <si>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</si>
  <si>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</si>
  <si>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</si>
  <si>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</si>
  <si>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</si>
  <si>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</si>
  <si>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</si>
  <si>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</si>
  <si>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</si>
  <si>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</si>
  <si>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</si>
  <si>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</si>
  <si>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</si>
  <si>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</si>
  <si>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</si>
  <si>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</si>
  <si>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</si>
  <si>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</si>
  <si>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</si>
  <si>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</si>
  <si>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</si>
  <si>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</si>
  <si>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</si>
  <si>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</si>
  <si>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</si>
  <si>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</si>
  <si>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</si>
  <si>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</si>
  <si>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</si>
  <si>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</si>
  <si>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</si>
  <si>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</si>
  <si>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</si>
  <si>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</si>
  <si>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</si>
  <si>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</si>
  <si>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</si>
  <si>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</si>
  <si>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</si>
  <si>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</si>
  <si>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</si>
  <si>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</si>
  <si>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</si>
  <si>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</si>
  <si>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</si>
  <si>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</si>
  <si>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</si>
  <si>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</si>
  <si>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</si>
  <si>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</si>
  <si>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</si>
  <si>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</si>
  <si>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</si>
  <si>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</si>
  <si>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</si>
  <si>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</si>
  <si>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</si>
  <si>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</si>
  <si>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</si>
  <si>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</si>
  <si>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</si>
  <si>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</si>
  <si>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</si>
  <si>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</si>
  <si>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</si>
  <si>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</si>
  <si>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</si>
  <si>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</si>
  <si>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</si>
  <si>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</si>
  <si>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</si>
  <si>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</si>
  <si>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</si>
  <si>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</si>
  <si>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</si>
  <si>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</si>
  <si>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</si>
  <si>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</si>
  <si>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</si>
  <si>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</si>
  <si>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</si>
  <si>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</si>
  <si>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</si>
  <si>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</si>
  <si>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</si>
  <si>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</si>
  <si>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</si>
  <si>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</si>
  <si>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</si>
  <si>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</si>
  <si>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</si>
  <si>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</si>
  <si>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</si>
  <si>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</si>
  <si>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</si>
  <si>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</si>
  <si>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</si>
  <si>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</si>
  <si>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</si>
  <si>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</si>
  <si>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</si>
  <si>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</si>
  <si>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</si>
  <si>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</si>
  <si>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</si>
  <si>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</si>
  <si>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</si>
  <si>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</si>
  <si>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</si>
  <si>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</si>
  <si>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</si>
  <si>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</si>
  <si>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</si>
  <si>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</si>
  <si>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</si>
  <si>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</si>
  <si>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</si>
  <si>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</si>
  <si>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</si>
  <si>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</si>
  <si>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</si>
  <si>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</si>
  <si>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</si>
  <si>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</si>
  <si>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</si>
  <si>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</si>
  <si>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</si>
  <si>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</si>
  <si>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</si>
  <si>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</si>
  <si>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</si>
  <si>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</si>
  <si>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</si>
  <si>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</si>
  <si>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</si>
  <si>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</si>
  <si>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</si>
  <si>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</si>
  <si>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</si>
  <si>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</si>
  <si>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</si>
  <si>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</si>
  <si>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</si>
  <si>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</si>
  <si>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</si>
  <si>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</si>
  <si>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</si>
  <si>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</si>
  <si>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</si>
  <si>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</si>
  <si>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</si>
  <si>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</si>
  <si>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</si>
  <si>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</si>
  <si>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</si>
  <si>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</si>
  <si>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</si>
  <si>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</si>
  <si>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</si>
  <si>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</si>
  <si>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</si>
  <si>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</si>
  <si>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</si>
  <si>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</si>
  <si>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</si>
  <si>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</si>
  <si>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</si>
  <si>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</si>
  <si>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</si>
  <si>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</si>
  <si>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</si>
  <si>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</si>
  <si>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</si>
  <si>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</si>
  <si>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</si>
  <si>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</si>
  <si>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</si>
  <si>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</si>
  <si>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</si>
  <si>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</si>
  <si>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</si>
  <si>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</si>
  <si>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</si>
  <si>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</si>
  <si>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</si>
  <si>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</si>
  <si>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</si>
  <si>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</si>
  <si>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</si>
  <si>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</si>
  <si>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</si>
  <si>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</si>
  <si>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</si>
  <si>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</si>
  <si>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</si>
  <si>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</si>
  <si>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</si>
  <si>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</si>
  <si>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</si>
  <si>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</si>
  <si>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</si>
  <si>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</si>
  <si>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</si>
  <si>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</si>
  <si>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</si>
  <si>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</si>
  <si>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</si>
  <si>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</si>
  <si>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</si>
  <si>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</si>
  <si>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</si>
  <si>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</si>
  <si>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</si>
  <si>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</si>
  <si>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</si>
  <si>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</si>
  <si>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</si>
  <si>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</si>
  <si>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</si>
  <si>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</si>
  <si>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</si>
  <si>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</si>
  <si>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</si>
  <si>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</si>
  <si>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</si>
  <si>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</si>
  <si>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</si>
  <si>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</si>
  <si>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</si>
  <si>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</si>
  <si>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</si>
  <si>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</si>
  <si>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</si>
  <si>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</si>
  <si>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</si>
  <si>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</si>
  <si>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</si>
  <si>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</si>
  <si>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</si>
  <si>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</si>
  <si>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</si>
  <si>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</si>
  <si>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</si>
  <si>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</si>
  <si>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</si>
  <si>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</si>
  <si>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</si>
  <si>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</si>
  <si>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</si>
  <si>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</si>
  <si>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</si>
  <si>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</si>
  <si>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</si>
  <si>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</si>
  <si>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</si>
  <si>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</si>
  <si>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</si>
  <si>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</si>
  <si>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</si>
  <si>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</si>
  <si>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</si>
  <si>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</si>
  <si>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</si>
  <si>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</si>
  <si>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</si>
  <si>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</si>
  <si>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</si>
  <si>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</si>
  <si>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</si>
  <si>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</si>
  <si>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</si>
  <si>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</si>
  <si>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</si>
  <si>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</si>
  <si>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</si>
  <si>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</si>
  <si>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</si>
  <si>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</si>
  <si>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</si>
  <si>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</si>
  <si>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</si>
  <si>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</si>
  <si>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</si>
  <si>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</si>
  <si>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</si>
  <si>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</si>
  <si>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</si>
  <si>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</si>
  <si>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</si>
  <si>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</si>
  <si>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</si>
  <si>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</si>
  <si>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</si>
  <si>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</si>
  <si>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</si>
  <si>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</si>
  <si>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</si>
  <si>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</si>
  <si>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</si>
  <si>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</si>
  <si>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</si>
  <si>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</si>
  <si>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</si>
  <si>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</si>
  <si>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</si>
  <si>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</si>
  <si>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</si>
  <si>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</si>
  <si>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</si>
  <si>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</si>
  <si>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</si>
  <si>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</si>
  <si>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</si>
  <si>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</si>
  <si>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</si>
  <si>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</si>
  <si>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</si>
  <si>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</si>
  <si>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</si>
  <si>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</si>
  <si>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</si>
  <si>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</si>
  <si>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</si>
  <si>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</si>
  <si>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</si>
  <si>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</si>
  <si>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</si>
  <si>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</si>
  <si>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</si>
  <si>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</si>
  <si>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</si>
  <si>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</si>
  <si>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</si>
  <si>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</si>
  <si>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</si>
  <si>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</si>
  <si>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</si>
  <si>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</si>
  <si>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</si>
  <si>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</si>
  <si>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</si>
  <si>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</si>
  <si>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</si>
  <si>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</si>
  <si>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</si>
  <si>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</si>
  <si>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</si>
  <si>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</si>
  <si>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</si>
  <si>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</si>
  <si>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</si>
  <si>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</si>
  <si>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</si>
  <si>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</si>
  <si>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</si>
  <si>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</si>
  <si>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</si>
  <si>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</si>
  <si>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</si>
  <si>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</si>
  <si>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</si>
  <si>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</si>
  <si>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</si>
  <si>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</si>
  <si>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</si>
  <si>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</si>
  <si>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</si>
  <si>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</si>
  <si>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</si>
  <si>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</si>
  <si>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</si>
  <si>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</si>
  <si>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</si>
  <si>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</si>
  <si>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</si>
  <si>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</si>
  <si>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</si>
  <si>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</si>
  <si>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</si>
  <si>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</si>
  <si>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</si>
  <si>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</si>
  <si>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</si>
  <si>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</si>
  <si>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</si>
  <si>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</si>
  <si>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</si>
  <si>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</si>
  <si>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</si>
  <si>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</si>
  <si>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</si>
  <si>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</si>
  <si>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</si>
  <si>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</si>
  <si>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</si>
  <si>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</si>
  <si>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</si>
  <si>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</si>
  <si>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</si>
  <si>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</si>
  <si>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</si>
  <si>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</si>
  <si>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</si>
  <si>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</si>
  <si>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</si>
  <si>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</si>
  <si>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</si>
  <si>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</si>
  <si>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</si>
  <si>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</si>
  <si>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</si>
  <si>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</si>
  <si>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</si>
  <si>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</si>
  <si>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</si>
  <si>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</si>
  <si>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</si>
  <si>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</si>
  <si>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</si>
  <si>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</si>
  <si>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</si>
  <si>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</si>
  <si>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</si>
  <si>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</si>
  <si>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</si>
  <si>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</si>
  <si>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</si>
  <si>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</si>
  <si>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</si>
  <si>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</si>
  <si>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</si>
  <si>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</si>
  <si>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</si>
  <si>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</si>
  <si>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</si>
  <si>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</si>
  <si>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</si>
  <si>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</si>
  <si>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</si>
  <si>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</si>
  <si>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</si>
  <si>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</si>
  <si>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</si>
  <si>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</si>
  <si>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</si>
  <si>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</si>
  <si>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</si>
  <si>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</si>
  <si>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</si>
  <si>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</si>
  <si>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</si>
  <si>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</si>
  <si>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</si>
  <si>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</si>
  <si>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</si>
  <si>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</si>
  <si>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</si>
  <si>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</si>
  <si>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</si>
  <si>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</si>
  <si>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</si>
  <si>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</si>
  <si>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</si>
  <si>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</si>
  <si>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</si>
  <si>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</si>
  <si>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</si>
  <si>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</si>
  <si>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</si>
  <si>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</si>
  <si>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</si>
  <si>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</si>
  <si>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</si>
  <si>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</si>
  <si>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</si>
  <si>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</si>
  <si>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</si>
  <si>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</si>
  <si>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</si>
  <si>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</si>
  <si>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</si>
  <si>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</si>
  <si>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</si>
  <si>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</si>
  <si>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</si>
  <si>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</si>
  <si>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</si>
  <si>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</si>
  <si>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</si>
  <si>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</si>
  <si>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</si>
  <si>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</si>
  <si>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</si>
  <si>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</si>
  <si>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</si>
  <si>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</si>
  <si>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</si>
  <si>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</si>
  <si>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</si>
  <si>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</si>
  <si>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</si>
  <si>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</si>
  <si>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</si>
  <si>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</si>
  <si>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</si>
  <si>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</si>
  <si>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</si>
  <si>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</si>
  <si>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</si>
  <si>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</si>
  <si>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</si>
  <si>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</si>
  <si>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</si>
  <si>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</si>
  <si>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</si>
  <si>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</si>
  <si>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</si>
  <si>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</si>
  <si>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</si>
  <si>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</si>
  <si>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</si>
  <si>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</si>
  <si>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</si>
  <si>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</si>
  <si>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</si>
  <si>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</si>
  <si>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</si>
  <si>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</si>
  <si>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</si>
  <si>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</si>
  <si>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</si>
  <si>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</si>
  <si>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</si>
  <si>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</si>
  <si>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</si>
  <si>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</si>
  <si>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</si>
  <si>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</si>
  <si>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</si>
  <si>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</si>
  <si>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</si>
  <si>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</si>
  <si>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</si>
  <si>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</si>
  <si>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</si>
  <si>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</si>
  <si>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</si>
  <si>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</si>
  <si>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</si>
  <si>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</si>
  <si>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</si>
  <si>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</si>
  <si>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</si>
  <si>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</si>
  <si>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</si>
  <si>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</si>
  <si>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</si>
  <si>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</si>
  <si>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</si>
  <si>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</si>
  <si>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</si>
  <si>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</si>
  <si>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</si>
  <si>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</si>
  <si>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</si>
  <si>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</si>
  <si>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</si>
  <si>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</si>
  <si>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</si>
  <si>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</si>
  <si>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</si>
  <si>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</si>
  <si>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</si>
  <si>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</si>
  <si>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</si>
  <si>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</si>
  <si>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</si>
  <si>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</si>
  <si>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</si>
  <si>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</si>
  <si>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</si>
  <si>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</si>
  <si>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</si>
  <si>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</si>
  <si>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</si>
  <si>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</si>
  <si>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</si>
  <si>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</si>
  <si>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</si>
  <si>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</si>
  <si>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</si>
  <si>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</si>
  <si>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</si>
  <si>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</si>
  <si>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</si>
  <si>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</si>
  <si>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</si>
  <si>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</si>
  <si>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</si>
  <si>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</si>
  <si>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</si>
  <si>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</si>
  <si>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</si>
  <si>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</si>
  <si>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</si>
  <si>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</si>
  <si>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</si>
  <si>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</si>
  <si>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</si>
  <si>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</si>
  <si>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</si>
  <si>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</si>
  <si>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</si>
  <si>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</si>
  <si>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</si>
  <si>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</si>
  <si>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</si>
  <si>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</si>
  <si>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</si>
  <si>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</si>
  <si>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</si>
  <si>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</si>
  <si>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</si>
  <si>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</si>
  <si>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</si>
  <si>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</si>
  <si>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</si>
  <si>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</si>
  <si>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</si>
  <si>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</si>
  <si>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</si>
  <si>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</si>
  <si>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</si>
  <si>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</si>
  <si>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</si>
  <si>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</si>
  <si>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</si>
  <si>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</si>
  <si>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</si>
  <si>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</si>
  <si>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</si>
  <si>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</si>
  <si>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</si>
  <si>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</si>
  <si>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</si>
  <si>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</si>
  <si>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</si>
  <si>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</si>
  <si>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</si>
  <si>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</si>
  <si>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</si>
  <si>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</si>
  <si>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</si>
  <si>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</si>
  <si>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</si>
  <si>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</si>
  <si>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</si>
  <si>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</si>
  <si>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</si>
  <si>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</si>
  <si>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</si>
  <si>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</si>
  <si>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</si>
  <si>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</si>
  <si>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</si>
  <si>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</si>
  <si>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</si>
  <si>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</si>
  <si>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</si>
  <si>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</si>
  <si>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</si>
  <si>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</si>
  <si>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</si>
  <si>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</si>
  <si>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</si>
  <si>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</si>
  <si>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</si>
  <si>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</si>
  <si>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</si>
  <si>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</si>
  <si>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</si>
  <si>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</si>
  <si>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</si>
  <si>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</si>
  <si>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</si>
  <si>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</si>
  <si>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</si>
  <si>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</si>
  <si>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</si>
  <si>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</si>
  <si>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</si>
  <si>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</si>
  <si>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</si>
  <si>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</si>
  <si>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</si>
  <si>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</si>
  <si>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</si>
  <si>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</si>
  <si>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</si>
  <si>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</si>
  <si>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</si>
  <si>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</si>
  <si>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</si>
  <si>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</si>
  <si>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</si>
  <si>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</si>
  <si>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</si>
  <si>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</si>
  <si>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</si>
  <si>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</si>
  <si>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</si>
  <si>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</si>
  <si>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</si>
  <si>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</si>
  <si>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</si>
  <si>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</si>
  <si>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</si>
  <si>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</si>
  <si>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</si>
  <si>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</si>
  <si>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</si>
  <si>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</si>
  <si>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</si>
  <si>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</si>
  <si>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</si>
  <si>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</si>
  <si>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</si>
  <si>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</si>
  <si>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</si>
  <si>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</si>
  <si>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</si>
  <si>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</si>
  <si>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</si>
  <si>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</si>
  <si>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</si>
  <si>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</si>
  <si>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</si>
  <si>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</si>
  <si>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</si>
  <si>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</si>
  <si>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</si>
  <si>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</si>
  <si>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</si>
  <si>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</si>
  <si>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</si>
  <si>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</si>
  <si>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</si>
  <si>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</si>
  <si>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</si>
  <si>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</si>
  <si>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</si>
  <si>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</si>
  <si>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</si>
  <si>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</si>
  <si>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</si>
  <si>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</si>
  <si>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</si>
  <si>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</si>
  <si>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</si>
  <si>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</si>
  <si>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</si>
  <si>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</si>
  <si>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</si>
  <si>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</si>
  <si>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</si>
  <si>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</si>
  <si>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</si>
  <si>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</si>
  <si>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</si>
  <si>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</si>
  <si>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</si>
  <si>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</si>
  <si>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</si>
  <si>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</si>
  <si>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</si>
  <si>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</si>
  <si>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</si>
  <si>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</si>
  <si>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</si>
  <si>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</si>
  <si>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</si>
  <si>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</si>
  <si>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</si>
  <si>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</si>
  <si>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</si>
  <si>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</si>
  <si>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</si>
  <si>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</si>
  <si>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</si>
  <si>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</si>
  <si>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</si>
  <si>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</si>
  <si>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</si>
  <si>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</si>
  <si>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</si>
  <si>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</si>
  <si>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</si>
  <si>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</si>
  <si>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</si>
  <si>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</si>
  <si>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</si>
  <si>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</si>
  <si>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</si>
  <si>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</si>
  <si>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</si>
  <si>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</si>
  <si>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</si>
  <si>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</si>
  <si>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</si>
  <si>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</si>
  <si>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</si>
  <si>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</si>
  <si>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</si>
  <si>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</si>
  <si>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</si>
  <si>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</si>
  <si>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</si>
  <si>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</si>
  <si>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</si>
  <si>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</si>
  <si>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</si>
  <si>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</si>
  <si>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</si>
  <si>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</si>
  <si>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</si>
  <si>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</si>
  <si>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</si>
  <si>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</si>
  <si>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</si>
  <si>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</si>
  <si>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</si>
  <si>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</si>
  <si>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</si>
  <si>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</si>
  <si>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</si>
  <si>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</si>
  <si>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</si>
  <si>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</si>
  <si>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</si>
  <si>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</si>
  <si>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</si>
  <si>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</si>
  <si>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</si>
  <si>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</si>
  <si>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</si>
  <si>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</si>
  <si>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</si>
  <si>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</si>
  <si>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</si>
  <si>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</si>
  <si>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</si>
  <si>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</si>
  <si>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</si>
  <si>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</si>
  <si>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</si>
  <si>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</si>
  <si>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</si>
  <si>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</si>
  <si>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</si>
  <si>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</si>
  <si>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</si>
  <si>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</si>
  <si>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</si>
  <si>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</si>
  <si>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</si>
  <si>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</si>
  <si>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</si>
  <si>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</si>
  <si>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</si>
  <si>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</si>
  <si>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</si>
  <si>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</si>
  <si>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</si>
  <si>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</si>
  <si>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</si>
  <si>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</si>
  <si>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</si>
  <si>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</si>
  <si>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</si>
  <si>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</si>
  <si>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</si>
  <si>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</si>
  <si>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</si>
  <si>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</si>
  <si>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</si>
  <si>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</si>
  <si>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</si>
  <si>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</si>
  <si>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</si>
  <si>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</si>
  <si>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</si>
  <si>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</si>
  <si>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</si>
  <si>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</si>
  <si>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</si>
  <si>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</si>
  <si>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</si>
  <si>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</si>
  <si>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</si>
  <si>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</si>
  <si>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</si>
  <si>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</si>
  <si>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</si>
  <si>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</si>
  <si>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</si>
  <si>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</si>
  <si>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</si>
  <si>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</si>
  <si>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</si>
  <si>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</si>
  <si>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</si>
  <si>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</si>
  <si>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</si>
  <si>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</si>
  <si>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</si>
  <si>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</si>
  <si>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</si>
  <si>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</si>
  <si>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</si>
  <si>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</si>
  <si>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</si>
  <si>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</si>
  <si>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</si>
  <si>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</si>
  <si>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</si>
  <si>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</si>
  <si>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</si>
  <si>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</si>
  <si>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</si>
  <si>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</si>
  <si>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</si>
  <si>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</si>
  <si>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</si>
  <si>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</si>
  <si>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</si>
  <si>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</si>
  <si>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</si>
  <si>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</si>
  <si>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</si>
  <si>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</si>
  <si>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</si>
  <si>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</si>
  <si>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</si>
  <si>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</si>
  <si>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</si>
  <si>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</si>
  <si>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</si>
  <si>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</si>
  <si>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</si>
  <si>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</si>
  <si>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</si>
  <si>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</si>
  <si>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</si>
  <si>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</si>
  <si>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</si>
  <si>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</si>
  <si>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</si>
  <si>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</si>
  <si>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</si>
  <si>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</si>
  <si>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</si>
  <si>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</si>
  <si>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</si>
  <si>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</si>
  <si>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</si>
  <si>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</si>
  <si>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</si>
  <si>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</si>
  <si>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</si>
  <si>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</si>
  <si>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</si>
  <si>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</si>
  <si>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</si>
  <si>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</si>
  <si>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</si>
  <si>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</si>
  <si>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</si>
  <si>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</si>
  <si>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</si>
  <si>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</si>
  <si>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</si>
  <si>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</si>
  <si>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</si>
  <si>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</si>
  <si>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</si>
  <si>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</si>
  <si>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</si>
  <si>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</si>
  <si>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</si>
  <si>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</si>
  <si>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</si>
  <si>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</si>
  <si>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</si>
  <si>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</si>
  <si>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</si>
  <si>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</si>
  <si>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</si>
  <si>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</si>
  <si>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</si>
  <si>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</si>
  <si>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</si>
  <si>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</si>
  <si>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</si>
  <si>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</si>
  <si>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</si>
  <si>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</si>
  <si>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</si>
  <si>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</si>
  <si>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</si>
  <si>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</si>
  <si>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</si>
  <si>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</si>
  <si>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</si>
  <si>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</si>
  <si>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</si>
  <si>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</si>
  <si>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</si>
  <si>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</si>
  <si>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</si>
  <si>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</si>
  <si>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</si>
  <si>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</si>
  <si>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</si>
  <si>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</si>
  <si>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</si>
  <si>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</si>
  <si>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</si>
  <si>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</si>
  <si>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</si>
  <si>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</si>
  <si>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</si>
  <si>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</si>
  <si>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</si>
  <si>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</si>
  <si>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</si>
  <si>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</si>
  <si>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</si>
  <si>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</si>
  <si>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</si>
  <si>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</si>
  <si>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</si>
  <si>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</si>
  <si>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</si>
  <si>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</si>
  <si>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</si>
  <si>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</si>
  <si>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</si>
  <si>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</si>
  <si>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</si>
  <si>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</si>
  <si>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</si>
  <si>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</si>
  <si>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</si>
  <si>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</si>
  <si>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</si>
  <si>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</si>
  <si>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</si>
  <si>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</si>
  <si>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</si>
  <si>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</si>
  <si>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</si>
  <si>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</si>
  <si>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</si>
  <si>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</si>
  <si>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</si>
  <si>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</si>
  <si>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</si>
  <si>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</si>
  <si>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</si>
  <si>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</si>
  <si>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</si>
  <si>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</si>
  <si>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</si>
  <si>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</si>
  <si>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</si>
  <si>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</si>
  <si>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</si>
  <si>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</si>
  <si>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</si>
  <si>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</si>
  <si>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</si>
  <si>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</si>
  <si>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</si>
  <si>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</si>
  <si>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</si>
  <si>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</si>
  <si>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</si>
  <si>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</si>
  <si>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</si>
  <si>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</si>
  <si>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</si>
  <si>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</si>
  <si>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</si>
  <si>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</si>
  <si>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</si>
  <si>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</si>
  <si>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</si>
  <si>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</si>
  <si>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</si>
  <si>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</si>
  <si>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</si>
  <si>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</si>
  <si>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</si>
  <si>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</si>
  <si>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</si>
  <si>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</si>
  <si>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</si>
  <si>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</si>
  <si>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</si>
  <si>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</si>
  <si>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</si>
  <si>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</si>
  <si>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</si>
  <si>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</si>
  <si>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</si>
  <si>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</si>
  <si>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</si>
  <si>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</si>
  <si>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</si>
  <si>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</si>
  <si>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</si>
  <si>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</si>
  <si>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</si>
  <si>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</si>
  <si>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</si>
  <si>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</si>
  <si>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</si>
  <si>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</si>
  <si>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</si>
  <si>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</si>
  <si>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</si>
  <si>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</si>
  <si>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</si>
  <si>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</si>
  <si>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</si>
  <si>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</si>
  <si>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</si>
  <si>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</si>
  <si>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</si>
  <si>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</si>
  <si>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</si>
  <si>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</si>
  <si>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</si>
  <si>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</si>
  <si>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</si>
  <si>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</si>
  <si>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</si>
  <si>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</si>
  <si>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</si>
  <si>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</si>
  <si>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</si>
  <si>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</si>
  <si>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</si>
  <si>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</si>
  <si>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</si>
  <si>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</si>
  <si>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</si>
  <si>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</si>
  <si>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</si>
  <si>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</si>
  <si>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</si>
  <si>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</si>
  <si>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</si>
  <si>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</si>
  <si>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</si>
  <si>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</si>
  <si>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</si>
  <si>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</si>
  <si>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</si>
  <si>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</si>
  <si>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</si>
  <si>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</si>
  <si>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</si>
  <si>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</si>
  <si>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</si>
  <si>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</si>
  <si>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</si>
  <si>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</si>
  <si>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</si>
  <si>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</si>
  <si>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</si>
  <si>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</si>
  <si>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</si>
  <si>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</si>
  <si>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</si>
  <si>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</si>
  <si>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</si>
  <si>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</si>
  <si>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</si>
  <si>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</si>
  <si>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</si>
  <si>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</si>
  <si>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</si>
  <si>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</si>
  <si>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</si>
  <si>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</si>
  <si>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</si>
  <si>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</si>
  <si>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</si>
  <si>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</si>
  <si>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</si>
  <si>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</si>
  <si>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</si>
  <si>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</si>
  <si>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</si>
  <si>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</si>
  <si>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</si>
  <si>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</si>
  <si>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</si>
  <si>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</si>
  <si>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</si>
  <si>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</si>
  <si>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</si>
  <si>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</si>
  <si>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</si>
  <si>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</si>
  <si>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</si>
  <si>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</si>
  <si>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</si>
  <si>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</si>
  <si>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</si>
  <si>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</si>
  <si>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</si>
  <si>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</si>
  <si>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</si>
  <si>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</si>
  <si>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</si>
  <si>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</si>
  <si>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</si>
  <si>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</si>
  <si>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</si>
  <si>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</si>
  <si>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</si>
  <si>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</si>
  <si>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</si>
  <si>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</si>
  <si>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</si>
  <si>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</si>
  <si>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</si>
  <si>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</si>
  <si>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</si>
  <si>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</si>
  <si>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</si>
  <si>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</si>
  <si>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</si>
  <si>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</si>
  <si>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</si>
  <si>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</si>
  <si>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</si>
  <si>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</si>
  <si>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</si>
  <si>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</si>
  <si>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</si>
  <si>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</si>
  <si>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</si>
  <si>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</si>
  <si>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</si>
  <si>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</si>
  <si>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</si>
  <si>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</si>
  <si>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</si>
  <si>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</si>
  <si>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</si>
  <si>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</si>
  <si>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</si>
  <si>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</si>
  <si>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</si>
  <si>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</si>
  <si>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</si>
  <si>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</si>
  <si>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</si>
  <si>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</si>
  <si>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</si>
  <si>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</si>
  <si>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</si>
  <si>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</si>
  <si>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</si>
  <si>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</si>
  <si>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</si>
  <si>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</si>
  <si>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</si>
  <si>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</si>
  <si>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</si>
  <si>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</si>
  <si>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</si>
  <si>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</si>
  <si>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</si>
  <si>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</si>
  <si>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</si>
  <si>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</si>
  <si>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</si>
  <si>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</si>
  <si>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</si>
  <si>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</si>
  <si>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</si>
  <si>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</si>
  <si>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</si>
  <si>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</si>
  <si>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</si>
  <si>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</si>
  <si>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</si>
  <si>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</si>
  <si>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</si>
  <si>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</si>
  <si>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</si>
  <si>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</si>
  <si>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</si>
  <si>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</si>
  <si>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</si>
  <si>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</si>
  <si>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</si>
  <si>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</si>
  <si>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</si>
  <si>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</si>
  <si>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</si>
  <si>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</si>
  <si>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</si>
  <si>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</si>
  <si>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</si>
  <si>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</si>
  <si>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</si>
  <si>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</si>
  <si>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</si>
  <si>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</si>
  <si>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</si>
  <si>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</si>
  <si>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</si>
  <si>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</si>
  <si>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</si>
  <si>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</si>
  <si>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</si>
  <si>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</si>
  <si>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</si>
  <si>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</si>
  <si>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</si>
  <si>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</si>
  <si>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</si>
  <si>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</si>
  <si>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</si>
  <si>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</si>
  <si>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</si>
  <si>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</si>
  <si>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</si>
  <si>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</si>
  <si>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</si>
  <si>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</si>
  <si>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</si>
  <si>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</si>
  <si>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</si>
  <si>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</si>
  <si>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</si>
  <si>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</si>
  <si>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</si>
  <si>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</si>
  <si>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</si>
  <si>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</si>
  <si>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</si>
  <si>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</si>
  <si>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</si>
  <si>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</si>
  <si>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</si>
  <si>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</si>
  <si>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</si>
  <si>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</si>
  <si>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</si>
  <si>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</si>
  <si>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</si>
  <si>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</si>
  <si>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</si>
  <si>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</si>
  <si>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</si>
  <si>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</si>
  <si>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</si>
  <si>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</si>
  <si>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</si>
  <si>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</si>
  <si>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</si>
  <si>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</si>
  <si>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</si>
  <si>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</si>
  <si>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</si>
  <si>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</si>
  <si>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</si>
  <si>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</si>
  <si>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</si>
  <si>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</si>
  <si>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</si>
  <si>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</si>
  <si>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</si>
  <si>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</si>
  <si>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</si>
  <si>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</si>
  <si>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</si>
  <si>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</si>
  <si>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</si>
  <si>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</si>
  <si>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</si>
  <si>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</si>
  <si>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</si>
  <si>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</si>
  <si>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</si>
  <si>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</si>
  <si>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</si>
  <si>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</si>
  <si>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</si>
  <si>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</si>
  <si>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</si>
  <si>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</si>
  <si>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</si>
  <si>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</si>
  <si>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</si>
  <si>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</si>
  <si>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</si>
  <si>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</si>
  <si>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</si>
  <si>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</si>
  <si>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</si>
  <si>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</si>
  <si>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</si>
  <si>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</si>
  <si>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</si>
  <si>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</si>
  <si>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</si>
  <si>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</si>
  <si>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</si>
  <si>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</si>
  <si>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</si>
  <si>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</si>
  <si>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</si>
  <si>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</si>
  <si>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</si>
  <si>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</si>
  <si>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</si>
  <si>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</si>
  <si>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</si>
  <si>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</si>
  <si>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</si>
  <si>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</si>
  <si>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</si>
  <si>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</si>
  <si>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</si>
  <si>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</si>
  <si>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</si>
  <si>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</si>
  <si>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</si>
  <si>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</si>
  <si>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</si>
  <si>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</si>
  <si>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</si>
  <si>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</si>
  <si>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</si>
  <si>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</si>
  <si>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</si>
  <si>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</si>
  <si>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</si>
  <si>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</si>
  <si>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</si>
  <si>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</si>
  <si>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</si>
  <si>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</si>
  <si>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</si>
  <si>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</si>
  <si>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</si>
  <si>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</si>
  <si>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</si>
  <si>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</si>
  <si>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</si>
  <si>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</si>
  <si>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</si>
  <si>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</si>
  <si>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</si>
  <si>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</si>
  <si>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</si>
  <si>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</si>
  <si>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</si>
  <si>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</si>
  <si>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</si>
  <si>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</si>
  <si>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</si>
  <si>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</si>
  <si>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</si>
  <si>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</si>
  <si>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</si>
  <si>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</si>
  <si>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</si>
  <si>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</si>
  <si>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</si>
  <si>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</si>
  <si>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</si>
  <si>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</si>
  <si>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</si>
  <si>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</si>
  <si>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</si>
  <si>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</si>
  <si>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</si>
  <si>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</si>
  <si>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</si>
  <si>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</si>
  <si>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</si>
  <si>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</si>
  <si>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</si>
  <si>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</si>
  <si>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</si>
  <si>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</si>
  <si>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</si>
  <si>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</si>
  <si>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</si>
  <si>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</si>
  <si>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</si>
  <si>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</si>
  <si>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</si>
  <si>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</si>
  <si>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</si>
  <si>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</si>
  <si>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</si>
  <si>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</si>
  <si>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</si>
  <si>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</si>
  <si>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</si>
  <si>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</si>
  <si>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</si>
  <si>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</si>
  <si>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</si>
  <si>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</si>
  <si>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</si>
  <si>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</si>
  <si>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</si>
  <si>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</si>
  <si>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</si>
  <si>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</si>
  <si>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</si>
  <si>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</si>
  <si>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</si>
  <si>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</si>
  <si>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</si>
  <si>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</si>
  <si>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</si>
  <si>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</si>
  <si>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</si>
  <si>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</si>
  <si>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</si>
  <si>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</si>
  <si>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</si>
  <si>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</si>
  <si>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</si>
  <si>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</si>
  <si>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</si>
  <si>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</si>
  <si>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</si>
  <si>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</si>
  <si>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</si>
  <si>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</si>
  <si>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</si>
  <si>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</si>
  <si>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</si>
  <si>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</si>
  <si>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</si>
  <si>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</si>
  <si>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</si>
  <si>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</si>
  <si>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</si>
  <si>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</si>
  <si>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</si>
  <si>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</si>
  <si>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</si>
  <si>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</si>
  <si>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</si>
  <si>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</si>
  <si>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</si>
  <si>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</si>
  <si>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</si>
  <si>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</si>
  <si>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</si>
  <si>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</si>
  <si>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</si>
  <si>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</si>
  <si>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</si>
  <si>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</si>
  <si>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</si>
  <si>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</si>
  <si>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</si>
  <si>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</si>
  <si>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</si>
  <si>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</si>
  <si>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</si>
  <si>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</si>
  <si>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</si>
  <si>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</si>
  <si>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</si>
  <si>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</si>
  <si>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</si>
  <si>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</si>
  <si>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</si>
  <si>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</si>
  <si>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</si>
  <si>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</si>
  <si>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</si>
  <si>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</si>
  <si>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</si>
  <si>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</si>
  <si>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</si>
  <si>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</si>
  <si>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</si>
  <si>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</si>
  <si>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</si>
  <si>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</si>
  <si>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</si>
  <si>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</si>
  <si>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</si>
  <si>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</si>
  <si>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</si>
  <si>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</si>
  <si>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</si>
  <si>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</si>
  <si>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</si>
  <si>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</si>
  <si>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</si>
  <si>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</si>
  <si>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</si>
  <si>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</si>
  <si>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</si>
  <si>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</si>
  <si>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</si>
  <si>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</si>
  <si>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</si>
  <si>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</si>
  <si>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</si>
  <si>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</si>
  <si>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</si>
  <si>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</si>
  <si>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</si>
  <si>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</si>
  <si>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</si>
  <si>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</si>
  <si>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</si>
  <si>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</si>
  <si>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</si>
  <si>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</si>
  <si>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</si>
  <si>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</si>
  <si>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</si>
  <si>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</si>
  <si>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</si>
  <si>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</si>
  <si>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</si>
  <si>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</si>
  <si>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</si>
  <si>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</si>
  <si>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</si>
  <si>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</si>
  <si>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</si>
  <si>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</si>
  <si>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</si>
  <si>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</si>
  <si>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</si>
  <si>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</si>
  <si>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</si>
  <si>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</si>
  <si>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</si>
  <si>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</si>
  <si>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</si>
  <si>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</si>
  <si>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</si>
  <si>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</si>
  <si>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</si>
  <si>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</si>
  <si>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</si>
  <si>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</si>
  <si>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</si>
  <si>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</si>
  <si>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</si>
  <si>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</si>
  <si>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</si>
  <si>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</si>
  <si>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</si>
  <si>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</si>
  <si>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</si>
  <si>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</si>
  <si>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</si>
  <si>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</si>
  <si>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</si>
  <si>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</si>
  <si>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</si>
  <si>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</si>
  <si>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</si>
  <si>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</si>
  <si>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</si>
  <si>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</si>
  <si>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</si>
  <si>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</si>
  <si>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</si>
  <si>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</si>
  <si>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</si>
  <si>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</si>
  <si>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</si>
  <si>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</si>
  <si>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</si>
  <si>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</si>
  <si>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</si>
  <si>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</si>
  <si>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</si>
  <si>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</si>
  <si>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</si>
  <si>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</si>
  <si>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</si>
  <si>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</si>
  <si>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</si>
  <si>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</si>
  <si>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</si>
  <si>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</si>
  <si>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</si>
  <si>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</si>
  <si>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</si>
  <si>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</si>
  <si>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</si>
  <si>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</si>
  <si>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</si>
  <si>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</si>
  <si>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</si>
  <si>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</si>
  <si>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</si>
  <si>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</si>
  <si>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</si>
  <si>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</si>
  <si>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</si>
  <si>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</si>
  <si>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</si>
  <si>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</si>
  <si>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</si>
  <si>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</si>
  <si>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</si>
  <si>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</si>
  <si>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</si>
  <si>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</si>
  <si>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</si>
  <si>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</si>
  <si>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</si>
  <si>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</si>
  <si>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</si>
  <si>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</si>
  <si>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</si>
  <si>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</si>
  <si>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</si>
  <si>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</si>
  <si>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</si>
  <si>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</si>
  <si>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</si>
  <si>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</si>
  <si>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</si>
  <si>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</si>
  <si>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</si>
  <si>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</si>
  <si>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</si>
  <si>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</si>
  <si>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</si>
  <si>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</si>
  <si>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</si>
  <si>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</si>
  <si>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</si>
  <si>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</si>
  <si>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</si>
  <si>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</si>
  <si>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</si>
  <si>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</si>
  <si>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</si>
  <si>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</si>
  <si>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</si>
  <si>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</si>
  <si>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</si>
  <si>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</si>
  <si>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</si>
  <si>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</si>
  <si>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</si>
  <si>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</si>
  <si>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</si>
  <si>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</si>
  <si>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</si>
  <si>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</si>
  <si>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</si>
  <si>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</si>
  <si>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</si>
  <si>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</si>
  <si>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</si>
  <si>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</si>
  <si>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</si>
  <si>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</si>
  <si>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</si>
  <si>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</si>
  <si>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</si>
  <si>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</si>
  <si>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</si>
  <si>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</si>
  <si>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</si>
  <si>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</si>
  <si>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</si>
  <si>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</si>
  <si>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</si>
  <si>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</si>
  <si>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</si>
  <si>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</si>
  <si>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</si>
  <si>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</si>
  <si>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</si>
  <si>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</si>
  <si>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</si>
  <si>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</si>
  <si>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</si>
  <si>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</si>
  <si>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</si>
  <si>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</si>
  <si>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</si>
  <si>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</si>
  <si>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</si>
  <si>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</si>
  <si>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</si>
  <si>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</si>
  <si>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</si>
  <si>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</si>
  <si>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</si>
  <si>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</si>
  <si>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</si>
  <si>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</si>
  <si>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</si>
  <si>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</si>
  <si>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</si>
  <si>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</si>
  <si>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</si>
  <si>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</si>
  <si>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</si>
  <si>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</si>
  <si>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</si>
  <si>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</si>
  <si>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</si>
  <si>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</si>
  <si>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</si>
  <si>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</si>
  <si>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</si>
  <si>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</si>
  <si>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</si>
  <si>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</si>
  <si>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</si>
  <si>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</si>
  <si>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</si>
  <si>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</si>
  <si>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</si>
  <si>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</si>
  <si>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</si>
  <si>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</si>
  <si>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</si>
  <si>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</si>
  <si>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</si>
  <si>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</si>
  <si>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</si>
  <si>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</si>
  <si>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</si>
  <si>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</si>
  <si>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</si>
  <si>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</si>
  <si>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</si>
  <si>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</si>
  <si>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</si>
  <si>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</si>
  <si>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</si>
  <si>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</si>
  <si>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</si>
  <si>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</si>
  <si>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</si>
  <si>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</si>
  <si>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</si>
  <si>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</si>
  <si>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</si>
  <si>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</si>
  <si>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</si>
  <si>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</si>
  <si>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</si>
  <si>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</si>
  <si>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</si>
  <si>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</si>
  <si>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</si>
  <si>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</si>
  <si>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</si>
  <si>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</si>
  <si>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</si>
  <si>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</si>
  <si>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</si>
  <si>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</si>
  <si>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</si>
  <si>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</si>
  <si>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</si>
  <si>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</si>
  <si>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</si>
  <si>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</si>
  <si>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</si>
  <si>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</si>
  <si>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</si>
  <si>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</si>
  <si>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</si>
  <si>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</si>
  <si>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</si>
  <si>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</si>
  <si>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</si>
  <si>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</si>
  <si>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</si>
  <si>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</si>
  <si>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</si>
  <si>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</si>
  <si>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</si>
  <si>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</si>
  <si>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</si>
  <si>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</si>
  <si>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</si>
  <si>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</si>
  <si>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</si>
  <si>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</si>
  <si>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</si>
  <si>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</si>
  <si>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</si>
  <si>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</si>
  <si>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</si>
  <si>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</si>
  <si>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</si>
  <si>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</si>
  <si>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</si>
  <si>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</si>
  <si>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</si>
  <si>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</si>
  <si>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</si>
  <si>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</si>
  <si>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</si>
  <si>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</si>
  <si>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</si>
  <si>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</si>
  <si>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</si>
  <si>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</si>
  <si>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</si>
  <si>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</si>
  <si>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</si>
  <si>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</si>
  <si>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</si>
  <si>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</si>
  <si>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</si>
  <si>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</si>
  <si>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</si>
  <si>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</si>
  <si>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</si>
  <si>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</si>
  <si>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</si>
  <si>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</si>
  <si>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</si>
  <si>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</si>
  <si>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</si>
  <si>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</si>
  <si>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</si>
  <si>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</si>
  <si>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</si>
  <si>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</si>
  <si>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</si>
  <si>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</si>
  <si>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</si>
  <si>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</si>
  <si>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</si>
  <si>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</si>
  <si>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</si>
  <si>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</si>
  <si>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</si>
  <si>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</si>
  <si>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</si>
  <si>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</si>
  <si>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</si>
  <si>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</si>
  <si>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</si>
  <si>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</si>
  <si>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</si>
  <si>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</si>
  <si>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</si>
  <si>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</si>
  <si>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</si>
  <si>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</si>
  <si>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</si>
  <si>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</si>
  <si>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</si>
  <si>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</si>
  <si>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</si>
  <si>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</si>
  <si>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</si>
  <si>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</si>
  <si>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</si>
  <si>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</si>
  <si>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</si>
  <si>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</si>
  <si>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</si>
  <si>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</si>
  <si>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</si>
  <si>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</si>
  <si>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</si>
  <si>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</si>
  <si>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</si>
  <si>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</si>
  <si>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</si>
  <si>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</si>
  <si>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</si>
  <si>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</si>
  <si>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</si>
  <si>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</si>
  <si>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</si>
  <si>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</si>
  <si>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</si>
  <si>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</si>
  <si>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</si>
  <si>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</si>
  <si>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</si>
  <si>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</si>
  <si>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</si>
  <si>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</si>
  <si>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</si>
  <si>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</si>
  <si>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</si>
  <si>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</si>
  <si>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</si>
  <si>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</si>
  <si>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</si>
  <si>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</si>
  <si>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</si>
  <si>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</si>
  <si>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</si>
  <si>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</si>
  <si>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</si>
  <si>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</si>
  <si>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</si>
  <si>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</si>
  <si>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</si>
  <si>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</si>
  <si>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</si>
  <si>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</si>
  <si>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</si>
  <si>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</si>
  <si>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</si>
  <si>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</si>
  <si>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</si>
  <si>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</si>
  <si>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</si>
  <si>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</si>
  <si>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</si>
  <si>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</si>
  <si>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</si>
  <si>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</si>
  <si>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</si>
  <si>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</si>
  <si>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</si>
  <si>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</si>
  <si>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</si>
  <si>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</si>
  <si>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</si>
  <si>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</si>
  <si>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</si>
  <si>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</si>
  <si>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</si>
  <si>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</si>
  <si>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</si>
  <si>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</si>
  <si>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</si>
  <si>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</si>
  <si>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</si>
  <si>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</si>
  <si>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</si>
  <si>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</si>
  <si>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</si>
  <si>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</si>
  <si>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</si>
  <si>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</si>
  <si>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</si>
  <si>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</si>
  <si>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</si>
  <si>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</si>
  <si>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</si>
  <si>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</si>
  <si>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</si>
  <si>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</si>
  <si>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</si>
  <si>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</si>
  <si>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</si>
  <si>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</si>
  <si>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</si>
  <si>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</si>
  <si>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</si>
  <si>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</si>
  <si>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</si>
  <si>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</si>
  <si>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</si>
  <si>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</si>
  <si>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</si>
  <si>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</si>
  <si>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</si>
  <si>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</si>
  <si>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</si>
  <si>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</si>
  <si>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</si>
  <si>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</si>
  <si>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</si>
  <si>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</si>
  <si>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</si>
  <si>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</si>
  <si>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</si>
  <si>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</si>
  <si>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</si>
  <si>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</si>
  <si>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</si>
  <si>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</si>
  <si>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</si>
  <si>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</si>
  <si>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</si>
  <si>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</si>
  <si>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</si>
  <si>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</si>
  <si>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</si>
  <si>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</si>
  <si>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</si>
  <si>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</si>
  <si>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</si>
  <si>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</si>
  <si>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</si>
  <si>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</si>
  <si>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</si>
  <si>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</si>
  <si>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</si>
  <si>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</si>
  <si>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</si>
  <si>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</si>
  <si>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</si>
  <si>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</si>
  <si>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</si>
  <si>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</si>
  <si>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</si>
  <si>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</si>
  <si>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</si>
  <si>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</si>
  <si>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</si>
  <si>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</si>
  <si>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</si>
  <si>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</si>
  <si>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</si>
  <si>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</si>
  <si>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</si>
  <si>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</si>
  <si>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</si>
  <si>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</si>
  <si>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</si>
  <si>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</si>
  <si>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</si>
  <si>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</si>
  <si>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</si>
  <si>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</si>
  <si>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</si>
  <si>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</si>
  <si>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</si>
  <si>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</si>
  <si>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</si>
  <si>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</si>
  <si>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</si>
  <si>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</si>
  <si>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</si>
  <si>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</si>
  <si>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</si>
  <si>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</si>
  <si>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</si>
  <si>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</si>
  <si>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</si>
  <si>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</si>
  <si>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</si>
  <si>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</si>
  <si>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</si>
  <si>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</si>
  <si>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</si>
  <si>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</si>
  <si>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</si>
  <si>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</si>
  <si>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</si>
  <si>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</si>
  <si>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</si>
  <si>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</si>
  <si>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</si>
  <si>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</si>
  <si>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</si>
  <si>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</si>
  <si>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</si>
  <si>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</si>
  <si>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</si>
  <si>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</si>
  <si>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</si>
  <si>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</si>
  <si>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</si>
  <si>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</si>
  <si>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</si>
  <si>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</si>
  <si>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</si>
  <si>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</si>
  <si>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</si>
  <si>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</si>
  <si>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</si>
  <si>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</si>
  <si>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</si>
  <si>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</si>
  <si>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</si>
  <si>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</si>
  <si>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</si>
  <si>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</si>
  <si>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</si>
  <si>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</si>
  <si>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</si>
  <si>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</si>
  <si>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</si>
  <si>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</si>
  <si>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</si>
  <si>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</si>
  <si>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</si>
  <si>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</si>
  <si>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</si>
  <si>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</si>
  <si>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</si>
  <si>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</si>
  <si>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</si>
  <si>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</si>
  <si>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</si>
  <si>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</si>
  <si>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</si>
  <si>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</si>
  <si>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</si>
  <si>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</si>
  <si>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</si>
  <si>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</si>
  <si>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</si>
  <si>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</si>
  <si>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</si>
  <si>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</si>
  <si>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</si>
  <si>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</si>
  <si>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</si>
  <si>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</si>
  <si>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</si>
  <si>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</si>
  <si>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</si>
  <si>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</si>
  <si>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</si>
  <si>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</si>
  <si>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</si>
  <si>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</si>
  <si>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</si>
  <si>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</si>
  <si>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</si>
  <si>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</si>
  <si>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</si>
  <si>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</si>
  <si>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</si>
  <si>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</si>
  <si>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</si>
  <si>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</si>
  <si>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</si>
  <si>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</si>
  <si>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</si>
  <si>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</si>
  <si>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</si>
  <si>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</si>
  <si>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</si>
  <si>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</si>
  <si>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</si>
  <si>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</si>
  <si>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</si>
  <si>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</si>
  <si>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</si>
  <si>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</si>
  <si>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</si>
  <si>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</si>
  <si>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</si>
  <si>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</si>
  <si>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</si>
  <si>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</si>
  <si>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</si>
  <si>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</si>
  <si>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</si>
  <si>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</si>
  <si>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</si>
  <si>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</si>
  <si>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</si>
  <si>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</si>
  <si>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</si>
  <si>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</si>
  <si>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</si>
  <si>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</si>
  <si>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</si>
  <si>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</si>
  <si>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</si>
  <si>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</si>
  <si>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</si>
  <si>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</si>
  <si>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</si>
  <si>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</si>
  <si>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</si>
  <si>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</si>
  <si>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</si>
  <si>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</si>
  <si>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</si>
  <si>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</si>
  <si>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</si>
  <si>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</si>
  <si>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</si>
  <si>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</si>
  <si>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</si>
  <si>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</si>
  <si>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</si>
  <si>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</si>
  <si>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</si>
  <si>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</si>
  <si>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</si>
  <si>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</si>
  <si>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</si>
  <si>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</si>
  <si>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</si>
  <si>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</si>
  <si>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</si>
  <si>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</si>
  <si>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</si>
  <si>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</si>
  <si>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</si>
  <si>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</si>
  <si>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</si>
  <si>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</si>
  <si>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</si>
  <si>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</si>
  <si>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</si>
  <si>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</si>
  <si>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</si>
  <si>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</si>
  <si>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</si>
  <si>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</si>
  <si>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</si>
  <si>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</si>
  <si>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</si>
  <si>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</si>
  <si>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</si>
  <si>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</si>
  <si>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</si>
  <si>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</si>
  <si>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</si>
  <si>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</si>
  <si>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</si>
  <si>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</si>
  <si>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</si>
  <si>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</si>
  <si>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</si>
  <si>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</si>
  <si>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</si>
  <si>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</si>
  <si>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</si>
  <si>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</si>
  <si>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</si>
  <si>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</si>
  <si>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</si>
  <si>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</si>
  <si>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</si>
  <si>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</si>
  <si>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</si>
  <si>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</si>
  <si>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</si>
  <si>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</si>
  <si>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</si>
  <si>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</si>
  <si>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</si>
  <si>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</si>
  <si>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</si>
  <si>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</si>
  <si>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</si>
  <si>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</si>
  <si>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</si>
  <si>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</si>
  <si>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</si>
  <si>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</si>
  <si>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</si>
  <si>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</si>
  <si>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</si>
  <si>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</si>
  <si>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</si>
  <si>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</si>
  <si>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</si>
  <si>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</si>
  <si>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</si>
  <si>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</si>
  <si>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</si>
  <si>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</si>
  <si>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</si>
  <si>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</si>
  <si>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</si>
  <si>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</si>
  <si>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</si>
  <si>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</si>
  <si>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</si>
  <si>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</si>
  <si>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</si>
  <si>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</si>
  <si>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</si>
  <si>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</si>
  <si>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</si>
  <si>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</si>
  <si>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</si>
  <si>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</si>
  <si>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</si>
  <si>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</si>
  <si>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</si>
  <si>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</si>
  <si>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</si>
  <si>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</si>
  <si>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</si>
  <si>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</si>
  <si>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</si>
  <si>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</si>
  <si>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</si>
  <si>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</si>
  <si>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</si>
  <si>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</si>
  <si>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</si>
  <si>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</si>
  <si>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</si>
  <si>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</si>
  <si>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</si>
  <si>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</si>
  <si>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</si>
  <si>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</si>
  <si>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</si>
  <si>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</si>
  <si>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</si>
  <si>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</si>
  <si>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</si>
  <si>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</si>
  <si>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</si>
  <si>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</si>
  <si>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</si>
  <si>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</si>
  <si>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</si>
  <si>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</si>
  <si>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</si>
  <si>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</si>
  <si>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</si>
  <si>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</si>
  <si>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</si>
  <si>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</si>
  <si>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</si>
  <si>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</si>
  <si>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</si>
  <si>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</si>
  <si>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</si>
  <si>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</si>
  <si>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</si>
  <si>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</si>
  <si>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</si>
  <si>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</si>
  <si>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</si>
  <si>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</si>
  <si>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</si>
  <si>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</si>
  <si>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</si>
  <si>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</si>
  <si>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</si>
  <si>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</si>
  <si>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</si>
  <si>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</si>
  <si>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</si>
  <si>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</si>
  <si>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</si>
  <si>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</si>
  <si>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</si>
  <si>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</si>
  <si>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</si>
  <si>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</si>
  <si>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</si>
  <si>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</si>
  <si>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</si>
  <si>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</si>
  <si>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</si>
  <si>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</si>
  <si>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</si>
  <si>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</si>
  <si>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</si>
  <si>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</si>
  <si>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</si>
  <si>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</si>
  <si>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</si>
  <si>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</si>
  <si>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</si>
  <si>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</si>
  <si>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</si>
  <si>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</si>
  <si>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</si>
  <si>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</si>
  <si>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</si>
  <si>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</si>
  <si>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</si>
  <si>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</si>
  <si>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</si>
  <si>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</si>
  <si>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</si>
  <si>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</si>
  <si>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</si>
  <si>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</si>
  <si>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</si>
  <si>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</si>
  <si>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</si>
  <si>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</si>
  <si>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</si>
  <si>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</si>
  <si>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</si>
  <si>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</si>
  <si>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</si>
  <si>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</si>
  <si>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</si>
  <si>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</si>
  <si>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</si>
  <si>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</si>
  <si>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</si>
  <si>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</si>
  <si>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</si>
  <si>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</si>
  <si>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</si>
  <si>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</si>
  <si>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</si>
  <si>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</si>
  <si>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</si>
  <si>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</si>
  <si>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</si>
  <si>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</si>
  <si>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</si>
  <si>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</si>
  <si>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</si>
  <si>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</si>
  <si>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</si>
  <si>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</si>
  <si>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</si>
  <si>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</si>
  <si>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</si>
  <si>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</si>
  <si>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</si>
  <si>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</si>
  <si>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</si>
  <si>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</si>
  <si>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</si>
  <si>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</si>
  <si>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</si>
  <si>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</si>
  <si>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</si>
  <si>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</si>
  <si>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</si>
  <si>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</si>
  <si>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</si>
  <si>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</si>
  <si>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</si>
  <si>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</si>
  <si>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</si>
  <si>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</si>
  <si>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</si>
  <si>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</si>
  <si>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</si>
  <si>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</si>
  <si>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</si>
  <si>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</si>
  <si>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</si>
  <si>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</si>
  <si>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</si>
  <si>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</si>
  <si>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</si>
  <si>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</si>
  <si>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</si>
  <si>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</si>
  <si>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</si>
  <si>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</si>
  <si>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</si>
  <si>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</si>
  <si>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</si>
  <si>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</si>
  <si>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</si>
  <si>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</si>
  <si>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</si>
  <si>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</si>
  <si>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</si>
  <si>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</si>
  <si>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</si>
  <si>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</si>
  <si>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</si>
  <si>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</si>
  <si>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</si>
  <si>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</si>
  <si>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</si>
  <si>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</si>
  <si>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</si>
  <si>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</si>
  <si>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</si>
  <si>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</si>
  <si>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</si>
  <si>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</si>
  <si>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</si>
  <si>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</si>
  <si>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</si>
  <si>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</si>
  <si>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</si>
  <si>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</si>
  <si>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</si>
  <si>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</si>
  <si>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</si>
  <si>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</si>
  <si>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</si>
  <si>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</si>
  <si>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</si>
  <si>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</si>
  <si>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</si>
  <si>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</si>
  <si>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</si>
  <si>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</si>
  <si>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</si>
  <si>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</si>
  <si>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</si>
  <si>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</si>
  <si>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</si>
  <si>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</si>
  <si>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</si>
  <si>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</si>
  <si>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</si>
  <si>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</si>
  <si>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</si>
  <si>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</si>
  <si>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</si>
  <si>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</si>
  <si>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</si>
  <si>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</si>
  <si>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</si>
  <si>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</si>
  <si>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</si>
  <si>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</si>
  <si>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</si>
  <si>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</si>
  <si>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</si>
  <si>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</si>
  <si>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</si>
  <si>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</si>
  <si>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</si>
  <si>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</si>
  <si>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</si>
  <si>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</si>
  <si>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</si>
  <si>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</si>
  <si>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</si>
  <si>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</si>
  <si>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</si>
  <si>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</si>
  <si>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</si>
  <si>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</si>
  <si>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</si>
  <si>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</si>
  <si>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</si>
  <si>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</si>
  <si>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</si>
  <si>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</si>
  <si>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</si>
  <si>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</si>
  <si>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</si>
  <si>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</si>
  <si>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</si>
  <si>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</si>
  <si>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</si>
  <si>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</si>
  <si>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</si>
  <si>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</si>
  <si>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</si>
  <si>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</si>
  <si>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</si>
  <si>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</si>
  <si>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</si>
  <si>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</si>
  <si>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</si>
  <si>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</si>
  <si>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</si>
  <si>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</si>
  <si>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</si>
  <si>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</si>
  <si>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</si>
  <si>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</si>
  <si>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</si>
  <si>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</si>
  <si>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</si>
  <si>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</si>
  <si>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</si>
  <si>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</si>
  <si>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</si>
  <si>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</si>
  <si>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</si>
  <si>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</si>
  <si>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</si>
  <si>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</si>
  <si>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</si>
  <si>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</si>
  <si>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</si>
  <si>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</si>
  <si>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</si>
  <si>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</si>
  <si>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</si>
  <si>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</si>
  <si>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</si>
  <si>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</si>
  <si>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</si>
  <si>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</si>
  <si>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</si>
  <si>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</si>
  <si>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</si>
  <si>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</si>
  <si>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</si>
  <si>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</si>
  <si>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</si>
  <si>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</si>
  <si>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</si>
  <si>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</si>
  <si>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</si>
  <si>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</si>
  <si>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</si>
  <si>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</si>
  <si>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</si>
  <si>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</si>
  <si>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</si>
  <si>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</si>
  <si>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</si>
  <si>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</si>
  <si>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</si>
  <si>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</si>
  <si>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</si>
  <si>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</si>
  <si>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</si>
  <si>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</si>
  <si>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</si>
  <si>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</si>
  <si>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</si>
  <si>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</si>
  <si>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</si>
  <si>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</si>
  <si>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</si>
  <si>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</si>
  <si>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</si>
  <si>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</si>
  <si>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</si>
  <si>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</si>
  <si>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</si>
  <si>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</si>
  <si>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</si>
  <si>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</si>
  <si>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</si>
  <si>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</si>
  <si>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</si>
  <si>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</si>
  <si>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</si>
  <si>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</si>
  <si>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</si>
  <si>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</si>
  <si>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</si>
  <si>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</si>
  <si>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</si>
  <si>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</si>
  <si>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</si>
  <si>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</si>
  <si>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</si>
  <si>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</si>
  <si>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</si>
  <si>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</si>
  <si>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</si>
  <si>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</si>
  <si>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</si>
  <si>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</si>
  <si>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</si>
  <si>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</si>
  <si>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</si>
  <si>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</si>
  <si>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</si>
  <si>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</si>
  <si>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</si>
  <si>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</si>
  <si>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</si>
  <si>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</si>
  <si>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</si>
  <si>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</si>
  <si>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</si>
  <si>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</si>
  <si>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</si>
  <si>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</si>
  <si>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</si>
  <si>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</si>
  <si>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</si>
  <si>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</si>
  <si>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</si>
  <si>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</si>
  <si>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</si>
  <si>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</si>
  <si>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</si>
  <si>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</si>
  <si>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</si>
  <si>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</si>
  <si>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</si>
  <si>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</si>
  <si>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</si>
  <si>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</si>
  <si>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</si>
  <si>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</si>
  <si>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</si>
  <si>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</si>
  <si>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</si>
  <si>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</si>
  <si>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</si>
  <si>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</si>
  <si>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</si>
  <si>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</si>
  <si>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</si>
  <si>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</si>
  <si>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</si>
  <si>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</si>
  <si>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</si>
  <si>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</si>
  <si>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</si>
  <si>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</si>
  <si>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</si>
  <si>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</si>
  <si>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</si>
  <si>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</si>
  <si>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</si>
  <si>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</si>
  <si>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</si>
  <si>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</si>
  <si>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</si>
  <si>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</si>
  <si>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</si>
  <si>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</si>
  <si>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</si>
  <si>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</si>
  <si>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</si>
  <si>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</si>
  <si>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</si>
  <si>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</si>
  <si>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</si>
  <si>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</si>
  <si>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</si>
  <si>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</si>
  <si>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</si>
  <si>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</si>
  <si>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</si>
  <si>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</si>
  <si>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</si>
  <si>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</si>
  <si>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</si>
  <si>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</si>
  <si>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</si>
  <si>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</si>
  <si>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</si>
  <si>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</si>
  <si>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</si>
  <si>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</si>
  <si>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</si>
  <si>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</si>
  <si>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</si>
  <si>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</si>
  <si>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</si>
  <si>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</si>
  <si>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</si>
  <si>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</si>
  <si>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</si>
  <si>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</si>
  <si>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</si>
  <si>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</si>
  <si>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</si>
  <si>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</si>
  <si>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</si>
  <si>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</si>
  <si>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</si>
  <si>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</si>
  <si>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</si>
  <si>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</si>
  <si>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</si>
  <si>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</si>
  <si>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</si>
  <si>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</si>
  <si>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</si>
  <si>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</si>
  <si>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</si>
  <si>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</si>
  <si>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</si>
  <si>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</si>
  <si>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</si>
  <si>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</si>
  <si>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</si>
  <si>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</si>
  <si>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</si>
  <si>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</si>
  <si>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</si>
  <si>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</si>
  <si>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</si>
  <si>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</si>
  <si>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</si>
  <si>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</si>
  <si>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</si>
  <si>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</si>
  <si>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</si>
  <si>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</si>
  <si>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</si>
  <si>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</si>
  <si>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</si>
  <si>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</si>
  <si>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</si>
  <si>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</si>
  <si>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</si>
  <si>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</si>
  <si>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</si>
  <si>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</si>
  <si>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</si>
  <si>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</si>
  <si>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</si>
  <si>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</si>
  <si>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</si>
  <si>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</si>
  <si>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</si>
  <si>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</si>
  <si>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</si>
  <si>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</si>
  <si>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</si>
  <si>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</si>
  <si>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</si>
  <si>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</si>
  <si>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</si>
  <si>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</si>
  <si>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</si>
  <si>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</si>
  <si>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</si>
  <si>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</si>
  <si>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</si>
  <si>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</si>
  <si>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</si>
  <si>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</si>
  <si>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</si>
  <si>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</si>
  <si>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</si>
  <si>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</si>
  <si>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</si>
  <si>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</si>
  <si>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</si>
  <si>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</si>
  <si>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</si>
  <si>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</si>
  <si>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</si>
  <si>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</si>
  <si>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</si>
  <si>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</si>
  <si>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</si>
  <si>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</si>
  <si>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</si>
  <si>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</si>
  <si>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</si>
  <si>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</si>
  <si>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</si>
  <si>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</si>
  <si>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</si>
  <si>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</si>
  <si>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</si>
  <si>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</si>
  <si>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</si>
  <si>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</si>
  <si>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</si>
  <si>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</si>
  <si>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</si>
  <si>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</si>
  <si>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</si>
  <si>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</si>
  <si>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</si>
  <si>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</si>
  <si>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</si>
  <si>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</si>
  <si>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</si>
  <si>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</si>
  <si>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</si>
  <si>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</si>
  <si>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</si>
  <si>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</si>
  <si>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</si>
  <si>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</si>
  <si>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</si>
  <si>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</si>
  <si>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</si>
  <si>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</si>
  <si>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</si>
  <si>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</si>
  <si>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</si>
  <si>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</si>
  <si>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</si>
  <si>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</si>
  <si>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</si>
  <si>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</si>
  <si>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</si>
  <si>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</si>
  <si>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</si>
  <si>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</si>
  <si>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</si>
  <si>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</si>
  <si>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</si>
  <si>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</si>
  <si>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</si>
  <si>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</si>
  <si>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</si>
  <si>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</si>
  <si>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</si>
  <si>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</si>
  <si>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</si>
  <si>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</si>
  <si>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</si>
  <si>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</si>
  <si>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</si>
  <si>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</si>
  <si>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</si>
  <si>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</si>
  <si>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</si>
  <si>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</si>
  <si>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</si>
  <si>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</si>
  <si>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</si>
  <si>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</si>
  <si>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</si>
  <si>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</si>
  <si>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</si>
  <si>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</si>
  <si>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</si>
  <si>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</si>
  <si>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</si>
  <si>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</si>
  <si>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</si>
  <si>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</si>
  <si>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</si>
  <si>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</si>
  <si>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</si>
  <si>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</si>
  <si>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</si>
  <si>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</si>
  <si>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</si>
  <si>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</si>
  <si>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</si>
  <si>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</si>
  <si>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</si>
  <si>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</si>
  <si>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</si>
  <si>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</si>
  <si>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</si>
  <si>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</si>
  <si>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</si>
  <si>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</si>
  <si>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</si>
  <si>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</si>
  <si>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</si>
  <si>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</si>
  <si>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</si>
  <si>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</si>
  <si>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</si>
  <si>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</si>
  <si>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</si>
  <si>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</si>
  <si>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</si>
  <si>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</si>
  <si>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</si>
  <si>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</si>
  <si>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</si>
  <si>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</si>
  <si>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</si>
  <si>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</si>
  <si>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</si>
  <si>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</si>
  <si>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</si>
  <si>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</si>
  <si>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</si>
  <si>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</si>
  <si>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</si>
  <si>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</si>
  <si>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</si>
  <si>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</si>
  <si>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</si>
  <si>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</si>
  <si>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</si>
  <si>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</si>
  <si>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</si>
  <si>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</si>
  <si>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</si>
  <si>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</si>
  <si>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</si>
  <si>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</si>
  <si>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</si>
  <si>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</si>
  <si>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</si>
  <si>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</si>
  <si>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</si>
  <si>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</si>
  <si>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</si>
  <si>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</si>
  <si>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</si>
  <si>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</si>
  <si>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</si>
  <si>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</si>
  <si>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</si>
  <si>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</si>
  <si>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</si>
  <si>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</si>
  <si>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</si>
  <si>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</si>
  <si>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</si>
  <si>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</si>
  <si>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</si>
  <si>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</si>
  <si>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</si>
  <si>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</si>
  <si>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</si>
  <si>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</si>
  <si>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</si>
  <si>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</si>
  <si>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</si>
  <si>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</si>
  <si>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</si>
  <si>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</si>
  <si>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</si>
  <si>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</si>
  <si>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</si>
  <si>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</si>
  <si>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</si>
  <si>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</si>
  <si>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</si>
  <si>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</si>
  <si>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</si>
  <si>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</si>
  <si>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</si>
  <si>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</si>
  <si>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</si>
  <si>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</si>
  <si>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</si>
  <si>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</si>
  <si>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</si>
  <si>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</si>
  <si>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</si>
  <si>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</si>
  <si>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</si>
  <si>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</si>
  <si>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</si>
  <si>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</si>
  <si>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</si>
  <si>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</si>
  <si>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</si>
  <si>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</si>
  <si>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</si>
  <si>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</si>
  <si>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</si>
  <si>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</si>
  <si>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</si>
  <si>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</si>
  <si>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</si>
  <si>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</si>
  <si>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</si>
  <si>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</si>
  <si>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</si>
  <si>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</si>
  <si>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</si>
  <si>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</si>
  <si>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</si>
  <si>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</si>
  <si>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</si>
  <si>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</si>
  <si>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</si>
  <si>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</si>
  <si>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</si>
  <si>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</si>
  <si>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</si>
  <si>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</si>
  <si>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</si>
  <si>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</si>
  <si>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</si>
  <si>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</si>
  <si>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</si>
  <si>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</si>
  <si>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</si>
  <si>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</si>
  <si>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</si>
  <si>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</si>
  <si>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</si>
  <si>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</si>
  <si>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</si>
  <si>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</si>
  <si>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</si>
  <si>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</si>
  <si>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</si>
  <si>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</si>
  <si>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</si>
  <si>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</si>
  <si>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</si>
  <si>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</si>
  <si>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</si>
  <si>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</si>
  <si>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</si>
  <si>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</si>
  <si>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</si>
  <si>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</si>
  <si>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</si>
  <si>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</si>
  <si>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</si>
  <si>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</si>
  <si>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</si>
  <si>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</si>
  <si>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</si>
  <si>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</si>
  <si>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</si>
  <si>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</si>
  <si>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</si>
  <si>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</si>
  <si>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</si>
  <si>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</si>
  <si>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</si>
  <si>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</si>
  <si>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</si>
  <si>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</si>
  <si>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</si>
  <si>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</si>
  <si>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</si>
  <si>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</si>
  <si>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</si>
  <si>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</si>
  <si>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</si>
  <si>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</si>
  <si>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</si>
  <si>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</si>
  <si>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</si>
  <si>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</si>
  <si>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</si>
  <si>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</si>
  <si>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</si>
  <si>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</si>
  <si>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</si>
  <si>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</si>
  <si>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</si>
  <si>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</si>
  <si>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</si>
  <si>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</si>
  <si>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</si>
  <si>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</si>
  <si>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</si>
  <si>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</si>
  <si>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</si>
  <si>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</si>
  <si>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</si>
  <si>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</si>
  <si>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</si>
  <si>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</si>
  <si>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</si>
  <si>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</si>
  <si>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</si>
  <si>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</si>
  <si>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</si>
  <si>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</si>
  <si>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</si>
  <si>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</si>
  <si>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</si>
  <si>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</si>
  <si>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</si>
  <si>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</si>
  <si>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</si>
  <si>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</si>
  <si>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</si>
  <si>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</si>
  <si>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</si>
  <si>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</si>
  <si>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</si>
  <si>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</si>
  <si>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</si>
  <si>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</si>
  <si>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</si>
  <si>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</si>
  <si>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</si>
  <si>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</si>
  <si>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</si>
  <si>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</si>
  <si>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</si>
  <si>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</si>
  <si>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</si>
  <si>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</si>
  <si>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</si>
  <si>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</si>
  <si>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</si>
  <si>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</si>
  <si>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</si>
  <si>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</si>
  <si>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</si>
  <si>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</si>
  <si>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</si>
  <si>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</si>
  <si>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</si>
  <si>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</si>
  <si>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</si>
  <si>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</si>
  <si>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</si>
  <si>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</si>
  <si>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</si>
  <si>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</si>
  <si>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</si>
  <si>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</si>
  <si>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</si>
  <si>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</si>
  <si>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</si>
  <si>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</si>
  <si>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</si>
  <si>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</si>
  <si>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</si>
  <si>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</si>
  <si>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</si>
  <si>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</si>
  <si>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</si>
  <si>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</si>
  <si>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</si>
  <si>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</si>
  <si>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</si>
  <si>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</si>
  <si>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</si>
  <si>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</si>
  <si>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</si>
  <si>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</si>
  <si>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</si>
  <si>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</si>
  <si>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</si>
  <si>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</si>
  <si>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</si>
  <si>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</si>
  <si>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</si>
  <si>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</si>
  <si>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</si>
  <si>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</si>
  <si>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</si>
  <si>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</si>
  <si>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</si>
  <si>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</si>
  <si>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</si>
  <si>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</si>
  <si>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</si>
  <si>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</si>
  <si>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</si>
  <si>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</si>
  <si>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</si>
  <si>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</si>
  <si>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</si>
  <si>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</si>
  <si>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</si>
  <si>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</si>
  <si>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</si>
  <si>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</si>
  <si>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</si>
  <si>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</si>
  <si>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</si>
  <si>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</si>
  <si>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</si>
  <si>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</si>
  <si>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</si>
  <si>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</si>
  <si>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</si>
  <si>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</si>
  <si>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</si>
  <si>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</si>
  <si>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</si>
  <si>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</si>
  <si>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</si>
  <si>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</si>
  <si>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</si>
  <si>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</si>
  <si>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</si>
  <si>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</si>
  <si>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</si>
  <si>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</si>
  <si>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</si>
  <si>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</si>
  <si>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</si>
  <si>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</si>
  <si>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</si>
  <si>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</si>
  <si>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</si>
  <si>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</si>
  <si>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</si>
  <si>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</si>
  <si>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</si>
  <si>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</si>
  <si>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</si>
  <si>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</si>
  <si>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</si>
  <si>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</si>
  <si>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</si>
  <si>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</si>
  <si>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</si>
  <si>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</si>
  <si>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</si>
  <si>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</si>
  <si>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</si>
  <si>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</si>
  <si>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</si>
  <si>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</si>
  <si>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</si>
  <si>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</si>
  <si>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</si>
  <si>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</si>
  <si>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</si>
  <si>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</si>
  <si>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</si>
  <si>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</si>
  <si>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</si>
  <si>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</si>
  <si>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</si>
  <si>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</si>
  <si>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</si>
  <si>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</si>
  <si>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</si>
  <si>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</si>
  <si>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</si>
  <si>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</si>
  <si>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</si>
  <si>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</si>
  <si>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</si>
  <si>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</si>
  <si>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</si>
  <si>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</si>
  <si>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</si>
  <si>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</si>
  <si>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</si>
  <si>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</si>
  <si>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</si>
  <si>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</si>
  <si>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</si>
  <si>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</si>
  <si>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</si>
  <si>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</si>
  <si>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</si>
  <si>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</si>
  <si>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</si>
  <si>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</si>
  <si>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</si>
  <si>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</si>
  <si>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</si>
  <si>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</si>
  <si>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</si>
  <si>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</si>
  <si>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</si>
  <si>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</si>
  <si>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</si>
  <si>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</si>
  <si>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</si>
  <si>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</si>
  <si>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</si>
  <si>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</si>
  <si>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</si>
  <si>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</si>
  <si>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</si>
  <si>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</si>
  <si>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</si>
  <si>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</si>
  <si>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</si>
  <si>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</si>
  <si>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</si>
  <si>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</si>
  <si>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</si>
  <si>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</si>
  <si>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</si>
  <si>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</si>
  <si>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</si>
  <si>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</si>
  <si>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</si>
  <si>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</si>
  <si>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</si>
  <si>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</si>
  <si>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</si>
  <si>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</si>
  <si>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</si>
  <si>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</si>
  <si>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</si>
  <si>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</si>
  <si>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</si>
  <si>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</si>
  <si>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</si>
  <si>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</si>
  <si>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</si>
  <si>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</si>
  <si>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</si>
  <si>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</si>
  <si>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</si>
  <si>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</si>
  <si>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</si>
  <si>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</si>
  <si>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</si>
  <si>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</si>
  <si>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</si>
  <si>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</si>
  <si>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</si>
  <si>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</si>
  <si>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</si>
  <si>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</si>
  <si>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</si>
  <si>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</si>
  <si>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</si>
  <si>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</si>
  <si>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</si>
  <si>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</si>
  <si>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</si>
  <si>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</si>
  <si>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</si>
  <si>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</si>
  <si>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</si>
  <si>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</si>
  <si>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</si>
  <si>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</si>
  <si>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</si>
  <si>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</si>
  <si>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</si>
  <si>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</si>
  <si>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</si>
  <si>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</si>
  <si>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</si>
  <si>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</si>
  <si>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</si>
  <si>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</si>
  <si>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</si>
  <si>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</si>
  <si>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</si>
  <si>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</si>
  <si>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</si>
  <si>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</si>
  <si>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</si>
  <si>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</si>
  <si>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</si>
  <si>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</si>
  <si>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</si>
  <si>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</si>
  <si>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</si>
  <si>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</si>
  <si>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</si>
  <si>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</si>
  <si>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</si>
  <si>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</si>
  <si>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</si>
  <si>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</si>
  <si>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</si>
  <si>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</si>
  <si>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</si>
  <si>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</si>
  <si>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</si>
  <si>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</si>
  <si>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</si>
  <si>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</si>
  <si>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</si>
  <si>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</si>
  <si>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</si>
  <si>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</si>
  <si>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</si>
  <si>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</si>
  <si>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</si>
  <si>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</si>
  <si>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</si>
  <si>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</si>
  <si>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</si>
  <si>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</si>
  <si>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</si>
  <si>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</si>
  <si>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</si>
  <si>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</si>
  <si>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</si>
  <si>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</si>
  <si>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</si>
  <si>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</si>
  <si>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</si>
  <si>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</si>
  <si>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</si>
  <si>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</si>
  <si>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</si>
  <si>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</si>
  <si>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</si>
  <si>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</si>
  <si>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</si>
  <si>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</si>
  <si>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</si>
  <si>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</si>
  <si>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</si>
  <si>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</si>
  <si>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</si>
  <si>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</si>
  <si>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</si>
  <si>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</si>
  <si>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</si>
  <si>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</si>
  <si>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</si>
  <si>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</si>
  <si>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</si>
  <si>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</si>
  <si>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</si>
  <si>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</si>
  <si>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</si>
  <si>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</si>
  <si>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</si>
  <si>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</si>
  <si>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</si>
  <si>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</si>
  <si>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</si>
  <si>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</si>
  <si>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</si>
  <si>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</si>
  <si>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</si>
  <si>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</si>
  <si>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</si>
  <si>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</si>
  <si>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</si>
  <si>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</si>
  <si>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</si>
  <si>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</si>
  <si>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</si>
  <si>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</si>
  <si>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</si>
  <si>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</si>
  <si>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</si>
  <si>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</si>
  <si>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</si>
  <si>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</si>
  <si>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</si>
  <si>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</si>
  <si>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</si>
  <si>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</si>
  <si>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</si>
  <si>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</si>
  <si>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</si>
  <si>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</si>
  <si>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</si>
  <si>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</si>
  <si>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</si>
  <si>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</si>
  <si>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</si>
  <si>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</si>
  <si>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</si>
  <si>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</si>
  <si>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</si>
  <si>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</si>
  <si>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</si>
  <si>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</si>
  <si>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</si>
  <si>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</si>
  <si>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</si>
  <si>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</si>
  <si>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</si>
  <si>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</si>
  <si>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</si>
  <si>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</si>
  <si>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</si>
  <si>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</si>
  <si>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</si>
  <si>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</si>
  <si>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</si>
  <si>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</si>
  <si>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</si>
  <si>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</si>
  <si>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</si>
  <si>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</si>
  <si>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</si>
  <si>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</si>
  <si>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</si>
  <si>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</si>
  <si>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</si>
  <si>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</si>
  <si>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</si>
  <si>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</si>
  <si>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</si>
  <si>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</si>
  <si>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</si>
  <si>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</si>
  <si>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</si>
  <si>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</si>
  <si>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</si>
  <si>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</si>
  <si>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</si>
  <si>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</si>
  <si>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</si>
  <si>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</si>
  <si>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</si>
  <si>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</si>
  <si>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</si>
  <si>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</si>
  <si>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</si>
  <si>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</si>
  <si>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</si>
  <si>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</si>
  <si>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</si>
  <si>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</si>
  <si>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</si>
  <si>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</si>
  <si>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</si>
  <si>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</si>
  <si>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</si>
  <si>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</si>
  <si>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</si>
  <si>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</si>
  <si>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</si>
  <si>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</si>
  <si>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</si>
  <si>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</si>
  <si>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</si>
  <si>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</si>
  <si>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</si>
  <si>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</si>
  <si>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</si>
  <si>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</si>
  <si>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</si>
  <si>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</si>
  <si>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</si>
  <si>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</si>
  <si>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</si>
  <si>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</si>
  <si>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</si>
  <si>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</si>
  <si>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</si>
  <si>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</si>
  <si>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</si>
  <si>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</si>
  <si>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</si>
  <si>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</si>
  <si>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</si>
  <si>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</si>
  <si>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</si>
  <si>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</si>
  <si>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</si>
  <si>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</si>
  <si>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</si>
  <si>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</si>
  <si>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</si>
  <si>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</si>
  <si>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</si>
  <si>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</si>
  <si>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</si>
  <si>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</si>
  <si>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</si>
  <si>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</si>
  <si>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</si>
  <si>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</si>
  <si>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</si>
  <si>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</si>
  <si>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</si>
  <si>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</si>
  <si>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</si>
  <si>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</si>
  <si>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</si>
  <si>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</si>
  <si>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</si>
  <si>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</si>
  <si>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</si>
  <si>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</si>
  <si>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</si>
  <si>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</si>
  <si>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</si>
  <si>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</si>
  <si>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</si>
  <si>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</si>
  <si>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</si>
  <si>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</si>
  <si>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</si>
  <si>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</si>
  <si>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</si>
  <si>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</si>
  <si>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</si>
  <si>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</si>
  <si>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</si>
  <si>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</si>
  <si>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</si>
  <si>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</si>
  <si>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</si>
  <si>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</si>
  <si>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</si>
  <si>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</si>
  <si>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</si>
  <si>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</si>
  <si>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</si>
  <si>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</si>
  <si>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</si>
  <si>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</si>
  <si>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</si>
  <si>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</si>
  <si>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</si>
  <si>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</si>
  <si>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</si>
  <si>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</si>
  <si>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</si>
  <si>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</si>
  <si>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</si>
  <si>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</si>
  <si>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</si>
  <si>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</si>
  <si>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</si>
  <si>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</si>
  <si>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</si>
  <si>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</si>
  <si>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</si>
  <si>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</si>
  <si>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</si>
  <si>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</si>
  <si>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</si>
  <si>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</si>
  <si>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</si>
  <si>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</si>
  <si>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</si>
  <si>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</si>
  <si>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</si>
  <si>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</si>
  <si>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</si>
  <si>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</si>
  <si>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</si>
  <si>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</si>
  <si>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</si>
  <si>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</si>
  <si>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</si>
  <si>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</si>
  <si>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</si>
  <si>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</si>
  <si>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</si>
  <si>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</si>
  <si>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</si>
  <si>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</si>
  <si>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</si>
  <si>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</si>
  <si>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</si>
  <si>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</si>
  <si>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</si>
  <si>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</si>
  <si>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</si>
  <si>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</si>
  <si>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</si>
  <si>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</si>
  <si>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</si>
  <si>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</si>
  <si>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</si>
  <si>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</si>
  <si>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</si>
  <si>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</si>
  <si>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</si>
  <si>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</si>
  <si>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</si>
  <si>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</si>
  <si>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</si>
  <si>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</si>
  <si>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</si>
  <si>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</si>
  <si>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</si>
  <si>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</si>
  <si>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</si>
  <si>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</si>
  <si>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</si>
  <si>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</si>
  <si>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</si>
  <si>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</si>
  <si>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</si>
  <si>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</si>
  <si>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</si>
  <si>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</si>
  <si>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</si>
  <si>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</si>
  <si>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</si>
  <si>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</si>
  <si>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</si>
  <si>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</si>
  <si>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</si>
  <si>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</si>
  <si>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</si>
  <si>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</si>
  <si>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</si>
  <si>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</si>
  <si>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</si>
  <si>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</si>
  <si>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</si>
  <si>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</si>
  <si>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</si>
  <si>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</si>
  <si>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</si>
  <si>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</si>
  <si>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</si>
  <si>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</si>
  <si>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</si>
  <si>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</si>
  <si>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</si>
  <si>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</si>
  <si>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</si>
  <si>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</si>
  <si>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</si>
  <si>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</si>
  <si>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</si>
  <si>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</si>
  <si>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</si>
  <si>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</si>
  <si>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</si>
  <si>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</si>
  <si>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</si>
  <si>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</si>
  <si>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</si>
  <si>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</si>
  <si>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</si>
  <si>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</si>
  <si>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</si>
  <si>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</si>
  <si>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</si>
  <si>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</si>
  <si>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</si>
  <si>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</si>
  <si>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</si>
  <si>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</si>
  <si>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</si>
  <si>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</si>
  <si>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</si>
  <si>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</si>
  <si>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</si>
  <si>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</si>
  <si>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</si>
  <si>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</si>
  <si>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</si>
  <si>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</si>
  <si>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</si>
  <si>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</si>
  <si>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</si>
  <si>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</si>
  <si>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</si>
  <si>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</si>
  <si>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</si>
  <si>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</si>
  <si>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</si>
  <si>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</si>
  <si>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</si>
  <si>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</si>
  <si>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</si>
  <si>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</si>
  <si>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</si>
  <si>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</si>
  <si>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</si>
  <si>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</si>
  <si>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</si>
  <si>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</si>
  <si>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</si>
  <si>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</si>
  <si>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</si>
  <si>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</si>
  <si>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</si>
  <si>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</si>
  <si>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</si>
  <si>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</si>
  <si>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</si>
  <si>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</si>
  <si>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</si>
  <si>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</si>
  <si>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</si>
  <si>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</si>
  <si>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</si>
  <si>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</si>
  <si>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</si>
  <si>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</si>
  <si>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</si>
  <si>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</si>
  <si>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</si>
  <si>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</si>
  <si>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</si>
  <si>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</si>
  <si>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</si>
  <si>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</si>
  <si>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</si>
  <si>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</si>
  <si>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</si>
  <si>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</si>
  <si>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</si>
  <si>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</si>
  <si>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</si>
  <si>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</si>
  <si>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</si>
  <si>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</si>
  <si>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</si>
  <si>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</si>
  <si>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</si>
  <si>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</si>
  <si>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</si>
  <si>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</si>
  <si>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</si>
  <si>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</si>
  <si>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</si>
  <si>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</si>
  <si>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</si>
  <si>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</si>
  <si>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</si>
  <si>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</si>
  <si>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</si>
  <si>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</si>
  <si>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</si>
  <si>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</si>
  <si>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</si>
  <si>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</si>
  <si>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</si>
  <si>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</si>
  <si>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</si>
  <si>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</si>
  <si>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</si>
  <si>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</si>
  <si>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</si>
  <si>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</si>
  <si>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</si>
  <si>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</si>
  <si>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</si>
  <si>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</si>
  <si>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</si>
  <si>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</si>
  <si>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</si>
  <si>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</si>
  <si>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</si>
  <si>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</si>
  <si>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</si>
  <si>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</si>
  <si>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</si>
  <si>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</si>
  <si>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</si>
  <si>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</si>
  <si>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</si>
  <si>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</si>
  <si>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</si>
  <si>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</si>
  <si>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</si>
  <si>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</si>
  <si>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</si>
  <si>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</si>
  <si>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</si>
  <si>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</si>
  <si>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</si>
  <si>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</si>
  <si>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</si>
  <si>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</si>
  <si>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</si>
  <si>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</si>
  <si>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</si>
  <si>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</si>
  <si>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</si>
  <si>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</si>
  <si>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</si>
  <si>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</si>
  <si>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</si>
  <si>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</si>
  <si>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</si>
  <si>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</si>
  <si>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</si>
  <si>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</si>
  <si>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</si>
  <si>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</si>
  <si>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</si>
  <si>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</si>
  <si>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</si>
  <si>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</si>
  <si>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</si>
  <si>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</si>
  <si>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</si>
  <si>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</si>
  <si>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</si>
  <si>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</si>
  <si>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</si>
  <si>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</si>
  <si>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</si>
  <si>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</si>
  <si>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</si>
  <si>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</si>
  <si>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</si>
  <si>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</si>
  <si>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</si>
  <si>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</si>
  <si>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</si>
  <si>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</si>
  <si>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</si>
  <si>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</si>
  <si>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</si>
  <si>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</si>
  <si>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</si>
  <si>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</si>
  <si>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</si>
  <si>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</si>
  <si>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</si>
  <si>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</si>
  <si>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</si>
  <si>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</si>
  <si>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</si>
  <si>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</si>
  <si>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</si>
  <si>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</si>
  <si>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</si>
  <si>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</si>
  <si>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</si>
  <si>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</si>
  <si>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</si>
  <si>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</si>
  <si>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</si>
  <si>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</si>
  <si>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</si>
  <si>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</si>
  <si>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</si>
  <si>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</si>
  <si>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</si>
  <si>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</si>
  <si>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</si>
  <si>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</si>
  <si>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</si>
  <si>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</si>
  <si>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</si>
  <si>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</si>
  <si>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</si>
  <si>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</si>
  <si>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</si>
  <si>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</si>
  <si>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</si>
  <si>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</si>
  <si>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</si>
  <si>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</si>
  <si>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</si>
  <si>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</si>
  <si>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</si>
  <si>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</si>
  <si>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</si>
  <si>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</si>
  <si>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</si>
  <si>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</si>
  <si>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</si>
  <si>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</si>
  <si>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</si>
  <si>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</si>
  <si>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</si>
  <si>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</si>
  <si>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</si>
  <si>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</si>
  <si>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</si>
  <si>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</si>
  <si>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</si>
  <si>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</si>
  <si>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</si>
  <si>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</si>
  <si>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</si>
  <si>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</si>
  <si>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</si>
  <si>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</si>
  <si>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</si>
  <si>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</si>
  <si>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</si>
  <si>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</si>
  <si>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</si>
  <si>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</si>
  <si>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</si>
  <si>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</si>
  <si>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</si>
  <si>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</si>
  <si>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</si>
  <si>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</si>
  <si>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</si>
  <si>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</si>
  <si>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</si>
  <si>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</si>
  <si>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</si>
  <si>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</si>
  <si>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</si>
  <si>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</si>
  <si>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</si>
  <si>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</si>
  <si>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</si>
  <si>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</si>
  <si>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</si>
  <si>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</si>
  <si>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</si>
  <si>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</si>
  <si>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</si>
  <si>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</si>
  <si>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</si>
  <si>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</si>
  <si>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</si>
  <si>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</si>
  <si>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</si>
  <si>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</si>
  <si>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</si>
  <si>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</si>
  <si>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</si>
  <si>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</si>
  <si>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</si>
  <si>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</si>
  <si>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</si>
  <si>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</si>
  <si>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</si>
  <si>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</si>
  <si>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</si>
  <si>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</si>
  <si>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</si>
  <si>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</si>
  <si>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</si>
  <si>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</si>
  <si>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</si>
  <si>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</si>
  <si>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</si>
  <si>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</si>
  <si>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</si>
  <si>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</si>
  <si>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</si>
  <si>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</si>
  <si>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</si>
  <si>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</si>
  <si>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</si>
  <si>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</si>
  <si>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</si>
  <si>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</si>
  <si>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</si>
  <si>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</si>
  <si>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</si>
  <si>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</si>
  <si>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</si>
  <si>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</si>
  <si>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</si>
  <si>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</si>
  <si>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</si>
  <si>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</si>
  <si>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</si>
  <si>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</si>
  <si>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</si>
  <si>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</si>
  <si>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</si>
  <si>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</si>
  <si>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</si>
  <si>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</si>
  <si>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</si>
  <si>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</si>
  <si>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</si>
  <si>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</si>
  <si>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</si>
  <si>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</si>
  <si>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</si>
  <si>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</si>
  <si>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</si>
  <si>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</si>
  <si>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</si>
  <si>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</si>
  <si>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</si>
  <si>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</si>
  <si>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</si>
  <si>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</si>
  <si>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</si>
  <si>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</si>
  <si>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</si>
  <si>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</si>
  <si>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</si>
  <si>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</si>
  <si>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</si>
  <si>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</si>
  <si>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</si>
  <si>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</si>
  <si>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</si>
  <si>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</si>
  <si>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</si>
  <si>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</si>
  <si>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</si>
  <si>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</si>
  <si>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</si>
  <si>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</si>
  <si>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</si>
  <si>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</si>
  <si>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</si>
  <si>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</si>
  <si>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</si>
  <si>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</si>
  <si>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</si>
  <si>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</si>
  <si>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</si>
  <si>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</si>
  <si>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</si>
  <si>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</si>
  <si>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</si>
  <si>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</si>
  <si>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</si>
  <si>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</si>
  <si>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</si>
  <si>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</si>
  <si>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</si>
  <si>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</si>
  <si>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</si>
  <si>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</si>
  <si>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</si>
  <si>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</si>
  <si>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</si>
  <si>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</si>
  <si>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</si>
  <si>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</si>
  <si>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</si>
  <si>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</si>
  <si>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</si>
  <si>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</si>
  <si>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</si>
  <si>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</si>
  <si>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</si>
  <si>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</si>
  <si>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</si>
  <si>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</si>
  <si>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</si>
  <si>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</si>
  <si>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</si>
  <si>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</si>
  <si>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</si>
  <si>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</si>
  <si>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</si>
  <si>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</si>
  <si>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</si>
  <si>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</si>
  <si>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</si>
  <si>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</si>
  <si>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</si>
  <si>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</si>
  <si>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</si>
  <si>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</si>
  <si>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</si>
  <si>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</si>
  <si>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</si>
  <si>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</si>
  <si>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</si>
  <si>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</si>
  <si>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</si>
  <si>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</si>
  <si>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</si>
  <si>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</si>
  <si>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</si>
  <si>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</si>
  <si>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</si>
  <si>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</si>
  <si>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</si>
  <si>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</si>
  <si>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</si>
  <si>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</si>
  <si>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</si>
  <si>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</si>
  <si>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</si>
  <si>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</si>
  <si>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</si>
  <si>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</si>
  <si>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</si>
  <si>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</si>
  <si>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</si>
  <si>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</si>
  <si>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</si>
  <si>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</si>
  <si>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</si>
  <si>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</si>
  <si>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</si>
  <si>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</si>
  <si>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</si>
  <si>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</si>
  <si>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</si>
  <si>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</si>
  <si>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</si>
  <si>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</si>
  <si>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</si>
  <si>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</si>
  <si>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</si>
  <si>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</si>
  <si>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</si>
  <si>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</si>
  <si>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</si>
  <si>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</si>
  <si>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</si>
  <si>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</si>
  <si>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</si>
  <si>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</si>
  <si>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</si>
  <si>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</si>
  <si>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</si>
  <si>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</si>
  <si>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</si>
  <si>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</si>
  <si>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</si>
  <si>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</si>
  <si>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</si>
  <si>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</si>
  <si>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</si>
  <si>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</si>
  <si>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</si>
  <si>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</si>
  <si>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</si>
  <si>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</si>
  <si>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</si>
  <si>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</si>
  <si>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</si>
  <si>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</si>
  <si>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</si>
  <si>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</si>
  <si>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</si>
  <si>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</si>
  <si>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</si>
  <si>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</si>
  <si>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</si>
  <si>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</si>
  <si>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</si>
  <si>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</si>
  <si>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</si>
  <si>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</si>
  <si>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</si>
  <si>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</si>
  <si>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</si>
  <si>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</si>
  <si>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</si>
  <si>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</si>
  <si>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</si>
  <si>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</si>
  <si>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</si>
  <si>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</si>
  <si>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</si>
  <si>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</si>
  <si>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</si>
  <si>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</si>
  <si>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</si>
  <si>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</si>
  <si>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</si>
  <si>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</si>
  <si>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</si>
  <si>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</si>
  <si>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</si>
  <si>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</si>
  <si>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</si>
  <si>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</si>
  <si>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</si>
  <si>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</si>
  <si>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</si>
  <si>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</si>
  <si>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</si>
  <si>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</si>
  <si>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</si>
  <si>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</si>
  <si>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</si>
  <si>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</si>
  <si>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</si>
  <si>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</si>
  <si>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</si>
  <si>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</si>
  <si>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</si>
  <si>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</si>
  <si>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</si>
  <si>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</si>
  <si>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</si>
  <si>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</si>
  <si>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</si>
  <si>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</si>
  <si>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</si>
  <si>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</si>
  <si>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</si>
  <si>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</si>
  <si>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</si>
  <si>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</si>
  <si>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</si>
  <si>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</si>
  <si>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</si>
  <si>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</si>
  <si>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</si>
  <si>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</si>
  <si>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</si>
  <si>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</si>
  <si>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</si>
  <si>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</si>
  <si>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</si>
  <si>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</si>
  <si>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</si>
  <si>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</si>
  <si>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</si>
  <si>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</si>
  <si>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</si>
  <si>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</si>
  <si>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</si>
  <si>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</si>
  <si>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</si>
  <si>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</si>
  <si>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</si>
  <si>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</si>
  <si>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</si>
  <si>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</si>
  <si>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</si>
  <si>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</si>
  <si>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</si>
  <si>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</si>
  <si>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</si>
  <si>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</si>
  <si>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</si>
  <si>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</si>
  <si>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</si>
  <si>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</si>
  <si>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</si>
  <si>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</si>
  <si>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</si>
  <si>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</si>
  <si>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</si>
  <si>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</si>
  <si>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</si>
  <si>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</si>
  <si>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</si>
  <si>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</si>
  <si>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</si>
  <si>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</si>
  <si>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</si>
  <si>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</si>
  <si>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</si>
  <si>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</si>
  <si>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</si>
  <si>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</si>
  <si>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</si>
  <si>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</si>
  <si>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</si>
  <si>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</si>
  <si>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</si>
  <si>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</si>
  <si>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</si>
  <si>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</si>
  <si>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</si>
  <si>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</si>
  <si>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</si>
  <si>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</si>
  <si>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</si>
  <si>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</si>
  <si>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</si>
  <si>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</si>
  <si>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</si>
  <si>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</si>
  <si>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</si>
  <si>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</si>
  <si>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</si>
  <si>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</si>
  <si>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</si>
  <si>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</si>
  <si>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</si>
  <si>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</si>
  <si>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</si>
  <si>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</si>
  <si>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</si>
  <si>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</si>
  <si>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</si>
  <si>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</si>
  <si>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</si>
  <si>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</si>
  <si>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</si>
  <si>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</si>
  <si>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</si>
  <si>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</si>
  <si>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</si>
  <si>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</si>
  <si>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</si>
  <si>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</si>
  <si>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</si>
  <si>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</si>
  <si>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</si>
  <si>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</si>
  <si>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</si>
  <si>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</si>
  <si>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</si>
  <si>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</si>
  <si>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</si>
  <si>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</si>
  <si>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</si>
  <si>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</si>
  <si>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</si>
  <si>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</si>
  <si>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</si>
  <si>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</si>
  <si>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</si>
  <si>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</si>
  <si>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</si>
  <si>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</si>
  <si>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</si>
  <si>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</si>
  <si>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</si>
  <si>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</si>
  <si>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</si>
  <si>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</si>
  <si>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</si>
  <si>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</si>
  <si>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</si>
  <si>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</si>
  <si>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</si>
  <si>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</si>
  <si>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</si>
  <si>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</si>
  <si>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</si>
  <si>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</si>
  <si>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</si>
  <si>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</si>
  <si>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</si>
  <si>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</si>
  <si>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</si>
  <si>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</si>
  <si>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</si>
  <si>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</si>
  <si>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</si>
  <si>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</si>
  <si>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</si>
  <si>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</si>
  <si>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</si>
  <si>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</si>
  <si>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</si>
  <si>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</si>
  <si>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</si>
  <si>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</si>
  <si>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</si>
  <si>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</si>
  <si>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</si>
  <si>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</si>
  <si>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</si>
  <si>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</si>
  <si>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</si>
  <si>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</si>
  <si>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</si>
  <si>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</si>
  <si>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</si>
  <si>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</si>
  <si>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</si>
  <si>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</si>
  <si>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</si>
  <si>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</si>
  <si>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</si>
  <si>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</si>
  <si>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</si>
  <si>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</si>
  <si>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</si>
  <si>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</si>
  <si>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</si>
  <si>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</si>
  <si>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</si>
  <si>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</si>
  <si>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</si>
  <si>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</si>
  <si>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</si>
  <si>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</si>
  <si>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</si>
  <si>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</si>
  <si>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</si>
  <si>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</si>
  <si>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</si>
  <si>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</si>
  <si>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</si>
  <si>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</si>
  <si>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</si>
  <si>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</si>
  <si>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</si>
  <si>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</si>
  <si>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</si>
  <si>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</si>
  <si>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</si>
  <si>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</si>
  <si>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</si>
  <si>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</si>
  <si>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</si>
  <si>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</si>
  <si>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</si>
  <si>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</si>
  <si>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</si>
  <si>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</si>
  <si>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</si>
  <si>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</si>
  <si>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</si>
  <si>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</si>
  <si>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</si>
  <si>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</si>
  <si>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</si>
  <si>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</si>
  <si>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</si>
  <si>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</si>
  <si>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</si>
  <si>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</si>
  <si>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</si>
  <si>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</si>
  <si>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</si>
  <si>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</si>
  <si>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</si>
  <si>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</si>
  <si>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</si>
  <si>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</si>
  <si>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</si>
  <si>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</si>
  <si>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</si>
  <si>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</si>
  <si>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</si>
  <si>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</si>
  <si>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</si>
  <si>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</si>
  <si>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</si>
  <si>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</si>
  <si>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</si>
  <si>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</si>
  <si>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</si>
  <si>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</si>
  <si>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</si>
  <si>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</si>
  <si>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</si>
  <si>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</si>
  <si>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</si>
  <si>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</si>
  <si>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</si>
  <si>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</si>
  <si>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</si>
  <si>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</si>
  <si>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</si>
  <si>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</si>
  <si>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</si>
  <si>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</si>
  <si>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</si>
  <si>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</si>
  <si>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</si>
  <si>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</si>
  <si>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</si>
  <si>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</si>
  <si>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</si>
  <si>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</si>
  <si>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</si>
  <si>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</si>
  <si>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</si>
  <si>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</si>
  <si>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</si>
  <si>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</si>
  <si>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</si>
  <si>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</si>
  <si>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</si>
  <si>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</si>
  <si>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</si>
  <si>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</si>
  <si>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</si>
  <si>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</si>
  <si>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</si>
  <si>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</si>
  <si>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</si>
  <si>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</si>
  <si>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</si>
  <si>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</si>
  <si>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</si>
  <si>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</si>
  <si>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</si>
  <si>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</si>
  <si>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</si>
  <si>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</si>
  <si>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</si>
  <si>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</si>
  <si>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</si>
  <si>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</si>
  <si>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</si>
  <si>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</si>
  <si>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</si>
  <si>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</si>
  <si>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</si>
  <si>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</si>
  <si>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</si>
  <si>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</si>
  <si>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</si>
  <si>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</si>
  <si>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</si>
  <si>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</si>
  <si>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</si>
  <si>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</si>
  <si>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</si>
  <si>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</si>
  <si>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</si>
  <si>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</si>
  <si>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</si>
  <si>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</si>
  <si>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</si>
  <si>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</si>
  <si>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</si>
  <si>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</si>
  <si>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</si>
  <si>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</si>
  <si>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</si>
  <si>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</si>
  <si>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</si>
  <si>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</si>
  <si>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</si>
  <si>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</si>
  <si>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</si>
  <si>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</si>
  <si>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</si>
  <si>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</si>
  <si>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</si>
  <si>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</si>
  <si>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</si>
  <si>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</si>
  <si>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</si>
  <si>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</si>
  <si>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</si>
  <si>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</si>
  <si>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</si>
  <si>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</si>
  <si>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</si>
  <si>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</si>
  <si>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</si>
  <si>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</si>
  <si>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</si>
  <si>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</si>
  <si>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</si>
  <si>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</si>
  <si>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</si>
  <si>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</si>
  <si>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</si>
  <si>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</si>
  <si>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</si>
  <si>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</si>
  <si>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</si>
  <si>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</si>
  <si>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</si>
  <si>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</si>
  <si>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</si>
  <si>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</si>
  <si>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</si>
  <si>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</si>
  <si>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</si>
  <si>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</si>
  <si>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</si>
  <si>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</si>
  <si>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</si>
  <si>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</si>
  <si>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</si>
  <si>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</si>
  <si>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</si>
  <si>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</si>
  <si>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</si>
  <si>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</si>
  <si>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</si>
  <si>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</si>
  <si>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</si>
  <si>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</si>
  <si>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</si>
  <si>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</si>
  <si>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</si>
  <si>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</si>
  <si>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</si>
  <si>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</si>
  <si>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</si>
  <si>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</si>
  <si>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</si>
  <si>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</si>
  <si>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</si>
  <si>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</si>
  <si>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</si>
  <si>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</si>
  <si>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</si>
  <si>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</si>
  <si>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</si>
  <si>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</si>
  <si>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</si>
  <si>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</si>
  <si>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</si>
  <si>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</si>
  <si>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</si>
  <si>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</si>
  <si>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</si>
  <si>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</si>
  <si>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</si>
  <si>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</si>
  <si>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</si>
  <si>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</si>
  <si>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</si>
  <si>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</si>
  <si>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</si>
  <si>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</si>
  <si>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</si>
  <si>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</si>
  <si>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</si>
  <si>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</si>
  <si>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</si>
  <si>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</si>
  <si>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</si>
  <si>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</si>
  <si>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</si>
  <si>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</si>
  <si>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</si>
  <si>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</si>
  <si>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</si>
  <si>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</si>
  <si>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</si>
  <si>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</si>
  <si>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</si>
  <si>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</si>
  <si>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</si>
  <si>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</si>
  <si>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</si>
  <si>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</si>
  <si>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</si>
  <si>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</si>
  <si>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</si>
  <si>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</si>
  <si>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</si>
  <si>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</si>
  <si>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</si>
  <si>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</si>
  <si>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</si>
  <si>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</si>
  <si>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</si>
  <si>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</si>
  <si>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</si>
  <si>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</si>
  <si>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</si>
  <si>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</si>
  <si>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</si>
  <si>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</si>
  <si>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</si>
  <si>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</si>
  <si>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</si>
  <si>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</si>
  <si>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</si>
  <si>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</si>
  <si>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</si>
  <si>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</si>
  <si>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</si>
  <si>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</si>
  <si>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</si>
  <si>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</si>
  <si>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</si>
  <si>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</si>
  <si>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</si>
  <si>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</si>
  <si>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</si>
  <si>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</si>
  <si>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</si>
  <si>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</si>
  <si>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</si>
  <si>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</si>
  <si>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</si>
  <si>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</si>
  <si>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</si>
  <si>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</si>
  <si>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</si>
  <si>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</si>
  <si>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</si>
  <si>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</si>
  <si>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</si>
  <si>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</si>
  <si>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</si>
  <si>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</si>
  <si>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</si>
  <si>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</si>
  <si>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</si>
  <si>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</si>
  <si>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</si>
  <si>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</si>
  <si>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</si>
  <si>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</si>
  <si>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</si>
  <si>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</si>
  <si>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</si>
  <si>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</si>
  <si>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</si>
  <si>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</si>
  <si>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</si>
  <si>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</si>
  <si>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</si>
  <si>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</si>
  <si>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</si>
  <si>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</si>
  <si>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</si>
  <si>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</si>
  <si>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</si>
  <si>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</si>
  <si>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</si>
  <si>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</si>
  <si>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</si>
  <si>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</si>
  <si>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</si>
  <si>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</si>
  <si>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</si>
  <si>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</si>
  <si>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</si>
  <si>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</si>
  <si>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</si>
  <si>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</si>
  <si>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</si>
  <si>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</si>
  <si>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</si>
  <si>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</si>
  <si>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</si>
  <si>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</si>
  <si>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</si>
  <si>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</si>
  <si>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</si>
  <si>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</si>
  <si>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</si>
  <si>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</si>
  <si>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</si>
  <si>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</si>
  <si>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</si>
  <si>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</si>
  <si>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</si>
  <si>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</si>
  <si>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</si>
  <si>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</si>
  <si>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</si>
  <si>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</si>
  <si>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</si>
  <si>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</si>
  <si>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</si>
  <si>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</si>
  <si>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</si>
  <si>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</si>
  <si>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</si>
  <si>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</si>
  <si>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</si>
  <si>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</si>
  <si>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</si>
  <si>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</si>
  <si>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</si>
  <si>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</si>
  <si>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</si>
  <si>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</si>
  <si>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</si>
  <si>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</si>
  <si>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</si>
  <si>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</si>
  <si>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</si>
  <si>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</si>
  <si>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</si>
  <si>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</si>
  <si>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</si>
  <si>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</si>
  <si>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</si>
  <si>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</si>
  <si>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</si>
  <si>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</si>
  <si>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</si>
  <si>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</si>
  <si>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</si>
  <si>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</si>
  <si>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</si>
  <si>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</si>
  <si>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</si>
  <si>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</si>
  <si>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</si>
  <si>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</si>
  <si>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</si>
  <si>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</si>
  <si>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</si>
  <si>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</si>
  <si>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</si>
  <si>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</si>
  <si>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</si>
  <si>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</si>
  <si>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</si>
  <si>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</si>
  <si>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</si>
  <si>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</si>
  <si>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</si>
  <si>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</si>
  <si>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</si>
  <si>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</si>
  <si>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</si>
  <si>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</si>
  <si>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</si>
  <si>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</si>
  <si>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</si>
  <si>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</si>
  <si>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</si>
  <si>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</si>
  <si>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</si>
  <si>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</si>
  <si>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</si>
  <si>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</si>
  <si>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</si>
  <si>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</si>
  <si>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</si>
  <si>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</si>
  <si>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</si>
  <si>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</si>
  <si>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</si>
  <si>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</si>
  <si>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</si>
  <si>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</si>
  <si>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</si>
  <si>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</si>
  <si>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</si>
  <si>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</si>
  <si>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</si>
  <si>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</si>
  <si>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</si>
  <si>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</si>
  <si>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</si>
  <si>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</si>
  <si>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</si>
  <si>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</si>
  <si>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</si>
  <si>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</si>
  <si>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</si>
  <si>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</si>
  <si>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</si>
  <si>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</si>
  <si>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</si>
  <si>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</si>
  <si>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</si>
  <si>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</si>
  <si>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</si>
  <si>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</si>
  <si>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</si>
  <si>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</si>
  <si>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</si>
  <si>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</si>
  <si>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</si>
  <si>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</si>
  <si>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</si>
  <si>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</si>
  <si>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</si>
  <si>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</si>
  <si>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</si>
  <si>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</si>
  <si>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</si>
  <si>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</si>
  <si>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</si>
  <si>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</si>
  <si>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</si>
  <si>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</si>
  <si>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</si>
  <si>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</si>
  <si>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</si>
  <si>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</si>
  <si>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</si>
  <si>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</si>
  <si>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</si>
  <si>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</si>
  <si>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</si>
  <si>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</si>
  <si>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</si>
  <si>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</si>
  <si>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</si>
  <si>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</si>
  <si>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</si>
  <si>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</si>
  <si>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</si>
  <si>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</si>
  <si>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</si>
  <si>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</si>
  <si>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</si>
  <si>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</si>
  <si>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</si>
  <si>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</si>
  <si>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</si>
  <si>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</si>
  <si>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</si>
  <si>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</si>
  <si>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</si>
  <si>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</si>
  <si>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</si>
  <si>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</si>
  <si>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</si>
  <si>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</si>
  <si>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</si>
  <si>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</si>
  <si>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</si>
  <si>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</si>
  <si>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</si>
  <si>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</si>
  <si>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</si>
  <si>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</si>
  <si>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</si>
  <si>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</si>
  <si>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</si>
  <si>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</si>
  <si>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</si>
  <si>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</si>
  <si>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</si>
  <si>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</si>
  <si>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</si>
  <si>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</si>
  <si>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</si>
  <si>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</si>
  <si>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</si>
  <si>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</si>
  <si>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</si>
  <si>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</si>
  <si>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</si>
  <si>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</si>
  <si>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</si>
  <si>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</si>
  <si>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</si>
  <si>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</si>
  <si>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</si>
  <si>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</si>
  <si>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</si>
  <si>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</si>
  <si>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</si>
  <si>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</si>
  <si>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</si>
  <si>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</si>
  <si>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</si>
  <si>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</si>
  <si>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</si>
  <si>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</si>
  <si>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</si>
  <si>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</si>
  <si>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</si>
  <si>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</si>
  <si>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</si>
  <si>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</si>
  <si>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</si>
  <si>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</si>
  <si>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</si>
  <si>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</si>
  <si>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</si>
  <si>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</si>
  <si>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</si>
  <si>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</si>
  <si>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</si>
  <si>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</si>
  <si>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</si>
  <si>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</si>
  <si>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</si>
  <si>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</si>
  <si>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</si>
  <si>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</si>
  <si>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</si>
  <si>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</si>
  <si>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</si>
  <si>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</si>
  <si>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</si>
  <si>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</si>
  <si>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</si>
  <si>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</si>
  <si>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</si>
  <si>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</si>
  <si>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</si>
  <si>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</si>
  <si>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</si>
  <si>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</si>
  <si>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</si>
  <si>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</si>
  <si>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</si>
  <si>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</si>
  <si>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</si>
  <si>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</si>
  <si>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</si>
  <si>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</si>
  <si>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</si>
  <si>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</si>
  <si>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</si>
  <si>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</si>
  <si>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</si>
  <si>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</si>
  <si>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</si>
  <si>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</si>
  <si>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</si>
  <si>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</si>
  <si>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</si>
  <si>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</si>
  <si>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</si>
  <si>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</si>
  <si>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</si>
  <si>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</si>
  <si>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</si>
  <si>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</si>
  <si>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</si>
  <si>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</si>
  <si>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</si>
  <si>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</si>
  <si>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</si>
  <si>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</si>
  <si>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</si>
  <si>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</si>
  <si>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</si>
  <si>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</si>
  <si>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</si>
  <si>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</si>
  <si>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</si>
  <si>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</si>
  <si>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</si>
  <si>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</si>
  <si>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</si>
  <si>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</si>
  <si>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</si>
  <si>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</si>
  <si>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</si>
  <si>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</si>
  <si>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</si>
  <si>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</si>
  <si>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</si>
  <si>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</si>
  <si>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</si>
  <si>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</si>
  <si>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</si>
  <si>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</si>
  <si>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</si>
  <si>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</si>
  <si>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</si>
  <si>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</si>
  <si>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</si>
  <si>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</si>
  <si>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</si>
  <si>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</si>
  <si>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</si>
  <si>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</si>
  <si>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</si>
  <si>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</si>
  <si>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</si>
  <si>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</si>
  <si>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</si>
  <si>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</si>
  <si>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</si>
  <si>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</si>
  <si>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</si>
  <si>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</si>
  <si>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</si>
  <si>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</si>
  <si>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</si>
  <si>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</si>
  <si>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</si>
  <si>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</si>
  <si>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</si>
  <si>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</si>
  <si>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</si>
  <si>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</si>
  <si>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</si>
  <si>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</si>
  <si>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</si>
  <si>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</si>
  <si>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</si>
  <si>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</si>
  <si>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</si>
  <si>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</si>
  <si>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</si>
  <si>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</si>
  <si>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</si>
  <si>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</si>
  <si>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</si>
  <si>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</si>
  <si>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</si>
  <si>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</si>
  <si>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</si>
  <si>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</si>
  <si>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</si>
  <si>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</si>
  <si>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</si>
  <si>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</si>
  <si>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</si>
  <si>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</si>
  <si>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</si>
  <si>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</si>
  <si>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</si>
  <si>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</si>
  <si>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</si>
  <si>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</si>
  <si>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</si>
  <si>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</si>
  <si>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</si>
  <si>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</si>
  <si>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</si>
  <si>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</si>
  <si>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</si>
  <si>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</si>
  <si>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</si>
  <si>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</si>
  <si>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</si>
  <si>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</si>
  <si>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</si>
  <si>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</si>
  <si>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</si>
  <si>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</si>
  <si>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</si>
  <si>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</si>
  <si>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</si>
  <si>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</si>
  <si>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</si>
  <si>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</si>
  <si>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</si>
  <si>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</si>
  <si>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</si>
  <si>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</si>
  <si>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</si>
  <si>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</si>
  <si>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</si>
  <si>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</si>
  <si>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</si>
  <si>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</si>
  <si>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</si>
  <si>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</si>
  <si>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</si>
  <si>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</si>
  <si>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</si>
  <si>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</si>
  <si>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</si>
  <si>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</si>
  <si>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</si>
  <si>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</si>
  <si>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</si>
  <si>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</si>
  <si>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</si>
  <si>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</si>
  <si>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</si>
  <si>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</si>
  <si>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</si>
  <si>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</si>
  <si>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</si>
  <si>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</si>
  <si>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</si>
  <si>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</si>
  <si>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</si>
  <si>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</si>
  <si>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</si>
  <si>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</si>
  <si>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</si>
  <si>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</si>
  <si>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</si>
  <si>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</si>
  <si>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</si>
  <si>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</si>
  <si>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</si>
  <si>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</si>
  <si>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</si>
  <si>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</si>
  <si>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</si>
  <si>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</si>
  <si>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</si>
  <si>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</si>
  <si>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</si>
  <si>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</si>
  <si>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</si>
  <si>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</si>
  <si>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</si>
  <si>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</si>
  <si>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</si>
  <si>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</si>
  <si>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</si>
  <si>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</si>
  <si>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</si>
  <si>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</si>
  <si>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</si>
  <si>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</si>
  <si>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</si>
  <si>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</si>
  <si>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</si>
  <si>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</si>
  <si>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</si>
  <si>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</si>
  <si>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</si>
  <si>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</si>
  <si>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</si>
  <si>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</si>
  <si>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</si>
  <si>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</si>
  <si>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</si>
  <si>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</si>
  <si>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</si>
  <si>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</si>
  <si>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</si>
  <si>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</si>
  <si>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</si>
  <si>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</si>
  <si>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</si>
  <si>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</si>
  <si>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</si>
  <si>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</si>
  <si>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</si>
  <si>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</si>
  <si>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</si>
  <si>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</si>
  <si>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</si>
  <si>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</si>
  <si>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</si>
  <si>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</si>
  <si>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</si>
  <si>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</si>
  <si>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</si>
  <si>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</si>
  <si>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</si>
  <si>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</si>
  <si>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</si>
  <si>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</si>
  <si>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</si>
  <si>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</si>
  <si>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</si>
  <si>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</si>
  <si>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</si>
  <si>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</si>
  <si>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</si>
  <si>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</si>
  <si>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</si>
  <si>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</si>
  <si>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</si>
  <si>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</si>
  <si>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</si>
  <si>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</si>
  <si>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</si>
  <si>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</si>
  <si>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</si>
  <si>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</si>
  <si>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</si>
  <si>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</si>
  <si>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</si>
  <si>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</si>
  <si>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</si>
  <si>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</si>
  <si>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</si>
  <si>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</si>
  <si>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</si>
  <si>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</si>
  <si>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</si>
  <si>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</si>
  <si>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</si>
  <si>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</si>
  <si>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</si>
  <si>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</si>
  <si>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</si>
  <si>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</si>
  <si>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</si>
  <si>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</si>
  <si>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</si>
  <si>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</si>
  <si>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</si>
  <si>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</si>
  <si>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</si>
  <si>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</si>
  <si>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</si>
  <si>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</si>
  <si>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</si>
  <si>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</si>
  <si>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</si>
  <si>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</si>
  <si>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</si>
  <si>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</si>
  <si>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</si>
  <si>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</si>
  <si>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</si>
  <si>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</si>
  <si>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</si>
  <si>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</si>
  <si>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</si>
  <si>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</si>
  <si>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</si>
  <si>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</si>
  <si>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</si>
  <si>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</si>
  <si>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</si>
  <si>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</si>
  <si>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</si>
  <si>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</si>
  <si>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</si>
  <si>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</si>
  <si>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</si>
  <si>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</si>
  <si>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</si>
  <si>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</si>
  <si>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</si>
  <si>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</si>
  <si>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</si>
  <si>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</si>
  <si>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</si>
  <si>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</si>
  <si>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</si>
  <si>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</si>
  <si>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</si>
  <si>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</si>
  <si>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</si>
  <si>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</si>
  <si>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</si>
  <si>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</si>
  <si>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</si>
  <si>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</si>
  <si>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</si>
  <si>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</si>
  <si>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</si>
  <si>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</si>
  <si>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</si>
  <si>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</si>
  <si>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</si>
  <si>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</si>
  <si>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</si>
  <si>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</si>
  <si>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</si>
  <si>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</si>
  <si>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</si>
  <si>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</si>
  <si>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</si>
  <si>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</si>
  <si>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</si>
  <si>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</si>
  <si>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</si>
  <si>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</si>
  <si>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</si>
  <si>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</si>
  <si>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</si>
  <si>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</si>
  <si>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</si>
  <si>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</si>
  <si>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</si>
  <si>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</si>
  <si>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</si>
  <si>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</si>
  <si>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</si>
  <si>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</si>
  <si>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</si>
  <si>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</si>
  <si>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</si>
  <si>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</si>
  <si>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</si>
  <si>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</si>
  <si>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</si>
  <si>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</si>
  <si>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</si>
  <si>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</si>
  <si>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</si>
  <si>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</si>
  <si>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</si>
  <si>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</si>
  <si>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</si>
  <si>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</si>
  <si>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</si>
  <si>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</si>
  <si>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</si>
  <si>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</si>
  <si>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</si>
  <si>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</si>
  <si>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</si>
  <si>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</si>
  <si>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</si>
  <si>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</si>
  <si>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</si>
  <si>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</si>
  <si>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</si>
  <si>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</si>
  <si>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</si>
  <si>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</si>
  <si>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</si>
  <si>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</si>
  <si>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</si>
  <si>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</si>
  <si>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</si>
  <si>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</si>
  <si>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</si>
  <si>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</si>
  <si>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</si>
  <si>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</si>
  <si>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</si>
  <si>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</si>
  <si>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</si>
  <si>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</si>
  <si>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</si>
  <si>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</si>
  <si>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</si>
  <si>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</si>
  <si>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</si>
  <si>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</si>
  <si>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</si>
  <si>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</si>
  <si>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</si>
  <si>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</si>
  <si>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</si>
  <si>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</si>
  <si>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</si>
  <si>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</si>
  <si>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</si>
  <si>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</si>
  <si>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</si>
  <si>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</si>
  <si>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</si>
  <si>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</si>
  <si>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</si>
  <si>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</si>
  <si>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</si>
  <si>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</si>
  <si>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</si>
  <si>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</si>
  <si>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</si>
  <si>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</si>
  <si>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</si>
  <si>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</si>
  <si>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</si>
  <si>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</si>
  <si>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</si>
  <si>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</si>
  <si>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</si>
  <si>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</si>
  <si>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</si>
  <si>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</si>
  <si>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</si>
  <si>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</si>
  <si>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</si>
  <si>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</si>
  <si>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</si>
  <si>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</si>
  <si>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</si>
  <si>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</si>
  <si>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</si>
  <si>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</si>
  <si>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</si>
  <si>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</si>
  <si>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</si>
  <si>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</si>
  <si>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</si>
  <si>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</si>
  <si>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</si>
  <si>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</si>
  <si>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</si>
  <si>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</si>
  <si>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</si>
  <si>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</si>
  <si>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</si>
  <si>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</si>
  <si>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</si>
  <si>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</si>
  <si>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</si>
  <si>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</si>
  <si>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</si>
  <si>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</si>
  <si>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</si>
  <si>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</si>
  <si>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</si>
  <si>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</si>
  <si>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</si>
  <si>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</si>
  <si>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</si>
  <si>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</si>
  <si>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</si>
  <si>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</si>
  <si>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</si>
  <si>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</si>
  <si>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</si>
  <si>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</si>
  <si>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</si>
  <si>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</si>
  <si>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</si>
  <si>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</si>
  <si>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</si>
  <si>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</si>
  <si>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</si>
  <si>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</si>
  <si>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</si>
  <si>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</si>
  <si>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</si>
  <si>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</si>
  <si>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</si>
  <si>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</si>
  <si>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</si>
  <si>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</si>
  <si>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</si>
  <si>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</si>
  <si>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</si>
  <si>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</si>
  <si>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</si>
  <si>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</si>
  <si>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</si>
  <si>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</si>
  <si>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</si>
  <si>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</si>
  <si>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</si>
  <si>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</si>
  <si>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</si>
  <si>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</si>
  <si>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</si>
  <si>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</si>
  <si>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</si>
  <si>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</si>
  <si>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</si>
  <si>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</si>
  <si>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</si>
  <si>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</si>
  <si>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</si>
  <si>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</si>
  <si>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</si>
  <si>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</si>
  <si>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</si>
  <si>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</si>
  <si>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</si>
  <si>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</si>
  <si>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</si>
  <si>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</si>
  <si>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</si>
  <si>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</si>
  <si>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</si>
  <si>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</si>
  <si>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</si>
  <si>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</si>
  <si>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</si>
  <si>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</si>
  <si>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</si>
  <si>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</si>
  <si>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</si>
  <si>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</si>
  <si>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</si>
  <si>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</si>
  <si>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</si>
  <si>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</si>
  <si>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</si>
  <si>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</si>
  <si>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</si>
  <si>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</si>
  <si>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</si>
  <si>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</si>
  <si>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</si>
  <si>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</si>
  <si>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</si>
  <si>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</si>
  <si>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</si>
  <si>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</si>
  <si>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</si>
  <si>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</si>
  <si>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</si>
  <si>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</si>
  <si>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</si>
  <si>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</si>
  <si>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</si>
  <si>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</si>
  <si>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</si>
  <si>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</si>
  <si>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</si>
  <si>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</si>
  <si>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</si>
  <si>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</si>
  <si>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</si>
  <si>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</si>
  <si>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</si>
  <si>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</si>
  <si>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</si>
  <si>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</si>
  <si>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</si>
  <si>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</si>
  <si>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</si>
  <si>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</si>
  <si>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</si>
  <si>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</si>
  <si>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</si>
  <si>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</si>
  <si>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</si>
  <si>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</si>
  <si>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</si>
  <si>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</si>
  <si>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</si>
  <si>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</si>
  <si>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</si>
  <si>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</si>
  <si>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</si>
  <si>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</si>
  <si>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</si>
  <si>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</si>
  <si>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</si>
  <si>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</si>
  <si>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</si>
  <si>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</si>
  <si>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</si>
  <si>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</si>
  <si>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</si>
  <si>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</si>
  <si>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</si>
  <si>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</si>
  <si>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</si>
  <si>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</si>
  <si>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</si>
  <si>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</si>
  <si>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</si>
  <si>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</si>
  <si>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</si>
  <si>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</si>
  <si>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</si>
  <si>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</si>
  <si>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</si>
  <si>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</si>
  <si>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</si>
  <si>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</si>
  <si>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</si>
  <si>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</si>
  <si>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</si>
  <si>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</si>
  <si>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</si>
  <si>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</si>
  <si>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</si>
  <si>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</si>
  <si>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</si>
  <si>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</si>
  <si>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</si>
  <si>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</si>
  <si>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</si>
  <si>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</si>
  <si>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</si>
  <si>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</si>
  <si>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</si>
  <si>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</si>
  <si>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</si>
  <si>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</si>
  <si>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</si>
  <si>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</si>
  <si>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</si>
  <si>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</si>
  <si>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</si>
  <si>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</si>
  <si>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</si>
  <si>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</si>
  <si>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</si>
  <si>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</si>
  <si>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</si>
  <si>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</si>
  <si>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</si>
  <si>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</si>
  <si>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</si>
  <si>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</si>
  <si>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</si>
  <si>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</si>
  <si>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</si>
  <si>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</si>
  <si>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</si>
  <si>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</si>
  <si>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</si>
  <si>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</si>
  <si>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</si>
  <si>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</si>
  <si>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</si>
  <si>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</si>
  <si>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</si>
  <si>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</si>
  <si>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</si>
  <si>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</si>
  <si>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</si>
  <si>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</si>
  <si>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</si>
  <si>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</si>
  <si>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</si>
  <si>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</si>
  <si>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</si>
  <si>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</si>
  <si>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</si>
  <si>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</si>
  <si>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</si>
  <si>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</si>
  <si>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</si>
  <si>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</si>
  <si>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</si>
  <si>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</si>
  <si>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</si>
  <si>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</si>
  <si>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</si>
  <si>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</si>
  <si>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</si>
  <si>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</si>
  <si>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</si>
  <si>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</si>
  <si>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</si>
  <si>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</si>
  <si>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</si>
  <si>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</si>
  <si>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</si>
  <si>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</si>
  <si>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</si>
  <si>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</si>
  <si>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</si>
  <si>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</si>
  <si>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</si>
  <si>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</si>
  <si>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</si>
  <si>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</si>
  <si>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</si>
  <si>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</si>
  <si>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</si>
  <si>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</si>
  <si>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</si>
  <si>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</si>
  <si>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</si>
  <si>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</si>
  <si>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</si>
  <si>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</si>
  <si>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</si>
  <si>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</si>
  <si>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</si>
  <si>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</si>
  <si>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</si>
  <si>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</si>
  <si>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</si>
  <si>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</si>
  <si>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</si>
  <si>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</si>
  <si>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</si>
  <si>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</si>
  <si>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</si>
  <si>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</si>
  <si>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</si>
  <si>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</si>
  <si>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</si>
  <si>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</si>
  <si>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</si>
  <si>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</si>
  <si>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</si>
  <si>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</si>
  <si>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</si>
  <si>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</si>
  <si>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</si>
  <si>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</si>
  <si>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</si>
  <si>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</si>
  <si>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</si>
  <si>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</si>
  <si>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</si>
  <si>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</si>
  <si>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</si>
  <si>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</si>
  <si>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</si>
  <si>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</si>
  <si>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</si>
  <si>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</si>
  <si>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</si>
  <si>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</si>
  <si>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</si>
  <si>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</si>
  <si>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</si>
  <si>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</si>
  <si>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</si>
  <si>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</si>
  <si>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</si>
  <si>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</si>
  <si>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</si>
  <si>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</si>
  <si>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</si>
  <si>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</si>
  <si>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</si>
  <si>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</si>
  <si>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</si>
  <si>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</si>
  <si>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</si>
  <si>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</si>
  <si>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</si>
  <si>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</si>
  <si>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</si>
  <si>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</si>
  <si>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</si>
  <si>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</si>
  <si>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</si>
  <si>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</si>
  <si>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</si>
  <si>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</si>
  <si>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</si>
  <si>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</si>
  <si>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</si>
  <si>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</si>
  <si>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</si>
  <si>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</si>
  <si>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</si>
  <si>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</si>
  <si>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</si>
  <si>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</si>
  <si>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</si>
  <si>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</si>
  <si>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</si>
  <si>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</si>
  <si>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</si>
  <si>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</si>
  <si>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</si>
  <si>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</si>
  <si>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</si>
  <si>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</si>
  <si>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</si>
  <si>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</si>
  <si>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</si>
  <si>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</si>
  <si>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</si>
  <si>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</si>
  <si>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</si>
  <si>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</si>
  <si>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</si>
  <si>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</si>
  <si>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</si>
  <si>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</si>
  <si>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</si>
  <si>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</si>
  <si>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</si>
  <si>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</si>
  <si>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</si>
  <si>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</si>
  <si>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</si>
  <si>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</si>
  <si>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</si>
  <si>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</si>
  <si>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</si>
  <si>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</si>
  <si>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</si>
  <si>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</si>
  <si>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</si>
  <si>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</si>
  <si>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</si>
  <si>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</si>
  <si>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</si>
  <si>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</si>
  <si>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</si>
  <si>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</si>
  <si>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</si>
  <si>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</si>
  <si>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</si>
  <si>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</si>
  <si>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</si>
  <si>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</si>
  <si>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</si>
  <si>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</si>
  <si>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</si>
  <si>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</si>
  <si>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</si>
  <si>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</si>
  <si>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</si>
  <si>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</si>
  <si>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</si>
  <si>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</si>
  <si>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</si>
  <si>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</si>
  <si>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</si>
  <si>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</si>
  <si>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</si>
  <si>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</si>
  <si>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</si>
  <si>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</si>
  <si>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</si>
  <si>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</si>
  <si>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</si>
  <si>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</si>
  <si>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</si>
  <si>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</si>
  <si>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</si>
  <si>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</si>
  <si>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</si>
  <si>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</si>
  <si>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</si>
  <si>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</si>
  <si>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</si>
  <si>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</si>
  <si>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</si>
  <si>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</si>
  <si>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</si>
  <si>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</si>
  <si>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</si>
  <si>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</si>
  <si>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</si>
  <si>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</si>
  <si>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</si>
  <si>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</si>
  <si>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</si>
  <si>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</si>
  <si>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</si>
  <si>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</si>
  <si>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</si>
  <si>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</si>
  <si>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</si>
  <si>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</si>
  <si>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</si>
  <si>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</si>
  <si>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</si>
  <si>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</si>
  <si>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</si>
  <si>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</si>
  <si>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</si>
  <si>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</si>
  <si>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</si>
  <si>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</si>
  <si>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</si>
  <si>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</si>
  <si>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</si>
  <si>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</si>
  <si>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</si>
  <si>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</si>
  <si>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</si>
  <si>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</si>
  <si>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</si>
  <si>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</si>
  <si>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</si>
  <si>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</si>
  <si>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</si>
  <si>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</si>
  <si>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</si>
  <si>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</si>
  <si>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</si>
  <si>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</si>
  <si>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</si>
  <si>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</si>
  <si>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</si>
  <si>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</si>
  <si>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</si>
  <si>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</si>
  <si>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</si>
  <si>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</si>
  <si>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</si>
  <si>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</si>
  <si>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</si>
  <si>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</si>
  <si>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</si>
  <si>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</si>
  <si>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</si>
  <si>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</si>
  <si>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</si>
  <si>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</si>
  <si>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</si>
  <si>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</si>
  <si>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</si>
  <si>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</si>
  <si>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</si>
  <si>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</si>
  <si>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</si>
  <si>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</si>
  <si>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</si>
  <si>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</si>
  <si>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</si>
  <si>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</si>
  <si>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</si>
  <si>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</si>
  <si>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</si>
  <si>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</si>
  <si>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</si>
  <si>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</si>
  <si>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</si>
  <si>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</si>
  <si>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</si>
  <si>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</si>
  <si>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</si>
  <si>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</si>
  <si>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</si>
  <si>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</si>
  <si>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</si>
  <si>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</si>
  <si>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</si>
  <si>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</si>
  <si>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</si>
  <si>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</si>
  <si>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</si>
  <si>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</si>
  <si>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</si>
  <si>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</si>
  <si>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</si>
  <si>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</si>
  <si>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</si>
  <si>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</si>
  <si>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</si>
  <si>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</si>
  <si>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</si>
  <si>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</si>
  <si>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</si>
  <si>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</si>
  <si>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</si>
  <si>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</si>
  <si>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</si>
  <si>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</si>
  <si>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</si>
  <si>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</si>
  <si>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</si>
  <si>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</si>
  <si>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</si>
  <si>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</si>
  <si>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</si>
  <si>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</si>
  <si>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</si>
  <si>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</si>
  <si>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</si>
  <si>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</si>
  <si>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</si>
  <si>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</si>
  <si>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</si>
  <si>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</si>
  <si>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</si>
  <si>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</si>
  <si>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</si>
  <si>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</si>
  <si>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</si>
  <si>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</si>
  <si>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</si>
  <si>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</si>
  <si>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</si>
  <si>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</si>
  <si>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</si>
  <si>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</si>
  <si>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</si>
  <si>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</si>
  <si>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</si>
  <si>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</si>
  <si>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</si>
  <si>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</si>
  <si>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</si>
  <si>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</si>
  <si>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</si>
  <si>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</si>
  <si>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</si>
  <si>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</si>
  <si>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</si>
  <si>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</si>
  <si>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</si>
  <si>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</si>
  <si>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</si>
  <si>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</si>
  <si>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</si>
  <si>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</si>
  <si>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</si>
  <si>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</si>
  <si>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</si>
  <si>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</si>
  <si>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</si>
  <si>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</si>
  <si>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</si>
  <si>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</si>
  <si>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</si>
  <si>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</si>
  <si>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</si>
  <si>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</si>
  <si>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</si>
  <si>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</si>
  <si>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</si>
  <si>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</si>
  <si>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</si>
  <si>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</si>
  <si>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</si>
  <si>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</si>
  <si>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</si>
  <si>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</si>
  <si>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</si>
  <si>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</si>
  <si>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</si>
  <si>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</si>
  <si>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</si>
  <si>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</si>
  <si>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</si>
  <si>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</si>
  <si>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</si>
  <si>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</si>
  <si>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</si>
  <si>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</si>
  <si>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</si>
  <si>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</si>
  <si>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</si>
  <si>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</si>
  <si>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</si>
  <si>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</si>
  <si>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</si>
  <si>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</si>
  <si>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</si>
  <si>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</si>
  <si>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</si>
  <si>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</si>
  <si>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</si>
  <si>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</si>
  <si>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</si>
  <si>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</si>
  <si>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</si>
  <si>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</si>
  <si>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</si>
  <si>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</si>
  <si>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</si>
  <si>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</si>
  <si>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</si>
  <si>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</si>
  <si>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</si>
  <si>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</si>
  <si>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</si>
  <si>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</si>
  <si>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</si>
  <si>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</si>
  <si>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</si>
  <si>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</si>
  <si>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</si>
  <si>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</si>
  <si>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</si>
  <si>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</si>
  <si>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</si>
  <si>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</si>
  <si>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</si>
  <si>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</si>
  <si>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</si>
  <si>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</si>
  <si>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</si>
  <si>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</si>
  <si>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</si>
  <si>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</si>
  <si>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</si>
  <si>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</si>
  <si>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</si>
  <si>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</si>
  <si>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</si>
  <si>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</si>
  <si>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</si>
  <si>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</si>
  <si>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</si>
  <si>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</si>
  <si>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</si>
  <si>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</si>
  <si>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</si>
  <si>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</si>
  <si>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</si>
  <si>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</si>
  <si>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</si>
  <si>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</si>
  <si>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</si>
  <si>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</si>
  <si>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</si>
  <si>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</si>
  <si>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</si>
  <si>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</si>
  <si>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</si>
  <si>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</si>
  <si>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</si>
  <si>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</si>
  <si>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</si>
  <si>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</si>
  <si>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</si>
  <si>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</si>
  <si>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</si>
  <si>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</si>
  <si>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</si>
  <si>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</si>
  <si>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</si>
  <si>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</si>
  <si>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</si>
  <si>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</si>
  <si>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</si>
  <si>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</si>
  <si>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</si>
  <si>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</si>
  <si>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</si>
  <si>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</si>
  <si>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</si>
  <si>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</si>
  <si>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</si>
  <si>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</si>
  <si>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</si>
  <si>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</si>
  <si>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</si>
  <si>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</si>
  <si>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</si>
  <si>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</si>
  <si>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</si>
  <si>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</si>
  <si>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</si>
  <si>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</si>
  <si>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</si>
  <si>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</si>
  <si>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</si>
  <si>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</si>
  <si>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</si>
  <si>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</si>
  <si>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</si>
  <si>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</si>
  <si>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</si>
  <si>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</si>
  <si>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</si>
  <si>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</si>
  <si>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</si>
  <si>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</si>
  <si>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</si>
  <si>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</si>
  <si>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</si>
  <si>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</si>
  <si>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</si>
  <si>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</si>
  <si>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</si>
  <si>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</si>
  <si>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</si>
  <si>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</si>
  <si>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</si>
  <si>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</si>
  <si>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</si>
  <si>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</si>
  <si>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</si>
  <si>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</si>
  <si>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</si>
  <si>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</si>
  <si>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</si>
  <si>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</si>
  <si>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</si>
  <si>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</si>
  <si>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</si>
  <si>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</si>
  <si>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</si>
  <si>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</si>
  <si>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</si>
  <si>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</si>
  <si>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</si>
  <si>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</si>
  <si>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</si>
  <si>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</si>
  <si>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</si>
  <si>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</si>
  <si>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</si>
  <si>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</si>
  <si>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</si>
  <si>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</si>
  <si>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</si>
  <si>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</si>
  <si>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</si>
  <si>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</si>
  <si>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</si>
  <si>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</si>
  <si>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</si>
  <si>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</si>
  <si>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</si>
  <si>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</si>
  <si>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</si>
  <si>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</si>
  <si>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</si>
  <si>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</si>
  <si>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</si>
  <si>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</si>
  <si>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</si>
  <si>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</si>
  <si>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</si>
  <si>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</si>
  <si>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</si>
  <si>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</si>
  <si>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</si>
  <si>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</si>
  <si>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</si>
  <si>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</si>
  <si>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</si>
  <si>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</si>
  <si>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</si>
  <si>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</si>
  <si>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</si>
  <si>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</si>
  <si>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</si>
  <si>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</si>
  <si>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</si>
  <si>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</si>
  <si>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</si>
  <si>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</si>
  <si>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</si>
  <si>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</si>
  <si>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</si>
  <si>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</si>
  <si>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</si>
  <si>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</si>
  <si>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</si>
  <si>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</si>
  <si>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</si>
  <si>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</si>
  <si>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</si>
  <si>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</si>
  <si>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</si>
  <si>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</si>
  <si>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</si>
  <si>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</si>
  <si>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</si>
  <si>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</si>
  <si>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</si>
  <si>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</si>
  <si>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</si>
  <si>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</si>
  <si>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</si>
  <si>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</si>
  <si>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</si>
  <si>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</si>
  <si>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</si>
  <si>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</si>
  <si>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</si>
  <si>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</si>
  <si>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</si>
  <si>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</si>
  <si>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</si>
  <si>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</si>
  <si>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</si>
  <si>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</si>
  <si>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</si>
  <si>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</si>
  <si>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</si>
  <si>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</si>
  <si>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</si>
  <si>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</si>
  <si>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</si>
  <si>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</si>
  <si>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</si>
  <si>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</si>
  <si>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</si>
  <si>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</si>
  <si>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</si>
  <si>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</si>
  <si>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</si>
  <si>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</si>
  <si>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</si>
  <si>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</si>
  <si>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</si>
  <si>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</si>
  <si>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</si>
  <si>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</si>
  <si>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</si>
  <si>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</si>
  <si>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</si>
  <si>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</si>
  <si>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</si>
  <si>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</si>
  <si>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</si>
  <si>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</si>
  <si>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</si>
  <si>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</si>
  <si>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</si>
  <si>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</si>
  <si>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</si>
  <si>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</si>
  <si>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</si>
  <si>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</si>
  <si>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</si>
  <si>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</si>
  <si>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</si>
  <si>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</si>
  <si>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</si>
  <si>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</si>
  <si>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</si>
  <si>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</si>
  <si>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</si>
  <si>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</si>
  <si>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</si>
  <si>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</si>
  <si>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</si>
  <si>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</si>
  <si>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</si>
  <si>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</si>
  <si>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</si>
  <si>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</si>
  <si>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</si>
  <si>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</si>
  <si>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</si>
  <si>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</si>
  <si>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</si>
  <si>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</si>
  <si>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</si>
  <si>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</si>
  <si>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</si>
  <si>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</si>
  <si>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</si>
  <si>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</si>
  <si>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</si>
  <si>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</si>
  <si>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</si>
  <si>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</si>
  <si>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</si>
  <si>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</si>
  <si>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</si>
  <si>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</si>
  <si>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</si>
  <si>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</si>
  <si>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</si>
  <si>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</si>
  <si>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</si>
  <si>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</si>
  <si>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</si>
  <si>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</si>
  <si>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</si>
  <si>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</si>
  <si>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</si>
  <si>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</si>
  <si>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</si>
  <si>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</si>
  <si>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</si>
  <si>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</si>
  <si>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</si>
  <si>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</si>
  <si>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</si>
  <si>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</si>
  <si>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</si>
  <si>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</si>
  <si>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</si>
  <si>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</si>
  <si>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</si>
  <si>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</si>
  <si>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</si>
  <si>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</si>
  <si>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</si>
  <si>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</si>
  <si>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</si>
  <si>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</si>
  <si>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</si>
  <si>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</si>
  <si>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</si>
  <si>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</si>
  <si>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</si>
  <si>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</si>
  <si>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</si>
  <si>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</si>
  <si>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</si>
  <si>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</si>
  <si>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</si>
  <si>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</si>
  <si>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</si>
  <si>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</si>
  <si>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</si>
  <si>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</si>
  <si>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</si>
  <si>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</si>
  <si>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</si>
  <si>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</si>
  <si>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</si>
  <si>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</si>
  <si>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</si>
  <si>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</si>
  <si>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</si>
  <si>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</si>
  <si>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</si>
  <si>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</si>
  <si>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</si>
  <si>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</si>
  <si>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</si>
  <si>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</si>
  <si>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</si>
  <si>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</si>
  <si>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</si>
  <si>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</si>
  <si>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</si>
  <si>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</si>
  <si>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</si>
  <si>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</si>
  <si>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</si>
  <si>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</si>
  <si>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</si>
  <si>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</si>
  <si>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</si>
  <si>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</si>
  <si>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</si>
  <si>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</si>
  <si>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</si>
  <si>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</si>
  <si>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</si>
  <si>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</si>
  <si>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</si>
  <si>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</si>
  <si>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</si>
  <si>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</si>
  <si>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</si>
  <si>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</si>
  <si>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</si>
  <si>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</si>
  <si>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</si>
  <si>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</si>
  <si>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</si>
  <si>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</si>
  <si>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</si>
  <si>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</si>
  <si>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</si>
  <si>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</si>
  <si>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</si>
  <si>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</si>
  <si>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</si>
  <si>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</si>
  <si>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</si>
  <si>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</si>
  <si>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</si>
  <si>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</si>
  <si>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</si>
  <si>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</si>
  <si>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</si>
  <si>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</si>
  <si>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Category</t>
  </si>
  <si>
    <t>Sub-Category</t>
  </si>
  <si>
    <t>Row Labels</t>
  </si>
  <si>
    <t>Grand Total</t>
  </si>
  <si>
    <t>Count of name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</si>
  <si>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</si>
  <si>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</si>
  <si>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</si>
  <si>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</si>
  <si>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</si>
  <si>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</si>
  <si>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</si>
  <si>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</si>
  <si>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</si>
  <si>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</si>
  <si>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</si>
  <si>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</si>
  <si>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</si>
  <si>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</si>
  <si>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</si>
  <si>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</si>
  <si>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</si>
  <si>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</si>
  <si>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</si>
  <si>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</si>
  <si>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</si>
  <si>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</si>
  <si>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</si>
  <si>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</si>
  <si>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</si>
  <si>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</si>
  <si>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</si>
  <si>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</si>
  <si>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</si>
  <si>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</si>
  <si>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</si>
  <si>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</si>
  <si>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</si>
  <si>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</si>
  <si>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</si>
  <si>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</si>
  <si>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</si>
  <si>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</si>
  <si>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</si>
  <si>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</si>
  <si>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</si>
  <si>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</si>
  <si>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</si>
  <si>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</si>
  <si>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</si>
  <si>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</si>
  <si>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</si>
  <si>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</si>
  <si>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</si>
  <si>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</si>
  <si>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</si>
  <si>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</si>
  <si>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</si>
  <si>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date ended conversion</t>
  </si>
  <si>
    <t>date created conversion</t>
  </si>
  <si>
    <t>month created</t>
  </si>
  <si>
    <t>Jan</t>
  </si>
  <si>
    <t>Feb</t>
  </si>
  <si>
    <t>Mar</t>
  </si>
  <si>
    <t>Apr</t>
  </si>
  <si>
    <t>May</t>
  </si>
  <si>
    <t>Jun</t>
  </si>
  <si>
    <t>Jul</t>
  </si>
  <si>
    <t>Aug</t>
  </si>
  <si>
    <t>Nov</t>
  </si>
  <si>
    <t>Sep</t>
  </si>
  <si>
    <t>Oct</t>
  </si>
  <si>
    <t>Dec</t>
  </si>
  <si>
    <t>year created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</si>
  <si>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</si>
  <si>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</si>
  <si>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</si>
  <si>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</si>
  <si>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</si>
  <si>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</si>
  <si>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</si>
  <si>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</si>
  <si>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</si>
  <si>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</si>
  <si>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</si>
  <si>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</si>
  <si>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</si>
  <si>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</si>
  <si>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% Successful</t>
  </si>
  <si>
    <t>% Failed</t>
  </si>
  <si>
    <t>% Canceled</t>
  </si>
  <si>
    <t>min</t>
  </si>
  <si>
    <t>max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</si>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</sst>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[Parker Hedman - Week 1 HW.xlsx]Category Status!PivotTable4</c:name>
    <c:fmtId val="5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4-F940-B420-50074290800D}"/>
            </c:ext>
          </c:extLst>
        </c:ser>
        <c:ser>
          <c:idx val="1"/>
          <c:order val="1"/>
          <c:tx>
            <c:strRef>
              <c:f>'Category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C-874E-BC8C-6871C6B7CBB5}"/>
            </c:ext>
          </c:extLst>
        </c:ser>
        <c:ser>
          <c:idx val="2"/>
          <c:order val="2"/>
          <c:tx>
            <c:strRef>
              <c:f>'Category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2C-874E-BC8C-6871C6B7CBB5}"/>
            </c:ext>
          </c:extLst>
        </c:ser>
        <c:ser>
          <c:idx val="3"/>
          <c:order val="3"/>
          <c:tx>
            <c:strRef>
              <c:f>'Category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2C-874E-BC8C-6871C6B7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22431"/>
        <c:axId val="406663791"/>
      </c:barChart>
      <c:catAx>
        <c:axId val="4058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63791"/>
        <c:crosses val="autoZero"/>
        <c:auto val="1"/>
        <c:lblAlgn val="ctr"/>
        <c:lblOffset val="100"/>
        <c:noMultiLvlLbl val="0"/>
      </c:catAx>
      <c:valAx>
        <c:axId val="40666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2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[Parker Hedman - Week 1 HW.xlsx]Sub Category Status!PivotTable1</c:name>
    <c:fmtId val="4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4-DE45-A1FA-9BC222E7AB02}"/>
            </c:ext>
          </c:extLst>
        </c:ser>
        <c:ser>
          <c:idx val="1"/>
          <c:order val="1"/>
          <c:tx>
            <c:strRef>
              <c:f>'Sub 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6-FF49-B5E8-0E37C01E46CA}"/>
            </c:ext>
          </c:extLst>
        </c:ser>
        <c:ser>
          <c:idx val="2"/>
          <c:order val="2"/>
          <c:tx>
            <c:strRef>
              <c:f>'Sub 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6-FF49-B5E8-0E37C01E46CA}"/>
            </c:ext>
          </c:extLst>
        </c:ser>
        <c:ser>
          <c:idx val="3"/>
          <c:order val="3"/>
          <c:tx>
            <c:strRef>
              <c:f>'Sub 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A6-FF49-B5E8-0E37C01E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235471"/>
        <c:axId val="729739855"/>
      </c:barChart>
      <c:catAx>
        <c:axId val="7292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39855"/>
        <c:crosses val="autoZero"/>
        <c:auto val="1"/>
        <c:lblAlgn val="ctr"/>
        <c:lblOffset val="100"/>
        <c:noMultiLvlLbl val="0"/>
      </c:catAx>
      <c:valAx>
        <c:axId val="729739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[Parker Hedman - Week 1 HW.xlsx]Month by Month!PivotTable3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A-7A44-BE32-250C0CBAD680}"/>
            </c:ext>
          </c:extLst>
        </c:ser>
        <c:ser>
          <c:idx val="1"/>
          <c:order val="1"/>
          <c:tx>
            <c:strRef>
              <c:f>'Month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FFA-7A44-BE32-250C0CBAD680}"/>
            </c:ext>
          </c:extLst>
        </c:ser>
        <c:ser>
          <c:idx val="2"/>
          <c:order val="2"/>
          <c:tx>
            <c:strRef>
              <c:f>'Month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FFA-7A44-BE32-250C0CBAD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17599"/>
        <c:axId val="397173407"/>
      </c:lineChart>
      <c:catAx>
        <c:axId val="39711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73407"/>
        <c:crosses val="autoZero"/>
        <c:auto val="1"/>
        <c:lblAlgn val="ctr"/>
        <c:lblOffset val="100"/>
        <c:noMultiLvlLbl val="0"/>
      </c:catAx>
      <c:valAx>
        <c:axId val="39717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1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</a:t>
            </a:r>
            <a:r>
              <a:rPr lang="en-US" baseline="0"/>
              <a:t>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Goal Amount ($)'!$H$1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Goal Amount ($)'!$A$2:$A$13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Amount ($)'!$H$2:$H$13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8-514D-8D27-773E512D9AE3}"/>
            </c:ext>
          </c:extLst>
        </c:ser>
        <c:ser>
          <c:idx val="1"/>
          <c:order val="1"/>
          <c:tx>
            <c:strRef>
              <c:f>'By Goal Amount ($)'!$I$1</c:f>
              <c:strCache>
                <c:ptCount val="1"/>
                <c:pt idx="0">
                  <c:v>% 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Goal Amount ($)'!$A$2:$A$13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Amount ($)'!$I$2:$I$13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8-514D-8D27-773E512D9AE3}"/>
            </c:ext>
          </c:extLst>
        </c:ser>
        <c:ser>
          <c:idx val="2"/>
          <c:order val="2"/>
          <c:tx>
            <c:strRef>
              <c:f>'By Goal Amount ($)'!$J$1</c:f>
              <c:strCache>
                <c:ptCount val="1"/>
                <c:pt idx="0">
                  <c:v>% 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Goal Amount ($)'!$A$2:$A$13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 Amount ($)'!$J$2:$J$13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38-514D-8D27-773E512D9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4131311"/>
        <c:axId val="739651535"/>
      </c:barChart>
      <c:catAx>
        <c:axId val="72413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51535"/>
        <c:crosses val="autoZero"/>
        <c:auto val="1"/>
        <c:lblAlgn val="ctr"/>
        <c:lblOffset val="100"/>
        <c:noMultiLvlLbl val="0"/>
      </c:catAx>
      <c:valAx>
        <c:axId val="739651535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3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792370</xdr:colOff>
      <xdr:row>1</xdr:row>
      <xdr:rowOff>105464</xdr:rowOff>
    </xdr:from>
    <xdr:to>
      <xdr:col>18</xdr:col>
      <xdr:colOff>69022</xdr:colOff>
      <xdr:row>22</xdr:row>
      <xdr:rowOff>69022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234EC3-4F10-0543-A3B1-D1C24699E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165100</xdr:rowOff>
    </xdr:from>
    <xdr:to>
      <xdr:col>26</xdr:col>
      <xdr:colOff>127000</xdr:colOff>
      <xdr:row>23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ECE983-95AF-B44E-94E0-C5E203DB2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76200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C4C4F-5605-914F-9BF6-60F0268D4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50800</xdr:rowOff>
    </xdr:from>
    <xdr:to>
      <xdr:col>9</xdr:col>
      <xdr:colOff>711200</xdr:colOff>
      <xdr:row>34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D3F9F0-F373-4743-9DDC-36F78B17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Hedman" refreshedDate="43365.836426273148" createdVersion="6" refreshedVersion="6" minRefreshableVersion="3" recordCount="4114" xr:uid="{A7D045E4-4204-1243-8D87-94D62C518F7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Hedman" refreshedDate="43365.873965046296" createdVersion="6" refreshedVersion="6" minRefreshableVersion="3" recordCount="4114" xr:uid="{5314FDD7-35A2-AC46-B10A-5A23B3564515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 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d v="2015-06-22T00:10:11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d v="2017-01-31T14:24:43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d v="2016-02-05T16:51:23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d v="2014-07-08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d v="2015-11-19T20:01:19"/>
    <x v="4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d v="2016-07-12T22:23:27"/>
    <x v="3"/>
    <x v="2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d v="2014-06-04T01:44:10"/>
    <x v="0"/>
    <x v="3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d v="2016-05-26T01:07:47"/>
    <x v="5"/>
    <x v="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d v="2016-04-08T22:40:12"/>
    <x v="6"/>
    <x v="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d v="2016-03-18T02:29:04"/>
    <x v="7"/>
    <x v="2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d v="2014-05-21T01:37:59"/>
    <x v="5"/>
    <x v="3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d v="2016-07-21T18:41:02"/>
    <x v="3"/>
    <x v="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d v="2014-06-01T17:07:05"/>
    <x v="0"/>
    <x v="3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d v="2016-05-18T16:15:09"/>
    <x v="5"/>
    <x v="2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d v="2014-06-18T00:38:08"/>
    <x v="0"/>
    <x v="3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d v="2015-09-09T09:24:18"/>
    <x v="8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d v="2014-05-01T19:06:51"/>
    <x v="5"/>
    <x v="3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d v="2014-10-05T17:33:42"/>
    <x v="9"/>
    <x v="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d v="2014-08-18T13:00:56"/>
    <x v="10"/>
    <x v="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d v="2015-06-20T19:35:3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d v="2015-07-15T18:11:52"/>
    <x v="3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d v="2014-08-27T15:03:09"/>
    <x v="10"/>
    <x v="3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d v="2014-12-16T21:52:20"/>
    <x v="11"/>
    <x v="3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d v="2015-04-03T18:41:41"/>
    <x v="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d v="2015-08-13T19:41:03"/>
    <x v="1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d v="2015-11-10T00:36:01"/>
    <x v="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d v="2014-07-08T12:22:24"/>
    <x v="3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d v="2014-10-17T03:57:13"/>
    <x v="9"/>
    <x v="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d v="2015-11-16T23:08:04"/>
    <x v="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d v="2014-06-22T16:09:28"/>
    <x v="0"/>
    <x v="3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d v="2014-07-22T07:01:55"/>
    <x v="3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d v="2016-01-07T19:00:34"/>
    <x v="1"/>
    <x v="2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d v="2016-04-01T15:03:37"/>
    <x v="6"/>
    <x v="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d v="2015-10-09T15:51:41"/>
    <x v="9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d v="2014-07-21T07:43:21"/>
    <x v="3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d v="2015-04-04T07:00:14"/>
    <x v="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d v="2015-03-05T07:22:05"/>
    <x v="7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d v="2015-01-28T16:37:59"/>
    <x v="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d v="2013-04-11T01:22:24"/>
    <x v="6"/>
    <x v="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d v="2014-04-25T01:07:48"/>
    <x v="6"/>
    <x v="3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d v="2014-05-30T05:08:08"/>
    <x v="5"/>
    <x v="3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d v="2014-09-05T13:39:14"/>
    <x v="8"/>
    <x v="3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d v="2014-11-28T15:20:26"/>
    <x v="4"/>
    <x v="3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d v="2014-06-12T18:58:06"/>
    <x v="0"/>
    <x v="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d v="2014-08-23T02:22:17"/>
    <x v="10"/>
    <x v="3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d v="2016-03-28T14:58:27"/>
    <x v="7"/>
    <x v="2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d v="2015-11-15T23:09:34"/>
    <x v="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d v="2014-10-20T19:40:07"/>
    <x v="9"/>
    <x v="3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d v="2015-01-29T12:24:20"/>
    <x v="1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d v="2015-09-24T04:14:05"/>
    <x v="8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d v="2014-12-22T18:04:18"/>
    <x v="11"/>
    <x v="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d v="2015-07-11T22:17:17"/>
    <x v="3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d v="2014-06-17T16:50:46"/>
    <x v="0"/>
    <x v="3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d v="2014-03-21T13:10:45"/>
    <x v="7"/>
    <x v="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d v="2015-11-25T17:07:01"/>
    <x v="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d v="2016-05-06T23:15:16"/>
    <x v="5"/>
    <x v="2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d v="2015-05-25T13:10:24"/>
    <x v="5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d v="2015-03-26T19:59:22"/>
    <x v="7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d v="2014-10-20T17:52:52"/>
    <x v="9"/>
    <x v="3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d v="2015-08-14T05:39:36"/>
    <x v="1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d v="2014-03-03T21:38:37"/>
    <x v="7"/>
    <x v="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d v="2013-05-15T19:32:37"/>
    <x v="5"/>
    <x v="4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d v="2013-02-06T19:11:18"/>
    <x v="2"/>
    <x v="4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d v="2013-12-04T21:53:33"/>
    <x v="11"/>
    <x v="4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d v="2013-06-08T00:26:21"/>
    <x v="0"/>
    <x v="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d v="2014-07-15T19:42:34"/>
    <x v="3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d v="2016-06-18T20:23:40"/>
    <x v="0"/>
    <x v="2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d v="2012-06-15T14:00:04"/>
    <x v="0"/>
    <x v="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d v="2014-01-24T13:39:51"/>
    <x v="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d v="2011-08-31T04:30:25"/>
    <x v="10"/>
    <x v="6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d v="2011-07-06T21:30:45"/>
    <x v="3"/>
    <x v="6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d v="2012-03-29T06:30:57"/>
    <x v="7"/>
    <x v="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d v="2012-10-26T00:14:41"/>
    <x v="9"/>
    <x v="5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d v="2011-02-13T18:09:44"/>
    <x v="2"/>
    <x v="6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d v="2015-12-22T11:41:35"/>
    <x v="11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d v="2013-03-24T05:01:12"/>
    <x v="7"/>
    <x v="4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d v="2011-10-28T16:35:58"/>
    <x v="9"/>
    <x v="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d v="2012-03-29T03:28:37"/>
    <x v="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d v="2016-08-22T17:32:01"/>
    <x v="10"/>
    <x v="2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d v="2014-03-26T18:38:13"/>
    <x v="7"/>
    <x v="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d v="2013-11-05T02:00:56"/>
    <x v="4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d v="2012-07-10T03:48:47"/>
    <x v="3"/>
    <x v="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d v="2011-09-09T19:41:01"/>
    <x v="8"/>
    <x v="6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d v="2015-02-07T14:46:29"/>
    <x v="2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d v="2011-04-15T18:11:26"/>
    <x v="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d v="2011-08-24T03:00:37"/>
    <x v="10"/>
    <x v="6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d v="2015-10-14T13:20:45"/>
    <x v="9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d v="2010-05-24T12:56:43"/>
    <x v="5"/>
    <x v="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d v="2014-05-27T15:48:51"/>
    <x v="5"/>
    <x v="3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d v="2013-05-08T18:03:12"/>
    <x v="5"/>
    <x v="4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d v="2011-06-12T07:08:19"/>
    <x v="0"/>
    <x v="6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d v="2011-03-17T09:39:24"/>
    <x v="7"/>
    <x v="6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d v="2016-12-17T04:46:23"/>
    <x v="11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d v="2012-06-05T20:35:37"/>
    <x v="0"/>
    <x v="5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d v="2014-03-18T17:13:42"/>
    <x v="7"/>
    <x v="3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d v="2012-01-27T00:07:21"/>
    <x v="1"/>
    <x v="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d v="2010-05-26T15:54:01"/>
    <x v="5"/>
    <x v="7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d v="2011-06-12T03:14:42"/>
    <x v="0"/>
    <x v="6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d v="2012-11-01T19:04:34"/>
    <x v="4"/>
    <x v="5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d v="2013-12-23T21:39:59"/>
    <x v="11"/>
    <x v="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d v="2012-10-15T18:04:46"/>
    <x v="9"/>
    <x v="5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d v="2012-12-31T18:38:30"/>
    <x v="11"/>
    <x v="5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d v="2010-11-23T03:08:53"/>
    <x v="4"/>
    <x v="7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d v="2014-02-12T19:20:30"/>
    <x v="2"/>
    <x v="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d v="2011-03-10T16:41:06"/>
    <x v="7"/>
    <x v="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d v="2016-04-25T17:23:40"/>
    <x v="6"/>
    <x v="2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d v="2012-03-19T18:38:21"/>
    <x v="7"/>
    <x v="5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d v="2011-04-02T23:34:47"/>
    <x v="6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d v="2013-04-01T14:42:50"/>
    <x v="6"/>
    <x v="4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d v="2011-01-27T00:37:10"/>
    <x v="1"/>
    <x v="6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d v="2013-10-10T22:47:33"/>
    <x v="9"/>
    <x v="4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d v="2015-05-01T07:59:47"/>
    <x v="5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d v="2014-03-20T01:01:58"/>
    <x v="7"/>
    <x v="3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d v="2011-07-29T18:12:08"/>
    <x v="3"/>
    <x v="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d v="2011-11-14T06:34:48"/>
    <x v="4"/>
    <x v="6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d v="2012-01-10T17:44:04"/>
    <x v="1"/>
    <x v="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d v="2011-02-21T11:55:55"/>
    <x v="2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d v="2010-03-11T20:02:24"/>
    <x v="7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d v="2011-06-29T01:17:16"/>
    <x v="0"/>
    <x v="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d v="2011-07-15T01:39:46"/>
    <x v="3"/>
    <x v="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d v="2016-09-03T01:11:47"/>
    <x v="8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d v="2015-04-02T16:55:10"/>
    <x v="6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d v="2016-08-11T10:21:47"/>
    <x v="1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d v="2014-09-22T18:46:04"/>
    <x v="8"/>
    <x v="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d v="2015-04-20T22:17:22"/>
    <x v="6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d v="2016-12-05T23:51:20"/>
    <x v="11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d v="2015-05-11T14:08:57"/>
    <x v="5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d v="2015-03-04T14:59:01"/>
    <x v="7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d v="2016-09-15T05:28:13"/>
    <x v="8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d v="2014-08-31T22:29:43"/>
    <x v="10"/>
    <x v="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d v="2014-05-19T21:58:12"/>
    <x v="5"/>
    <x v="3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d v="2016-06-20T20:06:0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d v="2014-09-23T19:30:07"/>
    <x v="8"/>
    <x v="3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d v="2016-05-01T19:23:04"/>
    <x v="5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d v="2015-08-05T21:50:18"/>
    <x v="1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d v="2014-05-29T09:09:57"/>
    <x v="5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d v="2015-04-02T09:50:34"/>
    <x v="6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d v="2015-08-23T13:46:33"/>
    <x v="1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d v="2015-07-01T06:10:41"/>
    <x v="3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d v="2015-07-02T22:06:12"/>
    <x v="3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d v="2015-02-18T04:45:32"/>
    <x v="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d v="2015-04-16T03:40:23"/>
    <x v="6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d v="2014-10-26T21:26:18"/>
    <x v="9"/>
    <x v="3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d v="2016-07-08T01:32:22"/>
    <x v="3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d v="2015-02-12T18:17:52"/>
    <x v="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d v="2015-07-15T13:00:52"/>
    <x v="3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d v="2016-11-19T00:23:18"/>
    <x v="4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d v="2014-11-26T18:25:40"/>
    <x v="4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d v="2016-01-28T06:45:36"/>
    <x v="1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d v="2014-11-25T04:07:50"/>
    <x v="4"/>
    <x v="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d v="2015-03-27T03:53:02"/>
    <x v="7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d v="2015-04-19T13:13:11"/>
    <x v="6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d v="2014-08-24T01:51:40"/>
    <x v="10"/>
    <x v="3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d v="2014-10-21T14:04:04"/>
    <x v="9"/>
    <x v="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d v="2015-04-21T13:08:15"/>
    <x v="6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d v="2015-06-13T13:25:3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d v="2014-06-04T02:59:56"/>
    <x v="0"/>
    <x v="3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d v="2016-01-27T21:52:52"/>
    <x v="1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d v="2014-09-22T01:50:28"/>
    <x v="8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d v="2016-05-24T10:25:45"/>
    <x v="5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d v="2015-06-16T21:54:51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d v="2014-06-02T16:29:5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d v="2014-07-15T03:02:36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d v="2015-08-27T23:04:14"/>
    <x v="1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d v="2014-07-21T18:18:21"/>
    <x v="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d v="2015-12-13T15:48:44"/>
    <x v="11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d v="2016-12-17T01:49:22"/>
    <x v="11"/>
    <x v="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d v="2015-06-05T22:15:35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d v="2015-02-17T20:02:50"/>
    <x v="2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d v="2014-09-18T12:07:39"/>
    <x v="8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d v="2015-07-31T23:28:03"/>
    <x v="3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d v="2016-06-13T04:20:14"/>
    <x v="0"/>
    <x v="2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d v="2015-02-12T09:28:43"/>
    <x v="2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d v="2015-01-29T13:45:08"/>
    <x v="1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d v="2015-03-09T18:12:56"/>
    <x v="7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d v="2014-08-04T18:40:11"/>
    <x v="1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d v="2015-07-06T19:46:39"/>
    <x v="3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d v="2015-03-07T01:08:46"/>
    <x v="7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d v="2015-10-27T22:55:45"/>
    <x v="9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d v="2016-02-03T01:55:55"/>
    <x v="2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d v="2015-03-04T23:47:23"/>
    <x v="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d v="2015-05-23T17:48:15"/>
    <x v="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d v="2016-12-08T00:17:12"/>
    <x v="11"/>
    <x v="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d v="2014-10-27T19:26:50"/>
    <x v="9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d v="2014-07-05T18:59:22"/>
    <x v="3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d v="2016-07-19T21:52:19"/>
    <x v="3"/>
    <x v="2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d v="2017-02-01T19:30:34"/>
    <x v="2"/>
    <x v="1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d v="2015-06-27T05:37:37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d v="2014-08-06T04:23:35"/>
    <x v="1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d v="2016-07-05T16:34:37"/>
    <x v="3"/>
    <x v="2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d v="2016-06-06T15:37:26"/>
    <x v="0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d v="2015-08-23T10:35:38"/>
    <x v="10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d v="2014-09-17T19:00:32"/>
    <x v="8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d v="2014-09-29T22:26:06"/>
    <x v="8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d v="2016-01-06T23:55:31"/>
    <x v="1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d v="2015-05-11T16:05:32"/>
    <x v="5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d v="2015-09-12T13:01:38"/>
    <x v="8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d v="2017-01-06T20:21:40"/>
    <x v="1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d v="2014-09-05T09:12:02"/>
    <x v="8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d v="2016-08-02T02:58:22"/>
    <x v="10"/>
    <x v="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d v="2014-08-16T02:00:03"/>
    <x v="1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d v="2015-01-19T19:38:49"/>
    <x v="1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d v="2015-09-08T22:16:04"/>
    <x v="8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d v="2014-11-30T20:21:04"/>
    <x v="4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d v="2016-07-05T14:00:03"/>
    <x v="3"/>
    <x v="2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d v="2015-09-01T15:10:22"/>
    <x v="8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d v="2016-07-16T00:06:23"/>
    <x v="3"/>
    <x v="2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d v="2014-12-05T04:43:58"/>
    <x v="11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d v="2014-11-16T08:52:47"/>
    <x v="4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d v="2015-06-10T22:08:55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d v="2015-09-02T01:33:12"/>
    <x v="8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d v="2015-08-20T03:50:17"/>
    <x v="10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d v="2016-02-16T21:08:40"/>
    <x v="2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d v="2015-07-17T14:15:47"/>
    <x v="3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d v="2015-01-05T15:22:29"/>
    <x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d v="2016-01-06T05:31:22"/>
    <x v="1"/>
    <x v="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d v="2015-03-03T23:00:37"/>
    <x v="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d v="2014-11-27T15:22:29"/>
    <x v="4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d v="2015-03-16T15:04:49"/>
    <x v="7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d v="2016-02-29T07:50:25"/>
    <x v="2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d v="2015-07-10T15:27:10"/>
    <x v="3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d v="2015-01-27T20:06:04"/>
    <x v="1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d v="2015-01-27T18:28:38"/>
    <x v="1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d v="2016-04-22T01:09:10"/>
    <x v="6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d v="2015-05-11T05:38:46"/>
    <x v="5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d v="2016-03-09T23:04:14"/>
    <x v="7"/>
    <x v="2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d v="2015-04-12T15:59:04"/>
    <x v="6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d v="2015-06-09T21:27:21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d v="2015-04-02T16:28:25"/>
    <x v="6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d v="2016-01-14T22:24:57"/>
    <x v="1"/>
    <x v="2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d v="2015-05-05T18:39:11"/>
    <x v="5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d v="2015-12-03T23:00:51"/>
    <x v="11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d v="2015-01-28T19:49:06"/>
    <x v="1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d v="2016-08-30T21:52:52"/>
    <x v="10"/>
    <x v="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d v="2015-05-12T00:50:59"/>
    <x v="5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d v="2015-06-09T21:48:17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d v="2015-11-13T02:01:39"/>
    <x v="4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d v="2016-01-08T13:51:09"/>
    <x v="1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d v="2016-12-09T23:06:00"/>
    <x v="11"/>
    <x v="2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d v="2015-10-20T02:38:50"/>
    <x v="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d v="2013-03-21T17:00:11"/>
    <x v="7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d v="2014-11-06T16:45:04"/>
    <x v="4"/>
    <x v="3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d v="2011-11-15T11:49:50"/>
    <x v="4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d v="2014-01-23T01:08:24"/>
    <x v="1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d v="2010-02-04T07:45:59"/>
    <x v="2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d v="2012-07-17T01:16:25"/>
    <x v="3"/>
    <x v="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d v="2010-10-29T08:43:25"/>
    <x v="9"/>
    <x v="7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d v="2010-09-09T14:30:14"/>
    <x v="8"/>
    <x v="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d v="2011-11-23T18:35:09"/>
    <x v="4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d v="2010-06-03T22:10:20"/>
    <x v="0"/>
    <x v="7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d v="2013-05-07T13:34:51"/>
    <x v="5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d v="2012-04-14T18:54:06"/>
    <x v="6"/>
    <x v="5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d v="2010-03-29T15:54:18"/>
    <x v="7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d v="2012-01-16T15:37:15"/>
    <x v="1"/>
    <x v="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d v="2015-09-16T22:51:50"/>
    <x v="8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d v="2011-02-14T12:38:02"/>
    <x v="2"/>
    <x v="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d v="2013-02-14T18:27:47"/>
    <x v="2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d v="2016-04-19T15:02:42"/>
    <x v="6"/>
    <x v="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d v="2011-05-19T01:14:26"/>
    <x v="5"/>
    <x v="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d v="2015-03-09T17:42:49"/>
    <x v="7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d v="2010-06-01T18:07:59"/>
    <x v="0"/>
    <x v="7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d v="2012-04-18T21:15:04"/>
    <x v="6"/>
    <x v="5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d v="2011-01-12T05:57:08"/>
    <x v="1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d v="2012-08-28T22:54:54"/>
    <x v="10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d v="2012-04-11T14:53:15"/>
    <x v="6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d v="2010-03-30T05:53:50"/>
    <x v="7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d v="2010-01-27T04:11:47"/>
    <x v="1"/>
    <x v="7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d v="2014-05-26T10:51:39"/>
    <x v="5"/>
    <x v="3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d v="2011-09-23T03:39:38"/>
    <x v="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d v="2017-01-23T04:43:42"/>
    <x v="1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d v="2011-04-04T20:47:50"/>
    <x v="6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d v="2013-12-04T02:24:21"/>
    <x v="11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d v="2010-02-26T21:36:31"/>
    <x v="2"/>
    <x v="7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d v="2011-06-03T11:57:46"/>
    <x v="0"/>
    <x v="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d v="2012-03-01T21:53:49"/>
    <x v="7"/>
    <x v="5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d v="2012-10-11T00:46:06"/>
    <x v="9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d v="2012-02-28T01:57:54"/>
    <x v="2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d v="2015-04-23T21:23:39"/>
    <x v="6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d v="2012-09-12T00:58:59"/>
    <x v="8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d v="2017-01-24T05:51:36"/>
    <x v="1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d v="2014-04-15T14:10:35"/>
    <x v="6"/>
    <x v="3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d v="2009-05-17T03:55:13"/>
    <x v="5"/>
    <x v="8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d v="2010-01-16T22:04:52"/>
    <x v="1"/>
    <x v="7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d v="2011-05-12T17:02:24"/>
    <x v="5"/>
    <x v="6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d v="2011-12-27T17:43:00"/>
    <x v="11"/>
    <x v="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d v="2013-08-20T18:08:48"/>
    <x v="1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d v="2013-02-08T19:35:24"/>
    <x v="2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d v="2012-10-02T06:40:18"/>
    <x v="9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d v="2012-05-22T04:03:13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d v="2013-10-03T10:57:14"/>
    <x v="9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d v="2010-12-14T08:51:37"/>
    <x v="11"/>
    <x v="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d v="2013-04-12T18:27:26"/>
    <x v="6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d v="2011-09-26T19:16:39"/>
    <x v="8"/>
    <x v="6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d v="2014-03-21T16:01:54"/>
    <x v="7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d v="2010-06-14T02:01:34"/>
    <x v="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d v="2013-09-02T00:06:49"/>
    <x v="8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d v="2012-08-13T11:24:43"/>
    <x v="10"/>
    <x v="5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d v="2015-03-26T17:28:21"/>
    <x v="7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d v="2014-03-11T11:07:28"/>
    <x v="7"/>
    <x v="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d v="2010-10-18T05:24:20"/>
    <x v="9"/>
    <x v="7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d v="2011-03-24T23:02:18"/>
    <x v="7"/>
    <x v="6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d v="2013-02-07T17:42:15"/>
    <x v="2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d v="2012-01-25T20:33:58"/>
    <x v="1"/>
    <x v="5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d v="2012-05-03T01:42:26"/>
    <x v="5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d v="2012-07-24T02:16:37"/>
    <x v="3"/>
    <x v="5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d v="2012-02-09T15:07:29"/>
    <x v="2"/>
    <x v="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d v="2013-02-28T20:05:33"/>
    <x v="2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d v="2013-01-08T22:40:01"/>
    <x v="1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d v="2011-01-24T16:40:10"/>
    <x v="1"/>
    <x v="6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d v="2012-08-13T18:02:14"/>
    <x v="10"/>
    <x v="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d v="2011-10-05T04:23:43"/>
    <x v="9"/>
    <x v="6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d v="2011-11-21T05:16:32"/>
    <x v="4"/>
    <x v="6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d v="2013-03-15T21:03:52"/>
    <x v="7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d v="2010-06-28T05:28:14"/>
    <x v="0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d v="2013-01-30T19:59:48"/>
    <x v="1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d v="2012-07-23T18:32:14"/>
    <x v="3"/>
    <x v="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d v="2014-11-07T22:09:57"/>
    <x v="4"/>
    <x v="3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d v="2013-11-11T16:14:43"/>
    <x v="4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d v="2013-02-25T00:55:51"/>
    <x v="2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d v="2009-11-06T20:07:09"/>
    <x v="4"/>
    <x v="8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d v="2015-11-23T13:13:53"/>
    <x v="4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d v="2016-10-04T10:43:06"/>
    <x v="9"/>
    <x v="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d v="2016-04-13T13:40:48"/>
    <x v="6"/>
    <x v="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d v="2016-11-23T07:42:46"/>
    <x v="4"/>
    <x v="2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d v="2015-06-29T15:01:48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d v="2016-11-15T04:30:33"/>
    <x v="4"/>
    <x v="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d v="2017-02-09T07:33:26"/>
    <x v="2"/>
    <x v="1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d v="2015-02-23T05:38:49"/>
    <x v="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d v="2015-10-01T22:43:08"/>
    <x v="9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d v="2015-10-14T11:12:07"/>
    <x v="9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d v="2013-04-15T12:22:43"/>
    <x v="6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d v="2016-05-17T13:57:14"/>
    <x v="5"/>
    <x v="2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d v="2015-09-16T16:19:37"/>
    <x v="8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d v="2016-03-08T15:16:31"/>
    <x v="7"/>
    <x v="2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d v="2015-04-07T16:22:37"/>
    <x v="6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d v="2015-04-07T17:41:55"/>
    <x v="6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d v="2015-10-14T14:18:38"/>
    <x v="9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d v="2015-02-12T03:05:08"/>
    <x v="2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d v="2016-07-08T18:08:10"/>
    <x v="3"/>
    <x v="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d v="2015-03-30T18:14:28"/>
    <x v="7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d v="2017-02-06T16:03:27"/>
    <x v="2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d v="2014-09-12T21:06:38"/>
    <x v="8"/>
    <x v="3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d v="2016-03-30T18:44:25"/>
    <x v="7"/>
    <x v="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d v="2014-10-14T17:42:25"/>
    <x v="9"/>
    <x v="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d v="2015-04-17T23:18:14"/>
    <x v="6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d v="2015-04-20T22:39:50"/>
    <x v="6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d v="2015-09-14T12:00:21"/>
    <x v="8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d v="2015-10-15T11:53:29"/>
    <x v="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d v="2015-07-22T14:05:16"/>
    <x v="3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d v="2017-01-25T11:58:28"/>
    <x v="1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d v="2016-08-04T01:35:09"/>
    <x v="10"/>
    <x v="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d v="2016-02-27T23:09:14"/>
    <x v="2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d v="2014-09-08T04:01:08"/>
    <x v="8"/>
    <x v="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d v="2015-10-20T19:00:19"/>
    <x v="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d v="2016-03-09T19:52:01"/>
    <x v="7"/>
    <x v="2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d v="2014-10-31T07:03:14"/>
    <x v="9"/>
    <x v="3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d v="2016-02-15T19:16:33"/>
    <x v="2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d v="2015-03-15T05:19:57"/>
    <x v="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d v="2016-05-17T20:38:41"/>
    <x v="5"/>
    <x v="2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d v="2014-10-23T01:41:30"/>
    <x v="9"/>
    <x v="3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d v="2015-06-08T21:33:00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d v="2014-10-24T00:01:46"/>
    <x v="9"/>
    <x v="3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d v="2014-07-17T05:03:11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d v="2010-03-18T17:52:16"/>
    <x v="7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d v="2014-05-21T20:37:52"/>
    <x v="5"/>
    <x v="3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d v="2014-01-29T14:33:19"/>
    <x v="1"/>
    <x v="3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d v="2012-04-20T19:01:58"/>
    <x v="6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d v="2013-03-22T13:51:18"/>
    <x v="7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d v="2015-02-08T14:32:02"/>
    <x v="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d v="2011-12-16T13:14:29"/>
    <x v="11"/>
    <x v="6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d v="2016-12-07T19:05:00"/>
    <x v="11"/>
    <x v="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d v="2012-12-18T18:25:39"/>
    <x v="11"/>
    <x v="5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d v="2016-02-25T13:50:44"/>
    <x v="2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d v="2012-06-18T21:53:18"/>
    <x v="0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d v="2011-08-02T21:20:31"/>
    <x v="10"/>
    <x v="6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d v="2014-01-18T23:38:31"/>
    <x v="1"/>
    <x v="3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d v="2016-07-25T10:51:56"/>
    <x v="3"/>
    <x v="2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d v="2015-10-15T06:01:08"/>
    <x v="9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d v="2016-01-01T13:43:28"/>
    <x v="1"/>
    <x v="2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d v="2012-03-19T16:31:12"/>
    <x v="7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d v="2015-12-29T17:16:32"/>
    <x v="11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d v="2012-06-25T16:45:17"/>
    <x v="0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d v="2012-08-23T17:01:40"/>
    <x v="10"/>
    <x v="5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d v="2014-04-26T02:49:19"/>
    <x v="6"/>
    <x v="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d v="2014-12-07T18:45:47"/>
    <x v="11"/>
    <x v="3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d v="2014-10-22T14:01:41"/>
    <x v="9"/>
    <x v="3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d v="2015-07-26T22:49:51"/>
    <x v="3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d v="2015-07-15T16:14:18"/>
    <x v="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d v="2016-06-28T01:49:40"/>
    <x v="0"/>
    <x v="2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d v="2014-02-04T01:30:50"/>
    <x v="2"/>
    <x v="3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d v="2015-04-18T00:52:52"/>
    <x v="6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d v="2011-11-18T01:00:51"/>
    <x v="4"/>
    <x v="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d v="2011-08-08T17:12:51"/>
    <x v="10"/>
    <x v="6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d v="2013-09-09T17:00:52"/>
    <x v="8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d v="2016-02-17T19:38:02"/>
    <x v="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d v="2012-03-22T21:49:20"/>
    <x v="7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d v="2012-06-22T13:33:26"/>
    <x v="0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d v="2010-07-20T18:38:04"/>
    <x v="3"/>
    <x v="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d v="2015-03-15T19:02:06"/>
    <x v="7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d v="2016-11-13T21:01:07"/>
    <x v="4"/>
    <x v="2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d v="2014-04-16T15:15:47"/>
    <x v="6"/>
    <x v="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d v="2011-07-08T20:12:50"/>
    <x v="3"/>
    <x v="6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d v="2015-10-15T12:56:57"/>
    <x v="9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d v="2011-06-24T07:27:21"/>
    <x v="0"/>
    <x v="6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d v="2014-01-07T15:04:22"/>
    <x v="1"/>
    <x v="3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d v="2014-02-04T02:02:19"/>
    <x v="2"/>
    <x v="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d v="2011-04-05T03:53:57"/>
    <x v="6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d v="2011-09-20T20:54:10"/>
    <x v="8"/>
    <x v="6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d v="2013-09-26T17:39:50"/>
    <x v="8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d v="2016-06-22T20:42:24"/>
    <x v="0"/>
    <x v="2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d v="2015-04-19T23:33:17"/>
    <x v="6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d v="2013-11-20T04:13:24"/>
    <x v="4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d v="2012-07-09T17:49:38"/>
    <x v="3"/>
    <x v="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d v="2012-06-19T21:03:31"/>
    <x v="0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d v="2013-09-12T01:31:05"/>
    <x v="8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d v="2014-09-22T20:26:42"/>
    <x v="8"/>
    <x v="3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d v="2014-01-09T09:30:31"/>
    <x v="1"/>
    <x v="3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d v="2013-03-27T23:17:40"/>
    <x v="7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d v="2015-06-23T06:46:37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d v="2013-04-30T20:13:07"/>
    <x v="6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d v="2014-02-12T05:40:31"/>
    <x v="2"/>
    <x v="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d v="2015-06-22T11:47:36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d v="2014-08-12T06:14:57"/>
    <x v="10"/>
    <x v="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d v="2013-05-06T22:13:50"/>
    <x v="5"/>
    <x v="4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d v="2012-01-26T09:01:39"/>
    <x v="1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d v="2015-09-28T20:40:04"/>
    <x v="8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d v="2016-01-31T17:05:14"/>
    <x v="1"/>
    <x v="2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d v="2015-10-08T21:49:00"/>
    <x v="9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d v="2014-05-19T18:24:05"/>
    <x v="5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d v="2009-09-14T21:38:02"/>
    <x v="8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d v="2013-08-27T02:34:27"/>
    <x v="10"/>
    <x v="4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d v="2016-06-05T20:54:43"/>
    <x v="0"/>
    <x v="2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d v="2015-08-22T17:26:21"/>
    <x v="10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d v="2015-08-12T15:07:02"/>
    <x v="1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d v="2013-10-29T20:01:42"/>
    <x v="9"/>
    <x v="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d v="2013-08-14T17:56:20"/>
    <x v="10"/>
    <x v="4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d v="2013-07-01T08:41:53"/>
    <x v="3"/>
    <x v="4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d v="2016-08-09T07:38:46"/>
    <x v="10"/>
    <x v="2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d v="2015-10-19T06:15:58"/>
    <x v="9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d v="2014-10-07T18:16:58"/>
    <x v="9"/>
    <x v="3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d v="2016-02-23T23:39:13"/>
    <x v="2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d v="2013-10-03T19:03:16"/>
    <x v="9"/>
    <x v="4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d v="2015-01-20T21:19:43"/>
    <x v="1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d v="2014-01-11T00:21:41"/>
    <x v="1"/>
    <x v="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d v="2011-12-17T21:46:01"/>
    <x v="11"/>
    <x v="6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d v="2015-05-06T08:02:55"/>
    <x v="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d v="2015-02-02T02:00:20"/>
    <x v="2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d v="2013-02-26T13:19:23"/>
    <x v="2"/>
    <x v="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d v="2014-04-24T18:11:35"/>
    <x v="6"/>
    <x v="3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d v="2013-09-17T13:38:05"/>
    <x v="8"/>
    <x v="4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d v="2014-01-15T22:43:20"/>
    <x v="1"/>
    <x v="3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d v="2013-12-26T17:09:51"/>
    <x v="11"/>
    <x v="4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d v="2015-04-13T16:53:35"/>
    <x v="6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d v="2015-02-03T19:47:59"/>
    <x v="2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d v="2014-10-26T17:12:51"/>
    <x v="9"/>
    <x v="3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d v="2012-03-03T00:03:42"/>
    <x v="7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d v="2013-09-30T16:40:01"/>
    <x v="8"/>
    <x v="4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d v="2014-07-17T18:25:12"/>
    <x v="3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d v="2013-04-14T16:47:40"/>
    <x v="6"/>
    <x v="4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d v="2011-09-14T15:22:07"/>
    <x v="8"/>
    <x v="6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d v="2014-04-30T13:01:15"/>
    <x v="6"/>
    <x v="3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d v="2013-05-13T20:19:27"/>
    <x v="5"/>
    <x v="4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d v="2011-06-11T03:02:21"/>
    <x v="0"/>
    <x v="6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d v="2011-07-26T17:02:33"/>
    <x v="3"/>
    <x v="6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d v="2016-04-28T20:22:15"/>
    <x v="6"/>
    <x v="2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d v="2014-06-11T02:52:54"/>
    <x v="0"/>
    <x v="3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d v="2012-08-08T22:37:44"/>
    <x v="1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d v="2012-08-14T16:18:54"/>
    <x v="1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d v="2012-05-12T04:01:23"/>
    <x v="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d v="2014-07-07T23:45:24"/>
    <x v="3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d v="2013-11-27T04:01:29"/>
    <x v="4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d v="2014-03-05T17:19:39"/>
    <x v="7"/>
    <x v="3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d v="2014-07-24T22:08:38"/>
    <x v="3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d v="2014-08-18T16:45:19"/>
    <x v="10"/>
    <x v="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d v="2017-01-18T07:53:49"/>
    <x v="1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d v="2015-04-06T02:04:03"/>
    <x v="6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d v="2014-04-28T23:24:01"/>
    <x v="6"/>
    <x v="3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d v="2012-03-19T20:02:14"/>
    <x v="7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d v="2015-03-02T21:51:49"/>
    <x v="7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d v="2014-09-22T09:47:15"/>
    <x v="8"/>
    <x v="3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d v="2013-07-10T12:00:15"/>
    <x v="3"/>
    <x v="4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d v="2012-09-10T16:08:09"/>
    <x v="8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d v="2016-03-18T21:31:30"/>
    <x v="7"/>
    <x v="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d v="2012-11-30T04:44:32"/>
    <x v="4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d v="2015-09-25T22:32:52"/>
    <x v="8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d v="2013-04-17T12:08:19"/>
    <x v="6"/>
    <x v="4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d v="2014-05-02T22:37:19"/>
    <x v="5"/>
    <x v="3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d v="2016-10-26T14:16:34"/>
    <x v="9"/>
    <x v="2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d v="2016-12-10T01:18:20"/>
    <x v="11"/>
    <x v="2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d v="2011-12-05T11:33:36"/>
    <x v="11"/>
    <x v="6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d v="2012-07-23T23:14:45"/>
    <x v="3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d v="2015-12-28T23:34:59"/>
    <x v="11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d v="2016-08-14T00:50:30"/>
    <x v="10"/>
    <x v="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d v="2015-04-20T17:25:38"/>
    <x v="6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d v="2014-06-09T19:56:05"/>
    <x v="0"/>
    <x v="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d v="2015-06-16T19:51:45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d v="2013-12-12T22:21:14"/>
    <x v="11"/>
    <x v="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d v="2014-11-02T00:54:25"/>
    <x v="4"/>
    <x v="3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d v="2011-11-11T18:17:29"/>
    <x v="4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d v="2009-08-18T21:29:28"/>
    <x v="1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d v="2010-03-10T21:15:51"/>
    <x v="7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d v="2011-06-09T05:37:31"/>
    <x v="0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d v="2012-02-17T13:17:05"/>
    <x v="2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d v="2014-12-18T12:38:23"/>
    <x v="11"/>
    <x v="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d v="2012-02-10T23:36:27"/>
    <x v="2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d v="2015-11-10T02:21:26"/>
    <x v="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d v="2013-07-11T13:15:20"/>
    <x v="3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d v="2012-09-04T23:00:57"/>
    <x v="8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d v="2012-03-27T00:35:01"/>
    <x v="7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d v="2015-05-29T15:09:30"/>
    <x v="5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d v="2016-01-31T04:13:59"/>
    <x v="1"/>
    <x v="2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d v="2013-03-07T07:16:22"/>
    <x v="7"/>
    <x v="4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d v="2016-10-06T17:48:47"/>
    <x v="9"/>
    <x v="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d v="2016-07-01T15:41:45"/>
    <x v="3"/>
    <x v="2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d v="2014-07-10T14:44:07"/>
    <x v="3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d v="2015-11-19T11:46:41"/>
    <x v="4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d v="2015-03-28T18:41:20"/>
    <x v="7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d v="2017-01-03T14:46:01"/>
    <x v="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d v="2015-08-07T14:47:04"/>
    <x v="1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d v="2012-11-05T09:23:41"/>
    <x v="4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d v="2015-11-10T16:51:01"/>
    <x v="4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d v="2016-10-03T02:13:39"/>
    <x v="9"/>
    <x v="2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d v="2016-03-01T00:58:45"/>
    <x v="7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d v="2015-08-22T03:11:16"/>
    <x v="10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d v="2016-05-02T17:12:49"/>
    <x v="5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d v="2014-07-30T09:37:21"/>
    <x v="3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d v="2015-07-07T14:12:24"/>
    <x v="3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d v="2017-01-18T04:56:06"/>
    <x v="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d v="2015-05-31T22:05:07"/>
    <x v="5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d v="2016-12-21T00:44:54"/>
    <x v="11"/>
    <x v="2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d v="2015-06-02T14:11:08"/>
    <x v="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d v="2016-11-02T01:33:49"/>
    <x v="4"/>
    <x v="2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d v="2016-04-13T00:10:08"/>
    <x v="6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d v="2016-04-22T10:26:05"/>
    <x v="6"/>
    <x v="2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d v="2015-09-23T19:27:50"/>
    <x v="8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d v="2016-12-07T13:05:05"/>
    <x v="11"/>
    <x v="2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d v="2015-06-24T08:16:47"/>
    <x v="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d v="2015-10-05T18:26:31"/>
    <x v="9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d v="2016-04-13T19:04:23"/>
    <x v="6"/>
    <x v="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d v="2016-06-14T01:11:47"/>
    <x v="0"/>
    <x v="2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d v="2015-01-05T19:36:46"/>
    <x v="1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d v="2015-09-29T01:07:14"/>
    <x v="8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d v="2016-03-04T17:41:56"/>
    <x v="7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d v="2014-10-02T02:12:42"/>
    <x v="9"/>
    <x v="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d v="2016-06-04T15:46:00"/>
    <x v="0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d v="2015-10-06T14:13:09"/>
    <x v="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d v="2015-09-02T16:01:55"/>
    <x v="8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d v="2016-01-11T16:42:44"/>
    <x v="1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d v="2015-09-29T21:40:48"/>
    <x v="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d v="2015-06-08T15:17:02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d v="2017-01-18T16:17:25"/>
    <x v="1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d v="2015-06-18T06:37:04"/>
    <x v="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d v="2015-11-10T14:48:16"/>
    <x v="4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d v="2014-10-15T17:16:31"/>
    <x v="9"/>
    <x v="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d v="2014-09-19T16:26:12"/>
    <x v="8"/>
    <x v="3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d v="2016-05-13T08:29:03"/>
    <x v="5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d v="2015-12-07T20:38:37"/>
    <x v="11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d v="2016-11-02T22:36:43"/>
    <x v="4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d v="2015-02-22T21:11:45"/>
    <x v="2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d v="2015-11-13T06:47:40"/>
    <x v="4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d v="2014-11-17T18:30:45"/>
    <x v="4"/>
    <x v="3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d v="2015-09-21T15:48:33"/>
    <x v="8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d v="2016-11-18T09:20:15"/>
    <x v="4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d v="2015-01-18T01:40:47"/>
    <x v="1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d v="2016-02-11T22:37:55"/>
    <x v="2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d v="2015-06-10T18:50:49"/>
    <x v="0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d v="2016-06-14T16:25:33"/>
    <x v="0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d v="2014-12-02T20:13:14"/>
    <x v="11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d v="2015-12-10T22:07:03"/>
    <x v="11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d v="2015-12-02T20:20:12"/>
    <x v="11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d v="2016-01-19T19:09:29"/>
    <x v="1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d v="2015-07-07T19:35:23"/>
    <x v="3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d v="2015-10-05T17:11:28"/>
    <x v="9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d v="2014-11-20T01:12:11"/>
    <x v="4"/>
    <x v="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d v="2016-09-19T10:38:27"/>
    <x v="8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d v="2015-05-14T16:37:23"/>
    <x v="5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d v="2015-01-27T11:19:12"/>
    <x v="1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d v="2016-03-21T14:08:22"/>
    <x v="7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d v="2015-08-14T13:53:13"/>
    <x v="10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d v="2014-11-25T20:27:03"/>
    <x v="4"/>
    <x v="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d v="2016-08-23T21:47:47"/>
    <x v="10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d v="2015-07-03T00:18:24"/>
    <x v="3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d v="2015-02-20T17:45:19"/>
    <x v="2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d v="2015-02-17T22:31:27"/>
    <x v="2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d v="2015-02-14T17:11:56"/>
    <x v="2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d v="2015-10-06T09:22:57"/>
    <x v="9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d v="2015-01-16T20:30:07"/>
    <x v="1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d v="2015-03-17T18:10:33"/>
    <x v="7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d v="2016-09-18T18:28:06"/>
    <x v="8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d v="2015-06-23T14:44:59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d v="2016-01-08T13:18:51"/>
    <x v="1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d v="2015-06-22T13:02:10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d v="2014-11-03T05:34:20"/>
    <x v="4"/>
    <x v="3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d v="2015-03-07T16:15:45"/>
    <x v="7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d v="2016-03-17T18:43:26"/>
    <x v="7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d v="2015-03-20T01:40:38"/>
    <x v="7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d v="2016-10-03T21:31:32"/>
    <x v="9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d v="2016-06-24T16:55:35"/>
    <x v="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d v="2014-11-05T00:03:01"/>
    <x v="4"/>
    <x v="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d v="2015-02-12T19:30:02"/>
    <x v="2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d v="2015-03-10T19:09:22"/>
    <x v="7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d v="2014-11-26T20:35:39"/>
    <x v="4"/>
    <x v="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d v="2015-05-19T19:03:35"/>
    <x v="5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d v="2014-07-15T15:20:23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d v="2014-07-29T00:50:56"/>
    <x v="3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d v="2015-07-09T08:35:08"/>
    <x v="3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d v="2015-04-08T15:36:49"/>
    <x v="6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d v="2015-10-23T19:48:56"/>
    <x v="9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d v="2015-05-16T22:06:20"/>
    <x v="5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d v="2015-10-30T00:49:04"/>
    <x v="9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d v="2015-03-23T19:56:26"/>
    <x v="7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d v="2015-11-20T13:27:17"/>
    <x v="4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d v="2016-08-03T00:45:46"/>
    <x v="1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d v="2015-08-31T11:55:20"/>
    <x v="1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d v="2016-05-25T01:29:00"/>
    <x v="5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d v="2015-08-26T02:55:59"/>
    <x v="10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d v="2017-01-26T09:01:47"/>
    <x v="1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d v="2015-03-24T08:14:03"/>
    <x v="7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d v="2015-11-09T19:26:43"/>
    <x v="4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d v="2014-09-26T15:36:30"/>
    <x v="8"/>
    <x v="3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d v="2014-07-11T17:12:18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d v="2016-06-07T23:42:17"/>
    <x v="0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d v="2016-06-11T18:35:38"/>
    <x v="0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d v="2015-04-28T00:13:17"/>
    <x v="6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d v="2015-04-14T23:44:01"/>
    <x v="6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d v="2017-02-24T21:29:37"/>
    <x v="2"/>
    <x v="1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d v="2015-07-13T13:25:39"/>
    <x v="3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d v="2016-01-15T07:21:51"/>
    <x v="1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d v="2014-06-13T16:37:37"/>
    <x v="0"/>
    <x v="3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d v="2016-04-14T15:18:28"/>
    <x v="6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d v="2015-08-07T14:52:01"/>
    <x v="10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d v="2016-04-29T18:32:09"/>
    <x v="6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d v="2015-10-26T15:49:25"/>
    <x v="9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d v="2016-05-17T07:11:02"/>
    <x v="5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d v="2015-01-27T22:17:09"/>
    <x v="1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d v="2015-03-13T02:12:42"/>
    <x v="7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d v="2015-05-07T10:55:50"/>
    <x v="5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d v="2017-01-27T23:05:18"/>
    <x v="1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d v="2017-01-24T14:14:22"/>
    <x v="1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d v="2014-08-14T13:59:55"/>
    <x v="10"/>
    <x v="3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d v="2016-11-09T10:05:15"/>
    <x v="4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d v="2015-07-14T13:40:48"/>
    <x v="3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d v="2015-07-14T15:37:54"/>
    <x v="3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d v="2015-04-06T15:24:35"/>
    <x v="6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d v="2014-09-16T15:58:59"/>
    <x v="8"/>
    <x v="3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d v="2016-07-13T00:37:54"/>
    <x v="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d v="2014-07-12T20:27:4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d v="2016-02-16T18:25:49"/>
    <x v="2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d v="2014-09-09T16:38:28"/>
    <x v="8"/>
    <x v="3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d v="2014-08-26T21:53:33"/>
    <x v="10"/>
    <x v="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d v="2014-10-20T00:53:04"/>
    <x v="9"/>
    <x v="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d v="2014-11-13T00:25:11"/>
    <x v="4"/>
    <x v="3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d v="2016-11-01T16:34:10"/>
    <x v="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d v="2015-07-14T14:50:40"/>
    <x v="3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d v="2015-06-08T22:58:33"/>
    <x v="0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d v="2015-02-10T22:58:32"/>
    <x v="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d v="2016-02-17T19:18:39"/>
    <x v="2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d v="2015-11-23T20:17:52"/>
    <x v="4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d v="2015-06-24T03:51:29"/>
    <x v="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d v="2015-07-24T14:14:55"/>
    <x v="3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d v="2014-10-10T17:47:59"/>
    <x v="9"/>
    <x v="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d v="2016-09-23T15:29:19"/>
    <x v="8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d v="2014-12-17T10:30:47"/>
    <x v="11"/>
    <x v="3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d v="2015-06-18T20:14:16"/>
    <x v="0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d v="2015-03-14T15:59:35"/>
    <x v="7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d v="2016-11-14T17:04:21"/>
    <x v="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d v="2014-07-18T19:58:18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d v="2016-09-19T08:57:43"/>
    <x v="8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d v="2015-03-27T19:57:02"/>
    <x v="7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d v="2016-06-06T15:00:58"/>
    <x v="0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d v="2016-05-16T17:02:00"/>
    <x v="5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d v="2014-12-11T16:37:32"/>
    <x v="11"/>
    <x v="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d v="2014-12-01T05:16:04"/>
    <x v="11"/>
    <x v="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d v="2014-07-18T20:10:17"/>
    <x v="3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d v="2014-06-13T02:47:07"/>
    <x v="0"/>
    <x v="3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d v="2014-12-02T22:20:04"/>
    <x v="11"/>
    <x v="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d v="2015-01-08T18:26:21"/>
    <x v="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d v="2016-05-14T09:41:35"/>
    <x v="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d v="2016-04-21T09:02:18"/>
    <x v="6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d v="2016-07-05T16:41:49"/>
    <x v="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d v="2014-08-13T12:02:11"/>
    <x v="10"/>
    <x v="3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d v="2016-09-26T19:20:04"/>
    <x v="8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d v="2017-02-12T18:22:02"/>
    <x v="2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d v="2016-09-21T21:36:04"/>
    <x v="8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d v="2014-06-19T11:21:31"/>
    <x v="0"/>
    <x v="3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d v="2014-11-28T20:47:52"/>
    <x v="4"/>
    <x v="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d v="2015-07-04T16:09:30"/>
    <x v="3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d v="2016-12-07T18:00:53"/>
    <x v="11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d v="2015-09-15T02:30:53"/>
    <x v="8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d v="2016-11-01T16:01:37"/>
    <x v="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d v="2016-07-28T15:14:01"/>
    <x v="3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d v="2015-06-03T00:40:4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d v="2016-11-22T09:01:03"/>
    <x v="4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d v="2015-03-31T19:23:47"/>
    <x v="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d v="2017-01-02T15:55:59"/>
    <x v="1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d v="2014-10-01T12:30:20"/>
    <x v="9"/>
    <x v="3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d v="2014-06-25T22:15:02"/>
    <x v="0"/>
    <x v="3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d v="2016-01-19T12:33:09"/>
    <x v="1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d v="2014-08-15T22:20:45"/>
    <x v="10"/>
    <x v="3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d v="2013-10-16T11:39:08"/>
    <x v="9"/>
    <x v="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d v="2016-12-11T16:31:21"/>
    <x v="11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d v="2014-06-23T15:54:40"/>
    <x v="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d v="2016-10-25T17:26:27"/>
    <x v="9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d v="2016-12-07T22:49:09"/>
    <x v="11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d v="2016-12-22T04:37:48"/>
    <x v="11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d v="2016-12-22T11:47:58"/>
    <x v="11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d v="2016-11-02T23:53:03"/>
    <x v="4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d v="2016-11-22T15:55:27"/>
    <x v="4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d v="2014-07-15T13:56:40"/>
    <x v="3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d v="2014-11-05T00:59:19"/>
    <x v="4"/>
    <x v="3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d v="2014-07-17T23:38:22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d v="2016-11-04T11:01:08"/>
    <x v="4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d v="2016-01-15T16:20:32"/>
    <x v="1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d v="2016-05-06T12:42:12"/>
    <x v="5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d v="2016-12-30T18:54:42"/>
    <x v="11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d v="2015-09-26T02:10:40"/>
    <x v="8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d v="2014-10-28T15:48:27"/>
    <x v="9"/>
    <x v="3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d v="2014-08-06T20:30:02"/>
    <x v="10"/>
    <x v="3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d v="2017-01-17T20:17:27"/>
    <x v="1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d v="2016-02-09T00:57:56"/>
    <x v="2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d v="2012-01-01T15:34:51"/>
    <x v="1"/>
    <x v="5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d v="2014-06-17T13:43:27"/>
    <x v="0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d v="2012-03-09T19:19:38"/>
    <x v="7"/>
    <x v="5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d v="2015-06-29T19:35:49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d v="2011-05-31T15:19:23"/>
    <x v="5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d v="2015-11-13T15:01:52"/>
    <x v="4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d v="2013-03-13T01:01:27"/>
    <x v="7"/>
    <x v="4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d v="2012-12-04T00:29:09"/>
    <x v="11"/>
    <x v="5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d v="2011-07-07T20:05:57"/>
    <x v="3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d v="2012-07-21T04:27:41"/>
    <x v="3"/>
    <x v="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d v="2011-11-07T17:53:11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d v="2011-12-02T19:05:47"/>
    <x v="11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d v="2013-07-31T10:11:01"/>
    <x v="3"/>
    <x v="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d v="2013-11-20T10:04:52"/>
    <x v="4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d v="2015-04-08T03:57:00"/>
    <x v="6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d v="2014-11-03T00:42:26"/>
    <x v="4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d v="2013-11-01T17:37:20"/>
    <x v="4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d v="2014-01-28T06:36:27"/>
    <x v="1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d v="2014-10-31T14:29:54"/>
    <x v="9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d v="2014-07-09T12:03:49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d v="2015-06-07T03:31:22"/>
    <x v="0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d v="2013-05-07T15:33:26"/>
    <x v="5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d v="2014-02-19T22:01:52"/>
    <x v="2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d v="2012-03-22T17:01:25"/>
    <x v="7"/>
    <x v="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d v="2012-11-13T22:58:23"/>
    <x v="4"/>
    <x v="5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d v="2013-04-03T13:44:05"/>
    <x v="6"/>
    <x v="4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d v="2012-09-05T01:01:49"/>
    <x v="8"/>
    <x v="5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d v="2014-12-15T13:10:19"/>
    <x v="11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d v="2014-07-11T20:19:26"/>
    <x v="3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d v="2016-12-29T22:35:30"/>
    <x v="11"/>
    <x v="2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d v="2013-01-25T21:04:32"/>
    <x v="1"/>
    <x v="4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d v="2011-06-19T15:07:55"/>
    <x v="0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d v="2016-09-26T10:06:57"/>
    <x v="8"/>
    <x v="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d v="2015-01-15T14:09:51"/>
    <x v="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d v="2012-12-06T17:58:41"/>
    <x v="11"/>
    <x v="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d v="2013-04-19T14:31:17"/>
    <x v="6"/>
    <x v="4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d v="2011-02-16T18:24:19"/>
    <x v="2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d v="2012-11-22T01:18:34"/>
    <x v="4"/>
    <x v="5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d v="2010-09-08T20:04:28"/>
    <x v="8"/>
    <x v="7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d v="2014-05-30T07:55:39"/>
    <x v="5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d v="2016-10-27T18:20:13"/>
    <x v="9"/>
    <x v="2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d v="2014-01-03T18:02:06"/>
    <x v="1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d v="2016-11-16T20:36:10"/>
    <x v="4"/>
    <x v="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d v="2013-07-16T10:43:28"/>
    <x v="3"/>
    <x v="4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d v="2015-08-11T04:09:21"/>
    <x v="10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d v="2014-09-19T13:01:24"/>
    <x v="8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d v="2015-01-17T18:48:03"/>
    <x v="1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d v="2015-04-21T03:26:50"/>
    <x v="6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d v="2013-11-16T04:58:10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d v="2013-11-26T23:54:54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d v="2013-01-15T23:59:29"/>
    <x v="1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d v="2015-12-11T19:46:42"/>
    <x v="1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d v="2009-09-12T01:21:59"/>
    <x v="8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d v="2015-04-06T17:39:45"/>
    <x v="6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d v="2014-01-24T18:43:38"/>
    <x v="1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d v="2011-11-16T01:26:35"/>
    <x v="4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d v="2015-09-03T16:27:25"/>
    <x v="8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d v="2013-07-01T23:32:57"/>
    <x v="3"/>
    <x v="4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d v="2014-03-31T16:51:20"/>
    <x v="7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d v="2010-09-15T16:25:05"/>
    <x v="8"/>
    <x v="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d v="2011-04-03T16:10:25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d v="2013-05-09T00:01:14"/>
    <x v="5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d v="2012-07-26T18:11:42"/>
    <x v="3"/>
    <x v="5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d v="2012-03-19T18:34:09"/>
    <x v="7"/>
    <x v="5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d v="2014-02-05T03:35:19"/>
    <x v="2"/>
    <x v="3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d v="2013-01-29T14:15:15"/>
    <x v="1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d v="2012-03-15T01:20:34"/>
    <x v="7"/>
    <x v="5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d v="2013-10-02T15:03:46"/>
    <x v="9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d v="2012-05-30T00:09:48"/>
    <x v="5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d v="2013-01-03T04:28:00"/>
    <x v="1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d v="2013-01-02T01:08:59"/>
    <x v="1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d v="2013-10-10T18:44:06"/>
    <x v="9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d v="2013-10-08T20:58:03"/>
    <x v="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d v="2013-06-17T17:47:24"/>
    <x v="0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d v="2011-07-12T02:45:37"/>
    <x v="3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d v="2012-02-24T14:42:46"/>
    <x v="2"/>
    <x v="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d v="2013-08-16T21:11:25"/>
    <x v="10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d v="2012-03-28T23:51:28"/>
    <x v="7"/>
    <x v="5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d v="2014-08-31T14:09:47"/>
    <x v="10"/>
    <x v="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d v="2012-03-28T16:00:46"/>
    <x v="7"/>
    <x v="5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d v="2014-08-12T10:24:14"/>
    <x v="10"/>
    <x v="3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d v="2011-06-01T19:05:20"/>
    <x v="0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d v="2012-08-02T00:32:04"/>
    <x v="10"/>
    <x v="5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d v="2011-05-02T22:47:58"/>
    <x v="5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d v="2011-07-06T02:32:06"/>
    <x v="3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d v="2011-05-27T19:45:12"/>
    <x v="5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d v="2011-08-08T16:35:39"/>
    <x v="10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d v="2017-01-24T15:05:11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d v="2014-11-19T02:24:46"/>
    <x v="4"/>
    <x v="3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d v="2013-12-20T20:00:30"/>
    <x v="11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d v="2012-08-02T01:21:02"/>
    <x v="10"/>
    <x v="5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d v="2013-06-18T15:26:42"/>
    <x v="0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d v="2013-01-08T00:25:52"/>
    <x v="1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d v="2012-06-20T23:02:45"/>
    <x v="0"/>
    <x v="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d v="2011-05-16T17:50:01"/>
    <x v="5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d v="2014-10-02T22:01:43"/>
    <x v="9"/>
    <x v="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d v="2013-03-08T20:54:03"/>
    <x v="7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d v="2012-01-17T14:23:31"/>
    <x v="1"/>
    <x v="5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d v="2012-07-30T21:11:21"/>
    <x v="3"/>
    <x v="5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d v="2013-12-11T23:57:34"/>
    <x v="11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d v="2014-05-09T20:12:22"/>
    <x v="5"/>
    <x v="3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d v="2015-03-30T22:07:45"/>
    <x v="7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d v="2012-09-05T22:44:10"/>
    <x v="8"/>
    <x v="5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d v="2015-02-20T23:20:52"/>
    <x v="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d v="2010-03-13T05:48:38"/>
    <x v="7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d v="2012-10-04T07:21:24"/>
    <x v="9"/>
    <x v="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d v="2012-03-05T00:55:30"/>
    <x v="7"/>
    <x v="5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d v="2012-01-19T11:21:47"/>
    <x v="1"/>
    <x v="5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d v="2012-06-13T01:13:02"/>
    <x v="0"/>
    <x v="5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d v="2016-05-14T19:14:00"/>
    <x v="5"/>
    <x v="2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d v="2013-02-20T12:37:05"/>
    <x v="2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d v="2012-03-28T15:31:34"/>
    <x v="7"/>
    <x v="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d v="2011-11-22T16:12:15"/>
    <x v="4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d v="2014-03-20T21:04:35"/>
    <x v="7"/>
    <x v="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d v="2013-05-28T19:44:52"/>
    <x v="5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d v="2012-04-06T10:59:18"/>
    <x v="6"/>
    <x v="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d v="2013-09-07T01:21:58"/>
    <x v="8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d v="2014-04-01T23:57:42"/>
    <x v="6"/>
    <x v="3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d v="2011-12-18T21:33:05"/>
    <x v="11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d v="2012-08-23T18:19:16"/>
    <x v="10"/>
    <x v="5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d v="2016-08-25T05:26:27"/>
    <x v="10"/>
    <x v="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d v="2014-10-11T20:07:43"/>
    <x v="9"/>
    <x v="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d v="2013-09-09T14:13:03"/>
    <x v="8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d v="2016-11-21T06:11:20"/>
    <x v="4"/>
    <x v="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d v="2014-09-23T16:25:52"/>
    <x v="8"/>
    <x v="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d v="2016-07-27T04:56:36"/>
    <x v="3"/>
    <x v="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d v="2014-02-24T09:24:15"/>
    <x v="2"/>
    <x v="3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d v="2015-06-10T19:09:36"/>
    <x v="0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d v="2015-03-15T19:00:33"/>
    <x v="7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d v="2015-02-16T03:34:24"/>
    <x v="2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d v="2016-03-23T19:51:57"/>
    <x v="7"/>
    <x v="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d v="2016-06-01T21:07:33"/>
    <x v="0"/>
    <x v="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d v="2016-10-13T19:19:55"/>
    <x v="9"/>
    <x v="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d v="2015-01-17T19:58:29"/>
    <x v="1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d v="2016-11-28T05:05:46"/>
    <x v="4"/>
    <x v="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d v="2016-06-24T03:00:17"/>
    <x v="0"/>
    <x v="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d v="2016-08-27T07:29:16"/>
    <x v="10"/>
    <x v="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d v="2015-10-14T13:57:11"/>
    <x v="9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d v="2015-03-16T17:53:38"/>
    <x v="7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d v="2015-05-04T19:41:08"/>
    <x v="5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d v="2013-10-23T11:35:13"/>
    <x v="9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d v="2016-08-17T23:10:04"/>
    <x v="10"/>
    <x v="2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d v="2013-10-12T13:19:08"/>
    <x v="9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d v="2012-01-13T02:49:26"/>
    <x v="1"/>
    <x v="5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d v="2013-09-24T02:33:58"/>
    <x v="8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d v="2012-11-17T18:33:17"/>
    <x v="4"/>
    <x v="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d v="2015-01-21T15:18:38"/>
    <x v="1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d v="2009-10-02T02:31:46"/>
    <x v="9"/>
    <x v="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d v="2013-12-08T00:39:58"/>
    <x v="11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d v="2013-03-09T20:17:37"/>
    <x v="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d v="2013-08-02T00:32:03"/>
    <x v="10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d v="2013-10-30T13:28:15"/>
    <x v="9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d v="2011-01-24T19:48:47"/>
    <x v="1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d v="2012-10-02T04:00:40"/>
    <x v="9"/>
    <x v="5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d v="2013-04-04T14:00:34"/>
    <x v="6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d v="2015-09-01T17:22:11"/>
    <x v="8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d v="2013-01-02T11:55:27"/>
    <x v="1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d v="2013-11-19T18:56:00"/>
    <x v="4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d v="2010-11-23T05:35:24"/>
    <x v="4"/>
    <x v="7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d v="2012-05-08T19:55:05"/>
    <x v="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d v="2012-09-27T07:42:18"/>
    <x v="8"/>
    <x v="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d v="2011-11-30T06:01:26"/>
    <x v="4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d v="2011-08-04T20:39:10"/>
    <x v="10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d v="2016-01-02T22:27:15"/>
    <x v="1"/>
    <x v="2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d v="2012-03-13T19:15:46"/>
    <x v="7"/>
    <x v="5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d v="2016-12-09T22:35:11"/>
    <x v="11"/>
    <x v="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d v="2016-08-21T20:53:33"/>
    <x v="10"/>
    <x v="2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d v="2012-04-27T23:00:55"/>
    <x v="6"/>
    <x v="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d v="2011-07-27T18:04:45"/>
    <x v="3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d v="2014-09-05T18:49:03"/>
    <x v="8"/>
    <x v="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d v="2013-10-22T16:46:19"/>
    <x v="9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d v="2014-07-22T00:45:30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d v="2010-05-06T04:48:03"/>
    <x v="5"/>
    <x v="7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d v="2015-03-02T21:32:43"/>
    <x v="7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d v="2016-05-06T23:33:30"/>
    <x v="5"/>
    <x v="2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d v="2010-09-10T03:03:49"/>
    <x v="8"/>
    <x v="7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d v="2015-08-02T20:57:06"/>
    <x v="1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d v="2012-10-29T16:31:48"/>
    <x v="9"/>
    <x v="5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d v="2011-12-01T18:11:50"/>
    <x v="11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d v="2011-04-13T02:22:42"/>
    <x v="6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d v="2016-02-29T20:23:22"/>
    <x v="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d v="2010-04-23T19:28:34"/>
    <x v="6"/>
    <x v="7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d v="2014-07-09T23:10:22"/>
    <x v="3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d v="2012-08-28T19:06:20"/>
    <x v="10"/>
    <x v="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d v="2015-12-04T01:55:37"/>
    <x v="11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d v="2010-11-25T05:45:26"/>
    <x v="4"/>
    <x v="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d v="2014-02-11T04:33:10"/>
    <x v="2"/>
    <x v="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d v="2011-08-12T04:37:03"/>
    <x v="10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d v="2010-06-11T19:14:15"/>
    <x v="0"/>
    <x v="7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d v="2012-06-21T16:34:00"/>
    <x v="0"/>
    <x v="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d v="2017-01-02T13:05:19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d v="2014-01-03T00:07:25"/>
    <x v="1"/>
    <x v="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d v="2012-10-12T02:37:27"/>
    <x v="9"/>
    <x v="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d v="2012-04-05T03:20:19"/>
    <x v="6"/>
    <x v="5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d v="2012-07-26T18:19:07"/>
    <x v="3"/>
    <x v="5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d v="2012-01-29T16:18:34"/>
    <x v="1"/>
    <x v="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d v="2010-09-13T20:28:54"/>
    <x v="8"/>
    <x v="7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d v="2014-06-12T22:38:50"/>
    <x v="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d v="2014-11-01T21:59:21"/>
    <x v="4"/>
    <x v="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d v="2012-11-14T15:24:05"/>
    <x v="4"/>
    <x v="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d v="2013-10-15T16:07:02"/>
    <x v="9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d v="2011-10-31T04:06:16"/>
    <x v="9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d v="2014-08-27T12:43:13"/>
    <x v="10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d v="2014-10-22T23:02:03"/>
    <x v="9"/>
    <x v="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d v="2013-01-14T22:37:49"/>
    <x v="1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d v="2013-10-28T21:08:31"/>
    <x v="9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d v="2010-06-09T00:28:50"/>
    <x v="0"/>
    <x v="7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d v="2012-04-14T19:44:55"/>
    <x v="6"/>
    <x v="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d v="2012-09-28T20:41:53"/>
    <x v="8"/>
    <x v="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d v="2012-03-10T05:42:49"/>
    <x v="7"/>
    <x v="5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d v="2010-05-14T21:58:26"/>
    <x v="5"/>
    <x v="7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d v="2014-02-10T08:38:22"/>
    <x v="2"/>
    <x v="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d v="2013-02-05T23:15:45"/>
    <x v="2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d v="2014-03-13T04:03:29"/>
    <x v="7"/>
    <x v="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d v="2014-04-04T17:41:24"/>
    <x v="6"/>
    <x v="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d v="2015-12-30T08:00:29"/>
    <x v="11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d v="2011-12-06T00:34:49"/>
    <x v="11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d v="2013-10-04T19:09:17"/>
    <x v="9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d v="2012-08-03T11:30:48"/>
    <x v="10"/>
    <x v="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d v="2013-05-22T18:18:58"/>
    <x v="5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d v="2015-06-27T00:12:06"/>
    <x v="0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d v="2017-01-11T02:19:05"/>
    <x v="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d v="2016-01-13T20:14:20"/>
    <x v="1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d v="2016-10-30T16:01:45"/>
    <x v="9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d v="2016-03-15T14:00:50"/>
    <x v="7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d v="2016-12-28T20:57:06"/>
    <x v="11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d v="2016-08-10T18:00:48"/>
    <x v="10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d v="2016-05-01T18:45:06"/>
    <x v="5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d v="2016-02-11T19:52:44"/>
    <x v="2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d v="2015-12-23T01:02:56"/>
    <x v="11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d v="2015-12-18T18:01:01"/>
    <x v="11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d v="2016-04-20T15:41:12"/>
    <x v="6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d v="2016-10-19T14:43:32"/>
    <x v="9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d v="2014-12-26T03:56:39"/>
    <x v="11"/>
    <x v="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d v="2015-07-09T20:00:39"/>
    <x v="3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d v="2016-08-04T07:05:00"/>
    <x v="10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d v="2015-02-25T21:55:59"/>
    <x v="2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d v="2016-10-17T13:15:33"/>
    <x v="9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d v="2015-03-19T19:16:03"/>
    <x v="7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d v="2014-12-20T04:11:05"/>
    <x v="11"/>
    <x v="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d v="2017-01-31T15:02:35"/>
    <x v="1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d v="2017-01-05T16:38:55"/>
    <x v="1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d v="2016-01-04T17:05:53"/>
    <x v="1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d v="2016-09-12T15:15:19"/>
    <x v="8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d v="2015-07-23T15:05:19"/>
    <x v="3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d v="2016-09-24T00:24:06"/>
    <x v="8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d v="2016-09-06T15:15:32"/>
    <x v="8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d v="2016-02-22T06:06:14"/>
    <x v="2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d v="2014-07-16T20:20:34"/>
    <x v="3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d v="2017-01-07T07:16:47"/>
    <x v="1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d v="2016-12-17T05:17:33"/>
    <x v="11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d v="2015-04-17T17:01:00"/>
    <x v="6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d v="2014-08-05T20:46:38"/>
    <x v="10"/>
    <x v="3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d v="2015-09-10T00:21:33"/>
    <x v="8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d v="2016-02-24T17:59:16"/>
    <x v="2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d v="2016-04-29T16:43:05"/>
    <x v="6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d v="2015-06-30T01:24:57"/>
    <x v="0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d v="2016-01-22T22:36:37"/>
    <x v="1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d v="2016-01-26T07:25:01"/>
    <x v="1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d v="2016-05-16T10:00:28"/>
    <x v="5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d v="2014-10-16T21:42:02"/>
    <x v="9"/>
    <x v="3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d v="2014-07-10T22:43:42"/>
    <x v="3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d v="2016-09-02T18:04:46"/>
    <x v="8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d v="2016-07-23T16:01:25"/>
    <x v="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d v="2015-02-26T02:46:48"/>
    <x v="2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d v="2015-12-01T23:13:30"/>
    <x v="11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d v="2015-11-16T18:25:00"/>
    <x v="4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d v="2014-05-14T07:04:10"/>
    <x v="5"/>
    <x v="3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d v="2016-09-01T08:33:45"/>
    <x v="8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d v="2016-08-29T22:24:55"/>
    <x v="10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d v="2014-08-04T18:49:24"/>
    <x v="1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d v="2016-06-17T18:09:48"/>
    <x v="0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d v="2016-03-08T22:11:59"/>
    <x v="7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d v="2016-10-09T23:09:28"/>
    <x v="9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d v="2014-10-09T06:18:50"/>
    <x v="9"/>
    <x v="3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d v="2014-11-04T22:34:40"/>
    <x v="4"/>
    <x v="3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d v="2014-06-27T20:47:40"/>
    <x v="0"/>
    <x v="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d v="2014-10-29T02:28:17"/>
    <x v="9"/>
    <x v="3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d v="2015-10-05T04:03:21"/>
    <x v="9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d v="2014-10-14T07:11:30"/>
    <x v="9"/>
    <x v="3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d v="2017-01-14T01:26:00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d v="2016-12-16T17:16:53"/>
    <x v="11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d v="2015-11-17T16:25:14"/>
    <x v="4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d v="2017-02-14T17:01:01"/>
    <x v="2"/>
    <x v="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d v="2016-01-19T17:00:27"/>
    <x v="1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d v="2015-09-29T14:59:43"/>
    <x v="8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d v="2014-12-04T00:57:52"/>
    <x v="11"/>
    <x v="3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d v="2016-11-02T14:00:23"/>
    <x v="4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d v="2016-11-28T19:25:15"/>
    <x v="4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d v="2016-05-20T14:30:46"/>
    <x v="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d v="2016-07-10T19:54:22"/>
    <x v="3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d v="2014-11-03T21:33:15"/>
    <x v="4"/>
    <x v="3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d v="2016-12-10T10:34:12"/>
    <x v="11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d v="2015-12-01T20:00:56"/>
    <x v="11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d v="2014-11-12T00:03:35"/>
    <x v="4"/>
    <x v="3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d v="2015-10-26T21:04:55"/>
    <x v="9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d v="2016-02-22T02:34:16"/>
    <x v="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d v="2015-10-12T16:12:15"/>
    <x v="9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d v="2016-06-14T11:48:53"/>
    <x v="0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d v="2015-01-05T23:22:29"/>
    <x v="1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d v="2015-05-03T01:40:09"/>
    <x v="5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d v="2015-09-24T06:02:51"/>
    <x v="8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d v="2015-04-17T15:31:17"/>
    <x v="6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d v="2015-05-21T22:04:21"/>
    <x v="5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d v="2016-01-01T13:56:03"/>
    <x v="1"/>
    <x v="2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d v="2015-02-14T20:00:37"/>
    <x v="2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d v="2016-02-26T09:46:56"/>
    <x v="2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d v="2014-09-23T00:49:07"/>
    <x v="8"/>
    <x v="3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d v="2017-01-20T15:03:25"/>
    <x v="1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d v="2015-02-09T17:05:07"/>
    <x v="2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d v="2016-08-29T11:35:49"/>
    <x v="10"/>
    <x v="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d v="2015-11-16T18:20:10"/>
    <x v="4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d v="2016-05-24T16:00:25"/>
    <x v="5"/>
    <x v="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d v="2016-11-14T17:34:40"/>
    <x v="4"/>
    <x v="2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d v="2016-07-04T04:00:04"/>
    <x v="3"/>
    <x v="2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d v="2015-01-12T15:23:40"/>
    <x v="1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d v="2012-12-06T10:46:30"/>
    <x v="11"/>
    <x v="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d v="2015-04-25T19:44:22"/>
    <x v="6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d v="2016-02-18T05:33:43"/>
    <x v="2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d v="2016-11-18T02:37:26"/>
    <x v="4"/>
    <x v="2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d v="2016-07-28T17:00:09"/>
    <x v="3"/>
    <x v="2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d v="2014-07-11T01:26:32"/>
    <x v="3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d v="2014-07-31T16:42:28"/>
    <x v="3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d v="2015-04-20T06:04:15"/>
    <x v="6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d v="2015-01-07T22:13:21"/>
    <x v="1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d v="2014-07-24T20:59:10"/>
    <x v="3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d v="2015-11-11T20:26:00"/>
    <x v="4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d v="2014-10-06T19:38:35"/>
    <x v="9"/>
    <x v="3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d v="2016-08-16T01:16:29"/>
    <x v="10"/>
    <x v="2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d v="2016-01-13T10:20:45"/>
    <x v="1"/>
    <x v="2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d v="2015-08-15T19:07:57"/>
    <x v="10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d v="2014-07-30T00:20:25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d v="2016-04-23T19:08:15"/>
    <x v="6"/>
    <x v="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d v="2017-02-09T04:08:52"/>
    <x v="2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d v="2014-07-11T20:26:39"/>
    <x v="3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d v="2016-02-06T23:49:05"/>
    <x v="2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d v="2015-02-23T17:16:17"/>
    <x v="2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d v="2016-11-04T20:54:43"/>
    <x v="4"/>
    <x v="2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d v="2015-02-12T21:37:23"/>
    <x v="2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d v="2015-02-11T18:57:36"/>
    <x v="2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d v="2015-03-16T21:54:53"/>
    <x v="7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d v="2016-03-03T06:38:28"/>
    <x v="7"/>
    <x v="2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d v="2016-07-05T19:22:21"/>
    <x v="3"/>
    <x v="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d v="2016-08-01T00:44:22"/>
    <x v="10"/>
    <x v="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d v="2013-05-23T05:28:23"/>
    <x v="5"/>
    <x v="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d v="2014-01-22T09:08:42"/>
    <x v="1"/>
    <x v="3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d v="2013-06-20T23:06:22"/>
    <x v="0"/>
    <x v="4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d v="2013-11-21T20:32: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d v="2016-03-11T08:54:24"/>
    <x v="7"/>
    <x v="2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d v="2013-10-25T05:30:59"/>
    <x v="9"/>
    <x v="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d v="2012-09-11T00:17:02"/>
    <x v="8"/>
    <x v="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d v="2015-10-18T18:04:53"/>
    <x v="9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d v="2014-01-06T19:58:17"/>
    <x v="1"/>
    <x v="3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d v="2011-09-16T23:09:01"/>
    <x v="8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d v="2013-12-05T04:09:05"/>
    <x v="11"/>
    <x v="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d v="2012-04-06T21:41:56"/>
    <x v="6"/>
    <x v="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d v="2014-07-18T09:04:10"/>
    <x v="3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d v="2015-12-15T04:00:11"/>
    <x v="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d v="2011-06-07T04:42:01"/>
    <x v="0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d v="2016-04-19T13:35:36"/>
    <x v="6"/>
    <x v="2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d v="2014-04-11T03:18:53"/>
    <x v="6"/>
    <x v="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d v="2014-12-29T22:14:52"/>
    <x v="11"/>
    <x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d v="2012-07-11T21:44:48"/>
    <x v="3"/>
    <x v="5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d v="2014-06-03T15:49:43"/>
    <x v="0"/>
    <x v="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d v="2014-07-09T21:53:24"/>
    <x v="3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d v="2016-02-13T16:06:15"/>
    <x v="2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d v="2014-07-25T20:48:11"/>
    <x v="3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d v="2014-05-16T17:08:07"/>
    <x v="5"/>
    <x v="3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d v="2014-03-25T19:11:07"/>
    <x v="7"/>
    <x v="3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d v="2015-05-27T04:32:55"/>
    <x v="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d v="2015-04-29T04:27:33"/>
    <x v="6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d v="2016-03-11T19:41:12"/>
    <x v="7"/>
    <x v="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d v="2012-12-07T00:37:18"/>
    <x v="11"/>
    <x v="5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d v="2016-01-27T23:22:17"/>
    <x v="1"/>
    <x v="2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d v="2011-09-09T17:07:13"/>
    <x v="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d v="2013-07-31T12:53:40"/>
    <x v="3"/>
    <x v="4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d v="2014-09-03T12:25:54"/>
    <x v="8"/>
    <x v="3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d v="2014-01-21T19:01:17"/>
    <x v="1"/>
    <x v="3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d v="2014-03-14T18:18:15"/>
    <x v="7"/>
    <x v="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d v="2015-04-13T20:04:28"/>
    <x v="6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d v="2016-01-15T02:39:31"/>
    <x v="1"/>
    <x v="2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d v="2016-06-17T18:32:18"/>
    <x v="0"/>
    <x v="2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d v="2013-10-30T01:05:25"/>
    <x v="9"/>
    <x v="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d v="2016-04-19T05:19:50"/>
    <x v="6"/>
    <x v="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d v="2014-05-12T09:50:21"/>
    <x v="5"/>
    <x v="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d v="2014-02-22T03:15:27"/>
    <x v="2"/>
    <x v="3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d v="2012-03-05T17:46:15"/>
    <x v="7"/>
    <x v="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d v="2014-06-23T20:40:24"/>
    <x v="0"/>
    <x v="3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d v="2012-02-13T15:17:15"/>
    <x v="2"/>
    <x v="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d v="2016-10-19T18:03:10"/>
    <x v="9"/>
    <x v="2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d v="2012-11-07T22:23:42"/>
    <x v="4"/>
    <x v="5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d v="2015-12-09T04:53:10"/>
    <x v="11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d v="2014-11-20T18:13:31"/>
    <x v="4"/>
    <x v="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d v="2014-07-15T23:27:00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d v="2013-09-09T08:18:07"/>
    <x v="8"/>
    <x v="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d v="2016-02-29T16:41:35"/>
    <x v="2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d v="2012-04-10T20:20:08"/>
    <x v="6"/>
    <x v="5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d v="2015-11-25T14:21:53"/>
    <x v="4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d v="2014-03-06T03:59:39"/>
    <x v="7"/>
    <x v="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d v="2014-03-24T19:01:04"/>
    <x v="7"/>
    <x v="3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d v="2011-09-13T20:56:40"/>
    <x v="8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d v="2016-02-12T22:25:16"/>
    <x v="2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d v="2013-05-16T16:53:45"/>
    <x v="5"/>
    <x v="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d v="2014-03-20T12:34:08"/>
    <x v="7"/>
    <x v="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d v="2015-03-31T16:00:51"/>
    <x v="7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d v="2015-07-27T14:58:50"/>
    <x v="3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d v="2016-06-14T07:51:34"/>
    <x v="0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d v="2014-10-14T20:30:00"/>
    <x v="9"/>
    <x v="3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d v="2014-07-08T15:35:17"/>
    <x v="3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d v="2016-05-06T06:21:33"/>
    <x v="5"/>
    <x v="2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d v="2014-09-26T23:55:00"/>
    <x v="8"/>
    <x v="3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d v="2015-11-24T21:47:48"/>
    <x v="4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d v="2016-12-02T02:46:11"/>
    <x v="11"/>
    <x v="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d v="2014-07-01T09:46:21"/>
    <x v="3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d v="2014-11-15T06:50:28"/>
    <x v="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d v="2016-07-07T23:44:54"/>
    <x v="3"/>
    <x v="2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d v="2015-11-19T16:07:09"/>
    <x v="4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d v="2016-03-24T19:40:21"/>
    <x v="7"/>
    <x v="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d v="2017-01-01T21:45:31"/>
    <x v="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d v="2014-12-02T08:20:26"/>
    <x v="11"/>
    <x v="3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d v="2015-07-07T11:05:21"/>
    <x v="3"/>
    <x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d v="2015-06-09T16:47:30"/>
    <x v="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d v="2015-01-18T00:08:47"/>
    <x v="1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d v="2015-11-17T04:38:46"/>
    <x v="4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d v="2015-03-30T04:22:00"/>
    <x v="7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d v="2014-08-03T17:56:32"/>
    <x v="10"/>
    <x v="3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d v="2014-03-25T22:52:53"/>
    <x v="7"/>
    <x v="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d v="2014-08-20T23:19:43"/>
    <x v="10"/>
    <x v="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d v="2016-11-01T04:06:21"/>
    <x v="4"/>
    <x v="2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d v="2016-05-17T17:02:46"/>
    <x v="5"/>
    <x v="2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d v="2015-11-09T22:54:35"/>
    <x v="4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d v="2015-08-08T02:27:43"/>
    <x v="10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d v="2015-04-15T17:01:52"/>
    <x v="6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d v="2015-05-19T17:08:25"/>
    <x v="5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d v="2015-08-07T02:36:46"/>
    <x v="10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d v="2014-07-15T18:20:08"/>
    <x v="3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d v="2015-01-25T01:42:42"/>
    <x v="1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d v="2014-10-06T15:04:40"/>
    <x v="9"/>
    <x v="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d v="2014-11-09T02:12:08"/>
    <x v="4"/>
    <x v="3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d v="2015-05-30T17:26:05"/>
    <x v="5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d v="2015-02-26T03:43:06"/>
    <x v="2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d v="2015-04-28T15:06:29"/>
    <x v="6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d v="2014-08-25T16:24:24"/>
    <x v="10"/>
    <x v="3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d v="2014-07-10T17:22:00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d v="2016-05-19T17:23:02"/>
    <x v="5"/>
    <x v="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d v="2014-06-02T05:08:50"/>
    <x v="0"/>
    <x v="3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d v="2015-05-26T11:39:02"/>
    <x v="5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d v="2014-08-12T17:38:15"/>
    <x v="10"/>
    <x v="3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d v="2016-08-23T01:17:45"/>
    <x v="10"/>
    <x v="2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d v="2015-01-23T08:29:23"/>
    <x v="1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d v="2015-04-30T21:26:11"/>
    <x v="6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d v="2014-10-26T19:18:47"/>
    <x v="9"/>
    <x v="3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d v="2014-07-21T16:22:32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d v="2015-06-29T04:27:37"/>
    <x v="0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d v="2016-04-08T20:12:07"/>
    <x v="6"/>
    <x v="2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d v="2015-06-15T17:28:59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d v="2017-01-11T00:28:18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d v="2014-09-15T15:51:36"/>
    <x v="8"/>
    <x v="3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d v="2014-07-17T21:44:12"/>
    <x v="3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d v="2015-09-28T17:17:07"/>
    <x v="8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d v="2014-05-22T19:21:54"/>
    <x v="5"/>
    <x v="3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d v="2015-01-30T08:08:41"/>
    <x v="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d v="2016-12-24T19:51:28"/>
    <x v="11"/>
    <x v="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d v="2016-10-13T20:40:23"/>
    <x v="9"/>
    <x v="2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d v="2017-01-06T14:23:31"/>
    <x v="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d v="2015-05-06T20:45:49"/>
    <x v="5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d v="2015-04-29T20:43:15"/>
    <x v="6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d v="2015-04-15T21:28:43"/>
    <x v="6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d v="2016-12-07T16:49:00"/>
    <x v="11"/>
    <x v="2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d v="2016-06-08T23:29:55"/>
    <x v="0"/>
    <x v="2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d v="2014-08-01T15:58:45"/>
    <x v="10"/>
    <x v="3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d v="2016-02-19T14:29:20"/>
    <x v="2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d v="2017-01-12T12:09:38"/>
    <x v="1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d v="2016-02-09T18:37:33"/>
    <x v="2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d v="2015-03-09T11:42:59"/>
    <x v="7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d v="2015-10-21T08:20:53"/>
    <x v="9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d v="2015-11-18T19:38:59"/>
    <x v="4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d v="2016-05-13T15:57:14"/>
    <x v="5"/>
    <x v="2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d v="2015-11-25T14:51:26"/>
    <x v="4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d v="2015-06-06T18:30:00"/>
    <x v="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d v="2015-03-26T11:27:36"/>
    <x v="7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d v="2016-06-15T14:34:06"/>
    <x v="0"/>
    <x v="2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d v="2015-05-28T06:55:54"/>
    <x v="5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d v="2015-05-01T14:45:27"/>
    <x v="5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d v="2015-10-20T17:57:13"/>
    <x v="9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d v="2015-05-14T12:09:11"/>
    <x v="5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d v="2017-02-06T18:37:33"/>
    <x v="2"/>
    <x v="1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d v="2016-03-01T10:19:33"/>
    <x v="7"/>
    <x v="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d v="2016-02-23T17:01:04"/>
    <x v="2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d v="2017-01-26T20:18:25"/>
    <x v="1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d v="2015-05-08T22:36:12"/>
    <x v="5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d v="2016-05-25T20:47:41"/>
    <x v="5"/>
    <x v="2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d v="2015-11-10T22:48:15"/>
    <x v="4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d v="2016-12-27T18:08:20"/>
    <x v="11"/>
    <x v="2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d v="2015-04-10T20:10:05"/>
    <x v="6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d v="2014-04-30T22:09:16"/>
    <x v="6"/>
    <x v="3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d v="2015-08-31T14:47:37"/>
    <x v="1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d v="2016-06-14T19:25:40"/>
    <x v="0"/>
    <x v="2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d v="2015-10-01T15:53:20"/>
    <x v="9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d v="2016-09-20T11:05:13"/>
    <x v="8"/>
    <x v="2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d v="2015-07-26T15:05:12"/>
    <x v="3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d v="2016-11-06T11:24:48"/>
    <x v="4"/>
    <x v="2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d v="2016-03-01T17:17:27"/>
    <x v="7"/>
    <x v="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d v="2016-10-11T04:15:09"/>
    <x v="9"/>
    <x v="2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d v="2014-04-07T13:11:42"/>
    <x v="6"/>
    <x v="3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d v="2013-08-23T21:44:38"/>
    <x v="10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d v="2014-03-17T20:59:41"/>
    <x v="7"/>
    <x v="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d v="2014-07-07T22:03:36"/>
    <x v="3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d v="2011-07-30T17:30:08"/>
    <x v="3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d v="2012-03-17T11:02:07"/>
    <x v="7"/>
    <x v="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d v="2011-01-25T23:20:30"/>
    <x v="1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d v="2015-07-08T22:36:08"/>
    <x v="3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d v="2013-08-20T20:21:10"/>
    <x v="1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d v="2012-01-31T22:46:14"/>
    <x v="1"/>
    <x v="5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d v="2015-01-03T18:55:42"/>
    <x v="1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d v="2013-11-05T03:14:59"/>
    <x v="4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d v="2012-07-20T16:19:24"/>
    <x v="3"/>
    <x v="5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d v="2012-08-04T06:47:45"/>
    <x v="10"/>
    <x v="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d v="2011-07-07T14:38:56"/>
    <x v="3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d v="2011-12-06T23:06:07"/>
    <x v="11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d v="2013-05-15T00:57:37"/>
    <x v="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d v="2014-10-11T20:06:20"/>
    <x v="9"/>
    <x v="3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d v="2011-08-27T03:58:22"/>
    <x v="10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d v="2011-05-08T21:06:11"/>
    <x v="5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d v="2013-03-22T19:48:43"/>
    <x v="7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d v="2014-05-15T14:23:54"/>
    <x v="5"/>
    <x v="3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d v="2011-10-22T01:02:29"/>
    <x v="9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d v="2013-04-06T07:00:55"/>
    <x v="6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d v="2014-05-08T15:45:53"/>
    <x v="5"/>
    <x v="3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d v="2012-06-07T17:46:51"/>
    <x v="0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d v="2014-07-23T15:25:31"/>
    <x v="3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d v="2011-07-27T19:32:47"/>
    <x v="3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d v="2013-09-26T23:42:49"/>
    <x v="8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d v="2014-08-04T18:48:27"/>
    <x v="10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d v="2010-11-05T14:54:46"/>
    <x v="4"/>
    <x v="7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d v="2013-11-01T20:17:32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d v="2012-01-13T22:03:51"/>
    <x v="1"/>
    <x v="5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d v="2011-02-13T02:03:10"/>
    <x v="2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d v="2013-08-01T14:40:12"/>
    <x v="10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d v="2014-05-07T23:17:44"/>
    <x v="5"/>
    <x v="3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d v="2014-01-27T20:13:40"/>
    <x v="1"/>
    <x v="3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d v="2013-12-30T08:13:47"/>
    <x v="11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d v="2014-01-17T18:18:12"/>
    <x v="1"/>
    <x v="3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d v="2014-02-22T02:01:10"/>
    <x v="2"/>
    <x v="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d v="2013-09-30T15:54:43"/>
    <x v="8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d v="2010-10-14T15:43:35"/>
    <x v="9"/>
    <x v="7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d v="2013-12-12T21:02:25"/>
    <x v="11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d v="2013-06-24T14:02:38"/>
    <x v="0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d v="2013-08-21T20:17:27"/>
    <x v="10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d v="2016-03-16T19:45:12"/>
    <x v="7"/>
    <x v="2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d v="2012-01-25T20:34:02"/>
    <x v="1"/>
    <x v="5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d v="2013-10-14T16:24:19"/>
    <x v="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d v="2010-04-06T17:52:59"/>
    <x v="6"/>
    <x v="7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d v="2014-08-01T17:31:31"/>
    <x v="10"/>
    <x v="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d v="2012-07-26T16:33:45"/>
    <x v="3"/>
    <x v="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d v="2013-07-03T20:49:47"/>
    <x v="3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d v="2009-07-13T16:54:07"/>
    <x v="3"/>
    <x v="8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d v="2012-07-31T13:29:07"/>
    <x v="3"/>
    <x v="5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d v="2014-05-27T13:19:26"/>
    <x v="5"/>
    <x v="3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d v="2014-02-12T02:22:50"/>
    <x v="2"/>
    <x v="3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d v="2010-12-01T18:10:54"/>
    <x v="11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d v="2013-07-08T17:50:36"/>
    <x v="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d v="2013-11-08T11:24:15"/>
    <x v="4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d v="2013-02-15T17:13:09"/>
    <x v="2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d v="2016-12-08T05:38:02"/>
    <x v="11"/>
    <x v="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d v="2015-06-05T13:59:35"/>
    <x v="0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d v="2015-02-04T09:13:47"/>
    <x v="2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d v="2015-04-13T14:54:16"/>
    <x v="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d v="2016-07-10T03:42:43"/>
    <x v="3"/>
    <x v="2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d v="2016-12-05T03:14:05"/>
    <x v="11"/>
    <x v="2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d v="2015-03-23T14:45:31"/>
    <x v="7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d v="2015-03-01T15:39:51"/>
    <x v="7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d v="2015-09-09T18:20:28"/>
    <x v="8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d v="2015-10-15T16:49:31"/>
    <x v="9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d v="2015-10-01T10:53:17"/>
    <x v="9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d v="2015-06-29T13:44:57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d v="2016-02-23T01:12:53"/>
    <x v="2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d v="2016-04-01T17:55:58"/>
    <x v="6"/>
    <x v="2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d v="2016-03-29T16:20:32"/>
    <x v="7"/>
    <x v="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d v="2015-06-14T19:32:39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d v="2016-04-23T16:12:18"/>
    <x v="6"/>
    <x v="2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d v="2015-07-10T17:59:38"/>
    <x v="3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d v="2016-11-01T01:23:31"/>
    <x v="4"/>
    <x v="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d v="2016-07-15T10:35:20"/>
    <x v="3"/>
    <x v="2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d v="2017-01-12T04:40:05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d v="2016-06-22T15:58:28"/>
    <x v="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d v="2014-11-04T10:58:54"/>
    <x v="4"/>
    <x v="3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d v="2016-01-18T12:04:39"/>
    <x v="1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d v="2016-08-29T14:43:32"/>
    <x v="10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d v="2015-09-10T21:11:08"/>
    <x v="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d v="2016-07-05T16:00:50"/>
    <x v="3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d v="2016-10-26T19:15:19"/>
    <x v="9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d v="2015-03-19T16:52:02"/>
    <x v="7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d v="2016-02-02T17:01:54"/>
    <x v="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d v="2016-08-22T16:04:20"/>
    <x v="10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d v="2015-10-01T11:57:28"/>
    <x v="9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d v="2016-01-24T23:05:09"/>
    <x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d v="2016-05-30T05:39:06"/>
    <x v="5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d v="2014-12-12T01:02:52"/>
    <x v="11"/>
    <x v="3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d v="2014-06-26T19:29:25"/>
    <x v="0"/>
    <x v="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d v="2016-12-01T16:34:06"/>
    <x v="11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d v="2016-11-23T17:58:57"/>
    <x v="4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d v="2015-04-21T15:45:25"/>
    <x v="6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d v="2016-03-22T16:45:46"/>
    <x v="7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d v="2016-09-13T15:12:32"/>
    <x v="8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d v="2016-11-30T02:03:55"/>
    <x v="4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d v="2014-12-01T19:00:28"/>
    <x v="11"/>
    <x v="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d v="2015-04-29T16:17:15"/>
    <x v="6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d v="2016-08-30T15:25:34"/>
    <x v="10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d v="2014-10-23T05:19:05"/>
    <x v="9"/>
    <x v="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d v="2016-06-01T06:38:29"/>
    <x v="0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d v="2016-07-18T12:05:54"/>
    <x v="3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d v="2016-12-28T01:26:48"/>
    <x v="11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d v="2014-06-16T02:33:45"/>
    <x v="0"/>
    <x v="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d v="2016-02-10T18:34:47"/>
    <x v="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d v="2015-11-05T22:28:22"/>
    <x v="4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d v="2014-11-12T20:43:48"/>
    <x v="4"/>
    <x v="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d v="2017-02-01T13:51:19"/>
    <x v="2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d v="2015-07-03T19:17:13"/>
    <x v="3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d v="2014-10-24T15:31:55"/>
    <x v="9"/>
    <x v="3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d v="2014-07-16T14:17:33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d v="2016-08-30T14:58:37"/>
    <x v="10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d v="2015-06-17T19:35:39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d v="2016-06-21T12:38:03"/>
    <x v="0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d v="2016-06-01T18:57:19"/>
    <x v="0"/>
    <x v="2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d v="2014-06-09T19:32:39"/>
    <x v="0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d v="2013-05-28T01:49:11"/>
    <x v="5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d v="2015-02-05T15:18:45"/>
    <x v="2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d v="2014-11-20T12:08:53"/>
    <x v="4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d v="2015-11-09T07:58:55"/>
    <x v="4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d v="2015-11-26T00:18:54"/>
    <x v="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d v="2016-01-13T17:45:44"/>
    <x v="1"/>
    <x v="2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d v="2015-07-15T13:52:46"/>
    <x v="3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d v="2013-02-04T02:49:48"/>
    <x v="2"/>
    <x v="4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d v="2016-05-12T19:22:59"/>
    <x v="5"/>
    <x v="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d v="2012-10-31T06:06:45"/>
    <x v="9"/>
    <x v="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d v="2013-06-05T00:56:00"/>
    <x v="0"/>
    <x v="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d v="2013-01-30T23:05:37"/>
    <x v="1"/>
    <x v="4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d v="2011-05-26T13:42:03"/>
    <x v="5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d v="2011-05-05T19:33:10"/>
    <x v="5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d v="2012-07-05T21:37:00"/>
    <x v="3"/>
    <x v="5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d v="2014-05-22T17:12:52"/>
    <x v="5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d v="2013-07-09T22:25:31"/>
    <x v="3"/>
    <x v="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d v="2016-01-27T20:15:27"/>
    <x v="1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d v="2014-11-08T16:41:46"/>
    <x v="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d v="2015-02-14T17:35:52"/>
    <x v="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d v="2014-10-12T23:54:23"/>
    <x v="9"/>
    <x v="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d v="2015-10-15T00:04:10"/>
    <x v="9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d v="2015-05-22T04:34:54"/>
    <x v="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d v="2014-03-12T14:15:46"/>
    <x v="7"/>
    <x v="3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d v="2013-10-01T00:04:50"/>
    <x v="9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d v="2015-04-07T18:12:22"/>
    <x v="6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d v="2012-06-12T17:45:32"/>
    <x v="0"/>
    <x v="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d v="2016-11-30T22:50:33"/>
    <x v="4"/>
    <x v="2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d v="2016-02-24T03:53:08"/>
    <x v="2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d v="2016-12-16T01:35:19"/>
    <x v="11"/>
    <x v="2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d v="2016-11-03T16:03:26"/>
    <x v="4"/>
    <x v="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d v="2017-01-12T05:16:10"/>
    <x v="1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d v="2016-07-17T18:13:30"/>
    <x v="3"/>
    <x v="2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d v="2015-05-06T11:47:56"/>
    <x v="5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d v="2015-05-17T18:18:26"/>
    <x v="5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d v="2016-11-29T05:08:45"/>
    <x v="4"/>
    <x v="2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d v="2013-04-06T19:12:16"/>
    <x v="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d v="2016-12-03T01:47:58"/>
    <x v="11"/>
    <x v="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d v="2015-06-05T17:38:42"/>
    <x v="0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d v="2016-03-04T16:32:01"/>
    <x v="7"/>
    <x v="2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d v="2015-06-29T15:31:29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d v="2015-05-02T22:06:35"/>
    <x v="5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d v="2016-09-21T14:45:17"/>
    <x v="8"/>
    <x v="2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d v="2016-07-14T11:32:37"/>
    <x v="3"/>
    <x v="2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d v="2015-03-24T19:16:46"/>
    <x v="7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d v="2015-07-08T15:36:58"/>
    <x v="3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d v="2016-02-01T03:43:06"/>
    <x v="2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d v="2016-07-02T16:22:03"/>
    <x v="3"/>
    <x v="2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d v="2017-01-17T03:28:46"/>
    <x v="1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d v="2016-12-15T21:48:01"/>
    <x v="1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d v="2015-01-14T23:58:02"/>
    <x v="1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d v="2016-09-27T22:01:50"/>
    <x v="8"/>
    <x v="2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d v="2016-06-05T20:58:54"/>
    <x v="0"/>
    <x v="2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d v="2014-09-07T00:06:13"/>
    <x v="8"/>
    <x v="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d v="2016-05-08T08:11:13"/>
    <x v="5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d v="2013-05-05T23:54:34"/>
    <x v="5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d v="2015-03-02T01:16:51"/>
    <x v="7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d v="2013-06-26T01:30:35"/>
    <x v="0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d v="2015-01-28T12:14:45"/>
    <x v="1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d v="2014-10-29T16:20:01"/>
    <x v="9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d v="2015-10-20T10:23:27"/>
    <x v="9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d v="2014-07-18T12:52:58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d v="2015-10-14T20:55:56"/>
    <x v="9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d v="2014-11-02T03:12:15"/>
    <x v="4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d v="2016-04-19T07:38:40"/>
    <x v="6"/>
    <x v="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d v="2015-01-09T01:25:00"/>
    <x v="1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d v="2014-11-04T01:31:39"/>
    <x v="4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d v="2015-12-22T10:29:30"/>
    <x v="11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d v="2016-12-04T06:04:27"/>
    <x v="11"/>
    <x v="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d v="2015-07-07T16:13:11"/>
    <x v="3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d v="2015-10-22T22:13:39"/>
    <x v="9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d v="2015-08-16T03:36:14"/>
    <x v="1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d v="2016-01-26T10:57:14"/>
    <x v="1"/>
    <x v="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d v="2016-09-09T10:56:59"/>
    <x v="8"/>
    <x v="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d v="2016-06-03T16:01:26"/>
    <x v="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d v="2015-01-09T21:58:29"/>
    <x v="1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d v="2016-08-22T05:45:04"/>
    <x v="10"/>
    <x v="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d v="2015-12-02T08:38:51"/>
    <x v="11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d v="2016-11-02T17:13:22"/>
    <x v="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d v="2015-03-30T03:09:19"/>
    <x v="7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d v="2015-06-25T09:22:00"/>
    <x v="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d v="2016-08-19T20:26:25"/>
    <x v="10"/>
    <x v="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d v="2016-03-03T09:06:57"/>
    <x v="7"/>
    <x v="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d v="2015-03-11T01:27:22"/>
    <x v="7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d v="2014-11-18T19:31:28"/>
    <x v="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d v="2015-10-27T05:03:36"/>
    <x v="9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d v="2015-06-20T18:43:48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d v="2016-10-30T15:01:15"/>
    <x v="9"/>
    <x v="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d v="2015-05-18T18:24:38"/>
    <x v="5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d v="2015-09-11T18:43:40"/>
    <x v="8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d v="2016-01-22T08:24:17"/>
    <x v="1"/>
    <x v="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d v="2014-06-06T12:45:39"/>
    <x v="0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d v="2016-03-28T20:54:59"/>
    <x v="7"/>
    <x v="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d v="2015-02-05T19:55:01"/>
    <x v="2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d v="2016-04-26T17:57:43"/>
    <x v="6"/>
    <x v="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d v="2015-07-13T18:22:49"/>
    <x v="3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d v="2016-04-25T15:29:18"/>
    <x v="6"/>
    <x v="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d v="2016-12-03T22:13:29"/>
    <x v="11"/>
    <x v="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d v="2015-07-14T20:57:42"/>
    <x v="3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d v="2015-05-15T13:00:55"/>
    <x v="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d v="2016-04-01T10:44:38"/>
    <x v="6"/>
    <x v="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d v="2016-06-08T17:32:14"/>
    <x v="0"/>
    <x v="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d v="2015-04-21T22:28:38"/>
    <x v="6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d v="2015-03-23T19:28:25"/>
    <x v="7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d v="2016-01-21T04:06:37"/>
    <x v="1"/>
    <x v="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d v="2014-10-19T23:00:59"/>
    <x v="9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d v="2014-06-28T16:52:43"/>
    <x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d v="2017-03-01T16:42:27"/>
    <x v="7"/>
    <x v="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d v="2016-04-03T20:48:00"/>
    <x v="6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d v="2014-07-12T16:08:40"/>
    <x v="3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d v="2016-12-04T16:02:45"/>
    <x v="11"/>
    <x v="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d v="2015-10-12T21:30:44"/>
    <x v="9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d v="2014-07-11T16:56:00"/>
    <x v="3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d v="2015-11-04T04:54:56"/>
    <x v="4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d v="2014-10-03T21:31:38"/>
    <x v="9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d v="2014-09-17T15:29:14"/>
    <x v="8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d v="2013-03-11T15:54:31"/>
    <x v="7"/>
    <x v="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d v="2013-02-21T21:52:18"/>
    <x v="2"/>
    <x v="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d v="2013-01-17T15:52:38"/>
    <x v="1"/>
    <x v="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d v="2012-02-20T17:37:32"/>
    <x v="2"/>
    <x v="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d v="2015-12-02T04:07:46"/>
    <x v="11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d v="2012-01-25T19:14:45"/>
    <x v="1"/>
    <x v="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d v="2011-04-13T00:20:49"/>
    <x v="6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d v="2013-01-16T14:21:49"/>
    <x v="1"/>
    <x v="4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d v="2012-12-07T19:51:03"/>
    <x v="11"/>
    <x v="5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d v="2015-03-10T22:58:54"/>
    <x v="7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d v="2013-09-16T13:01:43"/>
    <x v="8"/>
    <x v="4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d v="2012-01-31T23:30:39"/>
    <x v="1"/>
    <x v="5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d v="2013-08-14T17:28:12"/>
    <x v="10"/>
    <x v="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d v="2014-11-17T17:21:03"/>
    <x v="4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d v="2011-08-11T01:00:22"/>
    <x v="10"/>
    <x v="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d v="2011-10-24T14:46:44"/>
    <x v="9"/>
    <x v="6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d v="2013-04-30T20:55:13"/>
    <x v="6"/>
    <x v="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d v="2014-04-25T17:53:09"/>
    <x v="6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d v="2013-07-09T22:24:59"/>
    <x v="3"/>
    <x v="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d v="2013-10-03T22:09:05"/>
    <x v="9"/>
    <x v="4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d v="2012-08-15T20:35:36"/>
    <x v="10"/>
    <x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d v="2016-06-27T04:37:55"/>
    <x v="0"/>
    <x v="2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d v="2012-05-24T04:49:23"/>
    <x v="5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d v="2015-05-06T19:06:13"/>
    <x v="5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d v="2015-01-28T04:02:41"/>
    <x v="1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d v="2016-07-03T22:01:11"/>
    <x v="3"/>
    <x v="2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d v="2013-12-06T13:31:00"/>
    <x v="11"/>
    <x v="4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d v="2012-10-16T14:40:52"/>
    <x v="9"/>
    <x v="5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d v="2013-09-03T13:27:54"/>
    <x v="8"/>
    <x v="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d v="2014-12-18T17:07:23"/>
    <x v="1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d v="2011-05-19T21:14:06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d v="2013-05-17T20:47:55"/>
    <x v="5"/>
    <x v="4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d v="2015-03-04T17:20:13"/>
    <x v="7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d v="2011-07-28T18:57:11"/>
    <x v="3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d v="2014-07-18T11:24:19"/>
    <x v="3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d v="2013-06-19T15:25:22"/>
    <x v="0"/>
    <x v="4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d v="2014-07-20T23:36:18"/>
    <x v="3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d v="2016-06-06T00:10:33"/>
    <x v="0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d v="2013-04-01T21:42:37"/>
    <x v="6"/>
    <x v="4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d v="2015-06-08T14:00:23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d v="2016-02-26T13:01:20"/>
    <x v="2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d v="2016-08-24T08:20:01"/>
    <x v="10"/>
    <x v="2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d v="2014-05-13T15:47:04"/>
    <x v="5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d v="2016-02-14T10:38:23"/>
    <x v="2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d v="2014-06-24T18:51:44"/>
    <x v="0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d v="2010-03-17T10:48:29"/>
    <x v="7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d v="2014-05-27T14:44:41"/>
    <x v="5"/>
    <x v="3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d v="2017-01-16T12:48:05"/>
    <x v="1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d v="2014-06-19T09:14:38"/>
    <x v="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d v="2015-10-19T14:00:04"/>
    <x v="9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d v="2017-01-06T16:25:39"/>
    <x v="1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d v="2014-06-16T15:17:46"/>
    <x v="0"/>
    <x v="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d v="2015-08-18T14:20:40"/>
    <x v="1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d v="2016-02-15T06:04:57"/>
    <x v="2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d v="2016-09-06T11:11:32"/>
    <x v="8"/>
    <x v="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d v="2014-11-05T13:35:53"/>
    <x v="4"/>
    <x v="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d v="2014-05-01T19:40:52"/>
    <x v="5"/>
    <x v="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d v="2014-05-23T17:48:03"/>
    <x v="5"/>
    <x v="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d v="2014-11-12T20:35:13"/>
    <x v="4"/>
    <x v="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d v="2016-05-03T04:01:31"/>
    <x v="5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d v="2014-09-17T19:55:39"/>
    <x v="8"/>
    <x v="3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d v="2014-11-21T18:01:56"/>
    <x v="4"/>
    <x v="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d v="2017-01-21T12:01:30"/>
    <x v="1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d v="2016-07-19T16:52:18"/>
    <x v="3"/>
    <x v="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d v="2015-12-01T06:37:27"/>
    <x v="11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d v="2017-02-14T14:24:46"/>
    <x v="2"/>
    <x v="1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d v="2017-01-01T17:35:22"/>
    <x v="1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d v="2015-02-17T15:05:20"/>
    <x v="2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d v="2015-09-28T18:24:55"/>
    <x v="8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d v="2014-10-29T19:15:26"/>
    <x v="9"/>
    <x v="3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d v="2016-01-22T11:24:25"/>
    <x v="1"/>
    <x v="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d v="2016-03-14T00:02:57"/>
    <x v="7"/>
    <x v="2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d v="2015-08-05T16:11:02"/>
    <x v="1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d v="2016-04-24T19:53:51"/>
    <x v="6"/>
    <x v="2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d v="2015-07-28T19:15:10"/>
    <x v="3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d v="2016-07-01T07:33:47"/>
    <x v="3"/>
    <x v="2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d v="2014-12-08T18:46:10"/>
    <x v="11"/>
    <x v="3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d v="2016-12-01T22:03:39"/>
    <x v="11"/>
    <x v="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d v="2014-10-27T00:10:16"/>
    <x v="9"/>
    <x v="3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d v="2014-12-01T17:05:38"/>
    <x v="11"/>
    <x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d v="2015-06-15T23:55:00"/>
    <x v="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d v="2014-10-23T12:13:54"/>
    <x v="9"/>
    <x v="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d v="2015-02-18T01:13:44"/>
    <x v="2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d v="2015-01-27T21:13:54"/>
    <x v="1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d v="2014-07-19T05:06:39"/>
    <x v="3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d v="2017-02-16T10:14:42"/>
    <x v="2"/>
    <x v="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d v="2015-10-09T21:10:20"/>
    <x v="9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d v="2015-10-04T03:15:59"/>
    <x v="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d v="2016-04-12T10:47:14"/>
    <x v="6"/>
    <x v="2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d v="2015-04-27T19:47:19"/>
    <x v="6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d v="2014-09-10T16:31:48"/>
    <x v="8"/>
    <x v="3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d v="2015-08-03T06:47:27"/>
    <x v="10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d v="2015-07-03T06:03:10"/>
    <x v="3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d v="2015-08-25T14:43:52"/>
    <x v="10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d v="2016-06-04T03:40:24"/>
    <x v="0"/>
    <x v="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d v="2014-08-20T15:40:33"/>
    <x v="10"/>
    <x v="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d v="2015-06-30T09:32:39"/>
    <x v="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d v="2015-04-14T01:16:39"/>
    <x v="6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d v="2014-10-24T00:29:53"/>
    <x v="9"/>
    <x v="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d v="2013-10-08T01:00:03"/>
    <x v="9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d v="2009-09-23T13:35:16"/>
    <x v="8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d v="2014-01-13T17:49:11"/>
    <x v="1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d v="2015-04-27T08:48:29"/>
    <x v="6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d v="2011-05-09T17:31:01"/>
    <x v="5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d v="2016-06-28T22:00:04"/>
    <x v="0"/>
    <x v="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d v="2014-02-01T22:29:05"/>
    <x v="2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d v="2014-11-19T01:29:45"/>
    <x v="4"/>
    <x v="3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d v="2013-04-25T16:18:34"/>
    <x v="6"/>
    <x v="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d v="2016-03-09T19:31:22"/>
    <x v="7"/>
    <x v="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d v="2015-05-20T18:28:03"/>
    <x v="5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d v="2016-02-04T00:47:39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d v="2017-02-20T00:00:02"/>
    <x v="2"/>
    <x v="1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d v="2015-01-13T22:15:29"/>
    <x v="1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d v="2014-06-09T12:34:56"/>
    <x v="0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d v="2015-05-16T21:06:08"/>
    <x v="5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d v="2012-05-25T20:20:48"/>
    <x v="5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d v="2010-08-09T01:34:51"/>
    <x v="10"/>
    <x v="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d v="2013-07-26T23:54:51"/>
    <x v="3"/>
    <x v="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d v="2012-03-22T01:12:06"/>
    <x v="7"/>
    <x v="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d v="2015-11-17T10:46:30"/>
    <x v="4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d v="2015-08-30T18:57:33"/>
    <x v="1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d v="2014-08-26T21:43:11"/>
    <x v="10"/>
    <x v="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d v="2014-05-20T15:35:01"/>
    <x v="5"/>
    <x v="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d v="2016-12-03T21:29:28"/>
    <x v="11"/>
    <x v="2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d v="2015-03-06T02:30:22"/>
    <x v="7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d v="2014-11-13T22:49:25"/>
    <x v="4"/>
    <x v="3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d v="2015-01-01T05:59:59"/>
    <x v="1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d v="2015-09-09T23:38:06"/>
    <x v="8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d v="2015-08-24T20:34:24"/>
    <x v="10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d v="2016-03-04T17:25:41"/>
    <x v="7"/>
    <x v="2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d v="2015-02-11T01:44:45"/>
    <x v="2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d v="2015-01-29T20:17:35"/>
    <x v="1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d v="2016-03-16T17:06:22"/>
    <x v="7"/>
    <x v="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d v="2014-05-21T01:12:08"/>
    <x v="5"/>
    <x v="3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d v="2014-10-29T10:19:29"/>
    <x v="9"/>
    <x v="3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d v="2016-08-21T08:29:57"/>
    <x v="10"/>
    <x v="2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d v="2015-05-27T16:00:58"/>
    <x v="5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d v="2016-03-09T12:56:16"/>
    <x v="7"/>
    <x v="2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d v="2014-06-01T01:22:32"/>
    <x v="0"/>
    <x v="3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d v="2011-04-05T02:13:53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d v="2011-09-02T07:08:37"/>
    <x v="8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d v="2011-11-29T04:04:19"/>
    <x v="4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d v="2012-02-06T20:17:15"/>
    <x v="2"/>
    <x v="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d v="2011-07-23T00:18:33"/>
    <x v="3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d v="2010-12-24T02:40:38"/>
    <x v="11"/>
    <x v="7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d v="2012-05-24T19:24:11"/>
    <x v="5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d v="2013-11-29T19:56:26"/>
    <x v="4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d v="2011-09-10T00:01:49"/>
    <x v="8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d v="2012-11-15T22:11:50"/>
    <x v="4"/>
    <x v="5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d v="2013-05-15T00:00:32"/>
    <x v="5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d v="2012-12-03T20:59:44"/>
    <x v="11"/>
    <x v="5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d v="2012-06-22T01:40:02"/>
    <x v="0"/>
    <x v="5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d v="2014-06-04T23:32:49"/>
    <x v="0"/>
    <x v="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d v="2011-10-29T01:13:16"/>
    <x v="9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d v="2012-10-12T17:10:21"/>
    <x v="9"/>
    <x v="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d v="2013-09-29T15:56:28"/>
    <x v="8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d v="2013-01-27T15:42:15"/>
    <x v="1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d v="2014-08-25T04:28:06"/>
    <x v="10"/>
    <x v="3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d v="2013-02-16T08:09:00"/>
    <x v="2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d v="2012-04-04T14:33:35"/>
    <x v="6"/>
    <x v="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d v="2014-11-07T07:04:34"/>
    <x v="4"/>
    <x v="3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d v="2013-06-28T16:31:29"/>
    <x v="0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d v="2012-11-30T08:48:55"/>
    <x v="4"/>
    <x v="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d v="2012-08-14T16:47:33"/>
    <x v="10"/>
    <x v="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d v="2013-11-01T20:21:07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d v="2012-10-23T16:58:09"/>
    <x v="9"/>
    <x v="5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d v="2014-05-15T17:41:22"/>
    <x v="5"/>
    <x v="3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d v="2014-01-06T20:48:53"/>
    <x v="1"/>
    <x v="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d v="2012-01-31T20:06:15"/>
    <x v="1"/>
    <x v="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d v="2012-09-12T20:37:41"/>
    <x v="8"/>
    <x v="5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d v="2011-07-26T08:10:54"/>
    <x v="3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d v="2011-12-19T21:12:36"/>
    <x v="11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d v="2011-04-25T04:33:21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d v="2016-05-12T20:51:01"/>
    <x v="5"/>
    <x v="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d v="2011-04-30T02:04:48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d v="2009-11-05T18:02:20"/>
    <x v="4"/>
    <x v="8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d v="2013-01-14T16:29:28"/>
    <x v="1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d v="2012-02-02T15:39:25"/>
    <x v="2"/>
    <x v="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d v="2010-07-20T05:32:35"/>
    <x v="3"/>
    <x v="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d v="2014-11-19T14:19:04"/>
    <x v="4"/>
    <x v="3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d v="2011-05-25T00:35:27"/>
    <x v="5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d v="2012-08-25T19:46:52"/>
    <x v="10"/>
    <x v="5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d v="2012-09-23T01:26:00"/>
    <x v="8"/>
    <x v="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d v="2013-09-04T14:49:00"/>
    <x v="8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d v="2014-07-13T10:48:23"/>
    <x v="3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d v="2012-05-10T09:49:37"/>
    <x v="5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d v="2011-02-18T16:54:42"/>
    <x v="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d v="2014-04-08T16:25:55"/>
    <x v="6"/>
    <x v="3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d v="2013-09-09T10:27:17"/>
    <x v="8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d v="2011-03-23T21:37:00"/>
    <x v="7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d v="2013-10-25T11:49:53"/>
    <x v="9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d v="2011-03-24T20:01:36"/>
    <x v="7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d v="2012-03-19T21:22:40"/>
    <x v="7"/>
    <x v="5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d v="2012-03-06T19:00:20"/>
    <x v="7"/>
    <x v="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d v="2012-11-13T22:17:32"/>
    <x v="4"/>
    <x v="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d v="2012-04-24T18:46:08"/>
    <x v="6"/>
    <x v="5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d v="2012-11-10T05:19:27"/>
    <x v="4"/>
    <x v="5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d v="2013-11-18T21:55:21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d v="2016-03-30T16:39:10"/>
    <x v="7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d v="2015-12-05T23:57:11"/>
    <x v="11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d v="2011-11-01T04:45:36"/>
    <x v="4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d v="2015-01-02T00:31:47"/>
    <x v="1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d v="2012-01-31T18:16:58"/>
    <x v="1"/>
    <x v="5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d v="2011-01-21T15:35:13"/>
    <x v="1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d v="2013-02-26T06:04:33"/>
    <x v="2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d v="2014-02-12T01:41:38"/>
    <x v="2"/>
    <x v="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d v="2011-10-29T03:35:39"/>
    <x v="9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d v="2016-04-01T21:14:36"/>
    <x v="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d v="2010-05-15T22:19:59"/>
    <x v="5"/>
    <x v="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d v="2016-07-02T13:03:34"/>
    <x v="3"/>
    <x v="2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d v="2012-05-05T15:45:30"/>
    <x v="5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d v="2015-02-04T21:04:52"/>
    <x v="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d v="2016-07-18T14:31:46"/>
    <x v="3"/>
    <x v="2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d v="2011-09-16T17:35:40"/>
    <x v="8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d v="2012-03-05T17:25:47"/>
    <x v="7"/>
    <x v="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d v="2016-02-16T09:46:16"/>
    <x v="2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d v="2014-01-23T20:31:11"/>
    <x v="1"/>
    <x v="3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d v="2011-06-29T01:39:05"/>
    <x v="0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d v="2014-06-12T18:11:07"/>
    <x v="0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d v="2017-02-08T02:54:44"/>
    <x v="2"/>
    <x v="1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d v="2017-02-13T05:07:40"/>
    <x v="2"/>
    <x v="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d v="2017-03-14T18:45:38"/>
    <x v="7"/>
    <x v="1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d v="2017-02-17T19:34:01"/>
    <x v="2"/>
    <x v="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d v="2017-02-22T06:00:23"/>
    <x v="2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d v="2017-02-26T20:15:19"/>
    <x v="2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d v="2017-03-08T01:07:25"/>
    <x v="7"/>
    <x v="1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d v="2017-03-10T12:49:54"/>
    <x v="7"/>
    <x v="1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d v="2017-02-14T22:37:10"/>
    <x v="2"/>
    <x v="1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d v="2017-03-07T10:20:42"/>
    <x v="7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d v="2017-03-01T16:50:08"/>
    <x v="7"/>
    <x v="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d v="2017-02-22T03:37:47"/>
    <x v="2"/>
    <x v="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d v="2017-03-09T22:05:12"/>
    <x v="7"/>
    <x v="1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d v="2017-02-25T16:04:34"/>
    <x v="2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d v="2017-03-07T00:45:14"/>
    <x v="7"/>
    <x v="1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d v="2017-03-02T01:40:11"/>
    <x v="7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d v="2017-03-11T00:47:28"/>
    <x v="7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d v="2017-03-02T04:59:20"/>
    <x v="7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d v="2017-03-12T20:44:05"/>
    <x v="7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d v="2017-03-02T01:43:10"/>
    <x v="7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d v="2014-12-16T15:56:45"/>
    <x v="11"/>
    <x v="3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d v="2015-02-28T20:52:30"/>
    <x v="2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d v="2015-07-02T06:45:37"/>
    <x v="3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d v="2015-01-17T03:21:13"/>
    <x v="1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d v="2015-08-29T00:24:06"/>
    <x v="1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d v="2015-06-24T07:21:12"/>
    <x v="0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d v="2016-02-27T17:18:15"/>
    <x v="2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d v="2016-03-22T20:48:26"/>
    <x v="7"/>
    <x v="2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d v="2014-07-21T13:31:54"/>
    <x v="3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d v="2015-12-03T14:11:28"/>
    <x v="11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d v="2014-08-01T15:30:34"/>
    <x v="10"/>
    <x v="3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d v="2015-05-01T21:55:53"/>
    <x v="5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d v="2014-09-05T19:13:32"/>
    <x v="8"/>
    <x v="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d v="2015-04-01T22:02:41"/>
    <x v="6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d v="2015-03-01T05:13:05"/>
    <x v="7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d v="2016-10-30T13:51:39"/>
    <x v="9"/>
    <x v="2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d v="2016-03-31T23:33:58"/>
    <x v="7"/>
    <x v="2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d v="2016-03-31T14:39:09"/>
    <x v="7"/>
    <x v="2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d v="2014-08-18T12:49:51"/>
    <x v="10"/>
    <x v="3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d v="2014-10-10T18:47:51"/>
    <x v="9"/>
    <x v="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d v="2015-11-11T11:04:23"/>
    <x v="4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d v="2016-02-25T23:03:49"/>
    <x v="2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d v="2015-05-05T19:48:35"/>
    <x v="5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d v="2014-09-30T22:22:42"/>
    <x v="8"/>
    <x v="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d v="2014-07-25T23:14:09"/>
    <x v="3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d v="2014-05-29T22:04:24"/>
    <x v="5"/>
    <x v="3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d v="2015-02-09T22:16:17"/>
    <x v="2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d v="2015-09-21T15:01:14"/>
    <x v="8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d v="2016-04-11T01:15:06"/>
    <x v="6"/>
    <x v="2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d v="2015-09-25T02:06:23"/>
    <x v="8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d v="2015-05-28T21:45:52"/>
    <x v="5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d v="2015-11-17T16:24:41"/>
    <x v="4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d v="2016-09-01T16:12:54"/>
    <x v="8"/>
    <x v="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d v="2015-04-08T00:52:36"/>
    <x v="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d v="2016-07-08T19:32:25"/>
    <x v="3"/>
    <x v="2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d v="2015-10-09T20:40:33"/>
    <x v="9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d v="2015-06-20T22:46:32"/>
    <x v="0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d v="2014-09-02T20:59:02"/>
    <x v="8"/>
    <x v="3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d v="2016-03-06T20:58:52"/>
    <x v="7"/>
    <x v="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d v="2015-06-16T19:37:02"/>
    <x v="0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d v="2015-04-26T15:04:31"/>
    <x v="6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d v="2016-12-06T21:02:50"/>
    <x v="11"/>
    <x v="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d v="2016-08-04T22:12:55"/>
    <x v="10"/>
    <x v="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d v="2015-01-22T14:31:17"/>
    <x v="1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d v="2016-11-16T06:13:58"/>
    <x v="4"/>
    <x v="2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d v="2016-10-25T04:14:27"/>
    <x v="9"/>
    <x v="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d v="2015-10-15T10:27:10"/>
    <x v="9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d v="2015-08-03T22:49:03"/>
    <x v="10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d v="2017-01-23T23:25:21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d v="2016-03-25T20:05:04"/>
    <x v="7"/>
    <x v="2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d v="2015-02-17T18:45:23"/>
    <x v="2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d v="2016-09-14T06:04:42"/>
    <x v="8"/>
    <x v="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d v="2016-02-20T17:59:28"/>
    <x v="2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d v="2015-03-04T21:02:33"/>
    <x v="7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d v="2015-09-05T18:56:01"/>
    <x v="8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d v="2016-07-20T04:01:09"/>
    <x v="3"/>
    <x v="2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d v="2016-12-29T19:51:23"/>
    <x v="11"/>
    <x v="2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d v="2016-05-15T22:56:32"/>
    <x v="5"/>
    <x v="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d v="2015-03-05T19:53:49"/>
    <x v="7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d v="2016-02-05T16:08:33"/>
    <x v="2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d v="2015-07-24T13:37:40"/>
    <x v="3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d v="2016-02-10T23:34:05"/>
    <x v="2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d v="2016-09-23T20:50:40"/>
    <x v="8"/>
    <x v="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d v="2014-07-05T11:39:39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d v="2014-07-14T23:31:52"/>
    <x v="3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d v="2014-08-04T20:38:08"/>
    <x v="10"/>
    <x v="3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d v="2014-07-04T15:48:04"/>
    <x v="3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d v="2014-07-29T13:27:24"/>
    <x v="3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d v="2014-12-14T19:39:19"/>
    <x v="11"/>
    <x v="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d v="2014-09-09T18:43:14"/>
    <x v="8"/>
    <x v="3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d v="2014-09-23T23:30:40"/>
    <x v="8"/>
    <x v="3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d v="2014-05-07T17:13:56"/>
    <x v="5"/>
    <x v="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d v="2014-12-05T18:14:58"/>
    <x v="11"/>
    <x v="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d v="2014-10-18T05:14:52"/>
    <x v="9"/>
    <x v="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d v="2014-09-09T23:26:00"/>
    <x v="8"/>
    <x v="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d v="2014-09-23T22:57:51"/>
    <x v="8"/>
    <x v="3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d v="2015-01-21T08:34:13"/>
    <x v="1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d v="2015-02-10T20:43:15"/>
    <x v="2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d v="2016-08-03T16:36:20"/>
    <x v="10"/>
    <x v="2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d v="2016-05-03T14:25:10"/>
    <x v="5"/>
    <x v="2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d v="2016-08-15T14:49:05"/>
    <x v="10"/>
    <x v="2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d v="2016-01-19T13:48:09"/>
    <x v="1"/>
    <x v="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d v="2015-04-21T22:47:58"/>
    <x v="6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d v="2014-12-30T15:44:00"/>
    <x v="11"/>
    <x v="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d v="2014-09-15T03:14:15"/>
    <x v="8"/>
    <x v="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d v="2014-11-15T13:12:57"/>
    <x v="4"/>
    <x v="3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d v="2015-03-05T15:43:57"/>
    <x v="7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d v="2014-10-01T22:45:42"/>
    <x v="9"/>
    <x v="3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d v="2014-11-13T06:00:03"/>
    <x v="4"/>
    <x v="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d v="2015-01-06T16:11:18"/>
    <x v="1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d v="2014-11-30T17:46:05"/>
    <x v="4"/>
    <x v="3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d v="2015-07-04T00:44:42"/>
    <x v="3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d v="2014-10-28T21:24:00"/>
    <x v="9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d v="2015-01-07T13:13:42"/>
    <x v="1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d v="2016-09-15T06:55:41"/>
    <x v="8"/>
    <x v="2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d v="2016-05-25T10:32:46"/>
    <x v="5"/>
    <x v="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d v="2016-11-15T13:39:49"/>
    <x v="4"/>
    <x v="2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d v="2015-12-06T07:50:33"/>
    <x v="11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d v="2014-10-22T20:13:28"/>
    <x v="9"/>
    <x v="3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d v="2016-09-10T14:32:50"/>
    <x v="8"/>
    <x v="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d v="2015-11-13T15:51:08"/>
    <x v="4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d v="2015-06-04T11:20:30"/>
    <x v="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d v="2015-01-14T01:43:02"/>
    <x v="1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d v="2015-10-05T16:16:44"/>
    <x v="9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d v="2015-08-31T19:17:38"/>
    <x v="1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d v="2014-08-26T15:19:09"/>
    <x v="10"/>
    <x v="3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d v="2014-08-29T01:38:33"/>
    <x v="10"/>
    <x v="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d v="2017-01-07T16:20:30"/>
    <x v="1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d v="2015-01-25T21:47:19"/>
    <x v="1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d v="2014-08-09T21:50:26"/>
    <x v="10"/>
    <x v="3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d v="2014-08-25T10:24:30"/>
    <x v="10"/>
    <x v="3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d v="2016-06-03T07:38:56"/>
    <x v="0"/>
    <x v="2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d v="2014-07-09T21:20:12"/>
    <x v="3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d v="2015-01-29T07:32:16"/>
    <x v="1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d v="2015-06-17T21:45:37"/>
    <x v="0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d v="2016-06-27T21:01:43"/>
    <x v="0"/>
    <x v="2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d v="2016-12-01T15:53:27"/>
    <x v="11"/>
    <x v="2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d v="2015-03-04T05:37:30"/>
    <x v="7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d v="2014-06-30T18:03:16"/>
    <x v="0"/>
    <x v="3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d v="2015-03-02T02:01:30"/>
    <x v="7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d v="2012-01-18T07:39:27"/>
    <x v="1"/>
    <x v="5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d v="2013-12-26T19:07:42"/>
    <x v="11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d v="2012-09-24T16:26:16"/>
    <x v="8"/>
    <x v="5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d v="2013-12-18T21:59:27"/>
    <x v="11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d v="2013-06-18T20:01:43"/>
    <x v="0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d v="2014-01-18T22:10:17"/>
    <x v="1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d v="2011-01-12T07:49:21"/>
    <x v="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d v="2014-04-07T21:35:30"/>
    <x v="6"/>
    <x v="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d v="2010-12-04T02:06:11"/>
    <x v="11"/>
    <x v="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d v="2014-01-25T16:25:07"/>
    <x v="1"/>
    <x v="3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d v="2012-04-27T23:54:23"/>
    <x v="6"/>
    <x v="5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d v="2011-02-02T12:57:07"/>
    <x v="2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d v="2013-01-29T01:03:23"/>
    <x v="1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d v="2014-12-15T23:08:15"/>
    <x v="11"/>
    <x v="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d v="2016-03-01T16:51:11"/>
    <x v="7"/>
    <x v="2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d v="2013-01-31T19:25:29"/>
    <x v="1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d v="2012-01-18T01:08:55"/>
    <x v="1"/>
    <x v="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d v="2011-09-02T18:52:37"/>
    <x v="8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d v="2016-09-01T17:19:42"/>
    <x v="8"/>
    <x v="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d v="2013-04-18T02:18:30"/>
    <x v="6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d v="2014-04-16T20:17:25"/>
    <x v="6"/>
    <x v="3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d v="2015-01-27T15:09:41"/>
    <x v="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d v="2011-01-21T23:52:34"/>
    <x v="1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d v="2011-05-03T23:21:54"/>
    <x v="5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d v="2016-06-02T07:59:58"/>
    <x v="0"/>
    <x v="2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d v="2012-11-15T15:36:17"/>
    <x v="4"/>
    <x v="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d v="2015-03-31T05:40:32"/>
    <x v="7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d v="2011-05-28T18:54:48"/>
    <x v="5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d v="2012-09-17T20:17:39"/>
    <x v="8"/>
    <x v="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d v="2014-06-10T23:01:40"/>
    <x v="0"/>
    <x v="3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d v="2014-07-07T21:45:38"/>
    <x v="3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d v="2015-03-18T18:30:52"/>
    <x v="7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d v="2012-09-25T01:26:57"/>
    <x v="8"/>
    <x v="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d v="2013-04-24T00:30:37"/>
    <x v="6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d v="2013-11-22T12:55:40"/>
    <x v="4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d v="2014-06-27T20:31:12"/>
    <x v="0"/>
    <x v="3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d v="2014-08-13T18:26:53"/>
    <x v="10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d v="2011-10-17T04:48:41"/>
    <x v="9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d v="2011-08-23T18:28:49"/>
    <x v="10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d v="2014-01-16T17:01:24"/>
    <x v="1"/>
    <x v="3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d v="2014-12-27T07:12:21"/>
    <x v="11"/>
    <x v="3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d v="2017-01-20T11:49:34"/>
    <x v="1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d v="2014-05-13T19:08:05"/>
    <x v="5"/>
    <x v="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d v="2014-04-04T17:11:40"/>
    <x v="6"/>
    <x v="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d v="2016-10-02T08:49:07"/>
    <x v="9"/>
    <x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d v="2017-01-07T05:54:57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d v="2016-10-06T22:11:52"/>
    <x v="9"/>
    <x v="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d v="2015-11-20T18:42:05"/>
    <x v="4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d v="2016-12-05T00:04:09"/>
    <x v="11"/>
    <x v="2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d v="2016-01-02T08:32:15"/>
    <x v="1"/>
    <x v="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d v="2014-10-11T18:48:21"/>
    <x v="9"/>
    <x v="3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d v="2015-05-31T03:06:42"/>
    <x v="5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d v="2015-06-09T14:46:50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d v="2016-06-08T23:15:33"/>
    <x v="0"/>
    <x v="2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d v="2016-06-07T21:35:08"/>
    <x v="0"/>
    <x v="2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d v="2014-05-17T06:50:05"/>
    <x v="5"/>
    <x v="3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d v="2015-01-31T00:42:05"/>
    <x v="1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d v="2014-05-14T00:12:35"/>
    <x v="5"/>
    <x v="3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d v="2016-02-13T15:35:29"/>
    <x v="2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d v="2016-03-01T13:36:20"/>
    <x v="7"/>
    <x v="2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d v="2015-02-08T03:39:49"/>
    <x v="2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d v="2012-06-07T22:46:52"/>
    <x v="0"/>
    <x v="5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d v="2012-03-09T22:45:08"/>
    <x v="7"/>
    <x v="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d v="2012-10-23T04:45:35"/>
    <x v="9"/>
    <x v="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d v="2012-07-09T02:15:10"/>
    <x v="3"/>
    <x v="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d v="2014-10-13T21:45:38"/>
    <x v="9"/>
    <x v="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d v="2015-11-15T19:12:12"/>
    <x v="4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d v="2010-05-01T05:45:32"/>
    <x v="5"/>
    <x v="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d v="2013-01-25T19:02:26"/>
    <x v="1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d v="2012-11-15T18:52:08"/>
    <x v="4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d v="2010-06-06T19:09:14"/>
    <x v="0"/>
    <x v="7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d v="2011-05-08T15:18:01"/>
    <x v="5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d v="2011-03-30T22:36:25"/>
    <x v="7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d v="2012-01-12T21:43:03"/>
    <x v="1"/>
    <x v="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d v="2015-09-20T17:55:22"/>
    <x v="8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d v="2012-03-13T17:02:45"/>
    <x v="7"/>
    <x v="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d v="2014-02-10T14:00:06"/>
    <x v="2"/>
    <x v="3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d v="2015-12-28T04:37:53"/>
    <x v="11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d v="2015-02-23T22:36:06"/>
    <x v="2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d v="2012-09-08T20:55:31"/>
    <x v="8"/>
    <x v="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d v="2015-04-22T13:02:09"/>
    <x v="6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d v="2015-02-02T18:57:27"/>
    <x v="2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d v="2016-11-28T18:29:51"/>
    <x v="4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d v="2015-11-18T16:27:01"/>
    <x v="4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d v="2014-08-08T22:13:14"/>
    <x v="10"/>
    <x v="3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d v="2016-05-24T16:06:23"/>
    <x v="5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d v="2014-05-08T14:05:25"/>
    <x v="5"/>
    <x v="3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d v="2016-11-29T22:01:40"/>
    <x v="4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d v="2014-09-23T10:17:59"/>
    <x v="8"/>
    <x v="3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d v="2015-09-17T23:06:57"/>
    <x v="8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d v="2014-07-10T00:48:54"/>
    <x v="3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d v="2015-05-05T05:26:00"/>
    <x v="5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d v="2014-09-08T12:16:18"/>
    <x v="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d v="2014-10-17T04:11:13"/>
    <x v="9"/>
    <x v="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d v="2014-08-13T01:10:22"/>
    <x v="10"/>
    <x v="3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d v="2016-10-13T17:12:55"/>
    <x v="9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d v="2017-01-11T06:28:53"/>
    <x v="1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d v="2014-07-08T18:57:31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d v="2015-04-19T21:00:49"/>
    <x v="6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d v="2015-09-23T21:01:01"/>
    <x v="8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d v="2012-06-14T05:19:03"/>
    <x v="0"/>
    <x v="5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d v="2013-11-12T06:08:27"/>
    <x v="4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d v="2011-08-17T20:22:12"/>
    <x v="10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d v="2013-12-18T18:15:55"/>
    <x v="11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d v="2013-09-18T21:38:08"/>
    <x v="8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d v="2010-10-05T22:54:16"/>
    <x v="9"/>
    <x v="7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d v="2012-02-21T20:40:39"/>
    <x v="2"/>
    <x v="5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d v="2013-04-07T15:33:14"/>
    <x v="6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d v="2011-05-24T00:31:06"/>
    <x v="5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d v="2013-05-08T13:24:42"/>
    <x v="5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d v="2012-05-08T21:25:09"/>
    <x v="5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d v="2012-01-03T19:26:13"/>
    <x v="1"/>
    <x v="5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d v="2014-08-28T03:08:27"/>
    <x v="10"/>
    <x v="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d v="2011-11-18T20:48:41"/>
    <x v="4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d v="2014-05-14T22:22:51"/>
    <x v="5"/>
    <x v="3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d v="2011-11-05T21:21:10"/>
    <x v="4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d v="2012-05-30T02:51:21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d v="2013-06-01T06:13:51"/>
    <x v="0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d v="2013-02-08T23:38:28"/>
    <x v="2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d v="2011-05-07T12:10:33"/>
    <x v="5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d v="2014-04-15T06:58:51"/>
    <x v="6"/>
    <x v="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d v="2011-04-05T19:52:20"/>
    <x v="6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d v="2016-06-27T06:28:36"/>
    <x v="0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d v="2014-04-01T14:01:30"/>
    <x v="6"/>
    <x v="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d v="2015-06-02T06:02:38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d v="2014-02-19T03:36:01"/>
    <x v="2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d v="2009-10-16T22:02:00"/>
    <x v="9"/>
    <x v="8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d v="2016-04-13T14:30:09"/>
    <x v="6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d v="2014-06-10T10:09:11"/>
    <x v="0"/>
    <x v="3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d v="2011-03-22T04:21:13"/>
    <x v="7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d v="2016-10-08T10:05:37"/>
    <x v="9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d v="2013-09-09T14:33:35"/>
    <x v="8"/>
    <x v="4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d v="2012-02-02T04:47:45"/>
    <x v="2"/>
    <x v="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d v="2016-01-25T13:56:16"/>
    <x v="1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d v="2012-04-21T06:31:21"/>
    <x v="6"/>
    <x v="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d v="2015-03-04T22:10:05"/>
    <x v="7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d v="2012-09-27T02:21:53"/>
    <x v="8"/>
    <x v="5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d v="2013-02-21T23:42:41"/>
    <x v="2"/>
    <x v="4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d v="2014-08-20T20:17:40"/>
    <x v="10"/>
    <x v="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d v="2014-11-21T08:42:21"/>
    <x v="4"/>
    <x v="3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d v="2012-08-27T04:40:17"/>
    <x v="1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d v="2014-04-13T18:43:56"/>
    <x v="6"/>
    <x v="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d v="2014-08-12T10:18:54"/>
    <x v="10"/>
    <x v="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d v="2016-03-23T06:32:52"/>
    <x v="7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d v="2011-12-21T02:08:30"/>
    <x v="11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d v="2014-07-15T12:58:18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d v="2014-04-01T15:55:29"/>
    <x v="6"/>
    <x v="3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d v="2016-11-02T14:05:15"/>
    <x v="4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d v="2016-07-06T19:01:08"/>
    <x v="3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d v="2013-02-19T04:38:21"/>
    <x v="2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d v="2013-10-14T12:01:01"/>
    <x v="9"/>
    <x v="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d v="2012-10-19T00:17:24"/>
    <x v="9"/>
    <x v="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d v="2016-06-28T17:21:04"/>
    <x v="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d v="2013-06-20T08:01:09"/>
    <x v="0"/>
    <x v="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d v="2013-02-08T18:07:31"/>
    <x v="2"/>
    <x v="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d v="2013-06-13T21:35:25"/>
    <x v="0"/>
    <x v="4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d v="2015-11-03T05:12:20"/>
    <x v="4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d v="2012-05-10T05:24:52"/>
    <x v="5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d v="2015-10-13T11:02:26"/>
    <x v="9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d v="2016-02-23T13:01:02"/>
    <x v="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d v="2014-06-09T17:24:25"/>
    <x v="0"/>
    <x v="3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d v="2016-11-04T14:04:47"/>
    <x v="4"/>
    <x v="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d v="2016-08-11T00:16:58"/>
    <x v="10"/>
    <x v="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d v="2014-10-01T18:58:01"/>
    <x v="9"/>
    <x v="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d v="2016-07-04T16:46:11"/>
    <x v="3"/>
    <x v="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d v="2016-02-13T10:24:43"/>
    <x v="2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d v="2015-01-30T15:21:16"/>
    <x v="1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d v="2015-07-21T18:19:02"/>
    <x v="3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d v="2016-11-11T16:20:08"/>
    <x v="4"/>
    <x v="2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d v="2016-01-29T04:42:12"/>
    <x v="1"/>
    <x v="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d v="2015-06-12T21:26:26"/>
    <x v="0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d v="2015-01-19T03:26:31"/>
    <x v="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d v="2015-11-21T14:07:17"/>
    <x v="4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d v="2016-10-08T00:09:02"/>
    <x v="9"/>
    <x v="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d v="2015-06-26T21:38:5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d v="2014-06-10T19:40:11"/>
    <x v="0"/>
    <x v="3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d v="2014-07-27T22:20:12"/>
    <x v="3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d v="2014-06-17T02:50:38"/>
    <x v="0"/>
    <x v="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d v="2014-10-14T11:35:08"/>
    <x v="9"/>
    <x v="3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d v="2015-12-07T22:50:13"/>
    <x v="11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d v="2015-05-12T05:01:56"/>
    <x v="5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d v="2016-12-24T17:05:43"/>
    <x v="11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d v="2010-06-18T03:00:52"/>
    <x v="0"/>
    <x v="7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d v="2014-06-10T14:31:03"/>
    <x v="0"/>
    <x v="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d v="2013-09-18T19:30:18"/>
    <x v="8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d v="2014-10-29T12:00:45"/>
    <x v="9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d v="2010-06-18T20:06:26"/>
    <x v="0"/>
    <x v="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d v="2011-08-06T14:30:22"/>
    <x v="10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d v="2016-10-18T07:45:43"/>
    <x v="9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d v="2016-07-19T23:54:51"/>
    <x v="3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d v="2015-12-09T08:36:13"/>
    <x v="11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d v="2015-01-06T19:44:01"/>
    <x v="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d v="2016-05-09T23:03:34"/>
    <x v="5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d v="2013-02-19T05:08:59"/>
    <x v="2"/>
    <x v="4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d v="2011-08-10T21:02:43"/>
    <x v="10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d v="2013-02-07T21:08:19"/>
    <x v="2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d v="2012-02-22T01:22:35"/>
    <x v="2"/>
    <x v="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d v="2015-07-14T08:46:49"/>
    <x v="3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d v="2016-08-23T17:00:21"/>
    <x v="10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d v="2014-04-08T02:20:24"/>
    <x v="6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d v="2014-08-10T01:41:37"/>
    <x v="10"/>
    <x v="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d v="2016-05-12T13:39:32"/>
    <x v="5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d v="2015-05-12T10:05:53"/>
    <x v="5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d v="2012-07-09T23:12:24"/>
    <x v="3"/>
    <x v="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d v="2015-05-12T04:25:46"/>
    <x v="5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d v="2014-03-06T17:39:45"/>
    <x v="7"/>
    <x v="3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d v="2015-02-13T19:31:59"/>
    <x v="2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d v="2010-02-06T22:03:26"/>
    <x v="2"/>
    <x v="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d v="2014-07-28T00:31:21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d v="2012-10-30T23:54:56"/>
    <x v="9"/>
    <x v="5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d v="2014-12-02T07:54:13"/>
    <x v="11"/>
    <x v="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d v="2016-11-15T13:34:34"/>
    <x v="4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d v="2014-03-27T01:58:38"/>
    <x v="7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d v="2015-03-13T03:07:13"/>
    <x v="7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d v="2015-11-03T15:00:07"/>
    <x v="4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d v="2014-04-09T20:45:19"/>
    <x v="6"/>
    <x v="3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d v="2013-10-31T05:02:33"/>
    <x v="9"/>
    <x v="4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d v="2013-05-30T06:30:21"/>
    <x v="5"/>
    <x v="4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d v="2016-11-01T10:32:05"/>
    <x v="4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d v="2013-10-31T22:15:03"/>
    <x v="9"/>
    <x v="4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d v="2016-10-11T12:37:07"/>
    <x v="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d v="2015-11-23T16:59:34"/>
    <x v="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d v="2016-10-18T04:14:37"/>
    <x v="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d v="2015-05-14T16:25:14"/>
    <x v="5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d v="2012-06-09T02:07:27"/>
    <x v="0"/>
    <x v="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d v="2013-04-23T04:07:24"/>
    <x v="6"/>
    <x v="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d v="2015-03-18T21:41:10"/>
    <x v="7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d v="2013-04-23T15:38:11"/>
    <x v="6"/>
    <x v="4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d v="2013-10-28T12:39:23"/>
    <x v="9"/>
    <x v="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d v="2015-04-21T01:42:58"/>
    <x v="6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d v="2013-11-26T00:32:17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d v="2016-01-06T02:00:53"/>
    <x v="1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d v="2015-10-26T14:49:11"/>
    <x v="9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d v="2014-04-02T12:30:10"/>
    <x v="6"/>
    <x v="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d v="2014-11-03T16:10:43"/>
    <x v="4"/>
    <x v="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d v="2013-03-18T18:15:42"/>
    <x v="7"/>
    <x v="4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d v="2016-01-27T11:52:12"/>
    <x v="1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d v="2015-01-22T08:53:50"/>
    <x v="1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d v="2015-12-23T14:27:34"/>
    <x v="11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d v="2014-05-24T15:25:50"/>
    <x v="5"/>
    <x v="3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d v="2016-12-01T18:20:54"/>
    <x v="11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d v="2016-02-23T09:11:38"/>
    <x v="2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d v="2016-04-12T17:35:01"/>
    <x v="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d v="2013-04-25T08:45:23"/>
    <x v="6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d v="2013-11-25T08:00:29"/>
    <x v="4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d v="2014-07-24T18:31:23"/>
    <x v="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d v="2015-04-21T20:29:36"/>
    <x v="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d v="2016-09-20T20:11:55"/>
    <x v="8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d v="2015-12-02T23:19:51"/>
    <x v="1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d v="2016-05-29T15:45:23"/>
    <x v="5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d v="2016-08-18T06:41:24"/>
    <x v="10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d v="2016-04-07T13:57:12"/>
    <x v="6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d v="2015-03-24T16:01:58"/>
    <x v="7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d v="2016-04-06T19:49:42"/>
    <x v="6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d v="2013-06-25T16:21:28"/>
    <x v="0"/>
    <x v="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d v="2014-06-13T21:08:09"/>
    <x v="0"/>
    <x v="3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d v="2015-04-09T01:01:16"/>
    <x v="6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d v="2016-11-18T18:30:57"/>
    <x v="4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d v="2015-05-26T17:03:13"/>
    <x v="5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d v="2015-10-12T22:58:20"/>
    <x v="9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d v="2012-04-05T03:45:55"/>
    <x v="6"/>
    <x v="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d v="2011-09-25T02:53:16"/>
    <x v="8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d v="2012-05-05T17:19:55"/>
    <x v="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d v="2014-04-02T19:59:42"/>
    <x v="6"/>
    <x v="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d v="2012-06-15T20:03:07"/>
    <x v="0"/>
    <x v="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d v="2011-11-13T16:05:32"/>
    <x v="4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d v="2011-08-09T04:54:18"/>
    <x v="10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d v="2010-08-05T17:09:12"/>
    <x v="10"/>
    <x v="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d v="2013-06-28T01:49:54"/>
    <x v="0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d v="2013-01-25T09:09:15"/>
    <x v="1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d v="2011-01-12T07:44:38"/>
    <x v="1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d v="2011-08-08T16:58:52"/>
    <x v="10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d v="2012-10-23T20:30:32"/>
    <x v="9"/>
    <x v="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d v="2012-01-31T00:28:50"/>
    <x v="1"/>
    <x v="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d v="2011-08-03T17:36:13"/>
    <x v="10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d v="2012-10-10T18:12:15"/>
    <x v="9"/>
    <x v="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d v="2011-10-02T14:02:15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d v="2012-02-07T02:43:55"/>
    <x v="2"/>
    <x v="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d v="2015-06-18T17:54:44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d v="2012-06-14T20:02:21"/>
    <x v="0"/>
    <x v="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d v="2011-12-15T03:35:14"/>
    <x v="11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d v="2011-04-05T20:50:48"/>
    <x v="6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d v="2012-10-10T18:07:07"/>
    <x v="9"/>
    <x v="5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d v="2013-04-30T01:47:14"/>
    <x v="6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d v="2014-11-08T18:55:53"/>
    <x v="4"/>
    <x v="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d v="2012-12-27T05:09:34"/>
    <x v="11"/>
    <x v="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d v="2014-10-22T17:03:13"/>
    <x v="9"/>
    <x v="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d v="2012-08-14T04:13:00"/>
    <x v="10"/>
    <x v="5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d v="2015-06-05T17:00:17"/>
    <x v="0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d v="2014-04-30T16:06:09"/>
    <x v="6"/>
    <x v="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d v="2011-06-09T04:43:45"/>
    <x v="0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d v="2013-04-01T22:16:33"/>
    <x v="6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d v="2014-08-19T20:46:16"/>
    <x v="10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d v="2010-10-07T19:34:30"/>
    <x v="9"/>
    <x v="7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d v="2011-01-21T01:56:41"/>
    <x v="1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d v="2012-08-15T18:40:03"/>
    <x v="10"/>
    <x v="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d v="2015-10-13T01:25:49"/>
    <x v="9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d v="2011-06-24T20:08:56"/>
    <x v="0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d v="2012-07-17T03:07:25"/>
    <x v="3"/>
    <x v="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d v="2013-11-13T23:08:56"/>
    <x v="4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d v="2016-12-12T17:49:08"/>
    <x v="11"/>
    <x v="2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d v="2016-12-08T07:12:49"/>
    <x v="11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d v="2010-01-20T10:11:47"/>
    <x v="1"/>
    <x v="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d v="2010-10-13T00:40:35"/>
    <x v="9"/>
    <x v="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d v="2015-07-06T00:33:53"/>
    <x v="3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d v="2014-11-08T23:21:27"/>
    <x v="4"/>
    <x v="3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d v="2015-02-10T12:07:43"/>
    <x v="2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d v="2014-07-23T18:32:49"/>
    <x v="3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d v="2016-02-09T00:35:00"/>
    <x v="2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d v="2014-07-12T02:04:23"/>
    <x v="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d v="2015-06-12T04:58:11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d v="2014-01-04T11:41:32"/>
    <x v="1"/>
    <x v="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d v="2011-03-17T02:19:59"/>
    <x v="7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d v="2013-03-28T21:16:31"/>
    <x v="7"/>
    <x v="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d v="2012-09-04T23:07:13"/>
    <x v="8"/>
    <x v="5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d v="2013-09-19T12:13:06"/>
    <x v="8"/>
    <x v="4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d v="2014-11-05T18:30:29"/>
    <x v="4"/>
    <x v="3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d v="2013-10-10T00:18:59"/>
    <x v="9"/>
    <x v="4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d v="2016-10-04T18:00:08"/>
    <x v="9"/>
    <x v="2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d v="2012-12-12T20:00:24"/>
    <x v="11"/>
    <x v="5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d v="2014-10-15T05:39:19"/>
    <x v="9"/>
    <x v="3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d v="2015-12-02T16:50:10"/>
    <x v="11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d v="2010-06-03T21:16:52"/>
    <x v="0"/>
    <x v="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d v="2013-08-13T13:07:20"/>
    <x v="10"/>
    <x v="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d v="2013-10-28T05:41:54"/>
    <x v="9"/>
    <x v="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d v="2016-01-28T16:18:30"/>
    <x v="1"/>
    <x v="2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d v="2014-10-15T07:05:48"/>
    <x v="9"/>
    <x v="3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d v="2015-03-03T17:36:22"/>
    <x v="7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d v="2010-06-26T00:35:56"/>
    <x v="0"/>
    <x v="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d v="2016-06-13T06:49:59"/>
    <x v="0"/>
    <x v="2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d v="2016-05-30T20:20:14"/>
    <x v="5"/>
    <x v="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d v="2014-02-13T19:58:29"/>
    <x v="2"/>
    <x v="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d v="2014-12-01T21:51:58"/>
    <x v="11"/>
    <x v="3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d v="2014-01-08T15:10:27"/>
    <x v="1"/>
    <x v="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d v="2016-03-01T17:56:25"/>
    <x v="7"/>
    <x v="2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d v="2013-08-02T20:30:06"/>
    <x v="10"/>
    <x v="4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d v="2016-11-20T23:33:03"/>
    <x v="4"/>
    <x v="2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d v="2012-12-21T20:29:34"/>
    <x v="11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d v="2011-06-16T17:32:54"/>
    <x v="0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d v="2012-04-19T17:05:05"/>
    <x v="6"/>
    <x v="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d v="2015-08-24T20:27:39"/>
    <x v="10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d v="2014-06-23T18:23:11"/>
    <x v="0"/>
    <x v="3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d v="2015-04-17T21:35:20"/>
    <x v="6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d v="2016-05-25T17:13:34"/>
    <x v="5"/>
    <x v="2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d v="2016-03-09T16:00:35"/>
    <x v="7"/>
    <x v="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d v="2014-10-21T20:06:58"/>
    <x v="9"/>
    <x v="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d v="2012-09-01T01:35:37"/>
    <x v="8"/>
    <x v="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d v="2017-01-10T14:24:21"/>
    <x v="1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d v="2017-02-27T16:49:11"/>
    <x v="2"/>
    <x v="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d v="2015-07-13T18:00:22"/>
    <x v="3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d v="2015-05-17T22:58:15"/>
    <x v="5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d v="2015-03-19T13:55:20"/>
    <x v="7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d v="2013-08-09T16:37:23"/>
    <x v="10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d v="2016-04-05T13:01:47"/>
    <x v="6"/>
    <x v="2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d v="2016-07-14T00:13:06"/>
    <x v="3"/>
    <x v="2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d v="2015-04-02T15:11:49"/>
    <x v="6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d v="2016-05-12T06:01:07"/>
    <x v="5"/>
    <x v="2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d v="2016-12-19T15:16:37"/>
    <x v="11"/>
    <x v="2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d v="2015-03-12T04:06:32"/>
    <x v="7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d v="2015-10-02T16:04:28"/>
    <x v="9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d v="2017-02-07T00:07:33"/>
    <x v="2"/>
    <x v="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d v="2014-08-28T21:37:05"/>
    <x v="10"/>
    <x v="3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d v="2017-01-10T08:46:17"/>
    <x v="1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d v="2016-01-11T16:34:01"/>
    <x v="1"/>
    <x v="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d v="2013-02-14T08:23:59"/>
    <x v="2"/>
    <x v="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d v="2016-08-01T14:45:43"/>
    <x v="10"/>
    <x v="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d v="2015-03-05T05:01:06"/>
    <x v="7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d v="2016-09-20T14:04:01"/>
    <x v="8"/>
    <x v="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d v="2016-04-07T18:55:00"/>
    <x v="6"/>
    <x v="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d v="2016-02-17T15:00:04"/>
    <x v="2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d v="2017-02-02T20:00:27"/>
    <x v="2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d v="2016-11-17T20:25:44"/>
    <x v="4"/>
    <x v="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d v="2016-10-21T09:44:32"/>
    <x v="9"/>
    <x v="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d v="2016-02-25T18:11:30"/>
    <x v="2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d v="2015-07-12T18:31:40"/>
    <x v="3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d v="2016-11-01T11:41:42"/>
    <x v="4"/>
    <x v="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d v="2015-01-29T14:00:59"/>
    <x v="1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d v="2015-10-15T12:20:00"/>
    <x v="9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d v="2015-09-15T09:59:58"/>
    <x v="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d v="2015-06-08T15:01:08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d v="2013-01-02T20:19:25"/>
    <x v="1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d v="2012-10-02T20:22:48"/>
    <x v="9"/>
    <x v="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d v="2015-08-25T20:38:02"/>
    <x v="10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d v="2013-02-07T07:28:39"/>
    <x v="2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d v="2012-05-02T19:43:09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d v="2012-03-29T06:10:24"/>
    <x v="7"/>
    <x v="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d v="2013-10-17T04:39:33"/>
    <x v="9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d v="2012-02-07T21:10:26"/>
    <x v="2"/>
    <x v="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d v="2014-04-03T11:30:44"/>
    <x v="6"/>
    <x v="3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d v="2012-02-17T01:35:10"/>
    <x v="2"/>
    <x v="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d v="2014-03-18T18:50:25"/>
    <x v="7"/>
    <x v="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d v="2013-10-01T17:56:17"/>
    <x v="9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d v="2015-04-15T19:49:39"/>
    <x v="6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d v="2014-01-07T19:00:48"/>
    <x v="1"/>
    <x v="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d v="2012-02-19T17:12:52"/>
    <x v="2"/>
    <x v="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d v="2015-07-09T18:02:25"/>
    <x v="3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d v="2015-10-22T18:38:33"/>
    <x v="9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d v="2012-08-06T19:29:43"/>
    <x v="10"/>
    <x v="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d v="2015-07-20T17:15:12"/>
    <x v="3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d v="2013-06-27T01:27:16"/>
    <x v="0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d v="2016-03-23T16:00:09"/>
    <x v="7"/>
    <x v="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d v="2011-12-29T18:54:07"/>
    <x v="1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d v="2015-05-28T15:22:48"/>
    <x v="5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d v="2016-10-01T16:01:15"/>
    <x v="9"/>
    <x v="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d v="2014-08-22T19:00:15"/>
    <x v="10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d v="2016-01-12T19:10:22"/>
    <x v="1"/>
    <x v="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d v="2013-10-14T19:22:35"/>
    <x v="9"/>
    <x v="4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d v="2015-07-17T06:40:36"/>
    <x v="3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d v="2013-07-29T15:56:31"/>
    <x v="3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d v="2014-03-26T21:08:47"/>
    <x v="7"/>
    <x v="3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d v="2013-05-29T21:51:41"/>
    <x v="5"/>
    <x v="4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d v="2014-06-16T19:03:28"/>
    <x v="0"/>
    <x v="3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d v="2015-11-23T09:05:39"/>
    <x v="4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d v="2016-12-06T19:47:27"/>
    <x v="11"/>
    <x v="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d v="2015-02-27T00:31:51"/>
    <x v="2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d v="2016-01-02T14:48:43"/>
    <x v="1"/>
    <x v="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d v="2014-10-03T00:04:43"/>
    <x v="9"/>
    <x v="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d v="2017-02-08T14:55:16"/>
    <x v="2"/>
    <x v="1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d v="2013-10-25T23:00:14"/>
    <x v="9"/>
    <x v="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d v="2016-03-23T19:49:04"/>
    <x v="7"/>
    <x v="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d v="2017-01-31T19:51:40"/>
    <x v="1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d v="2013-10-22T13:48:53"/>
    <x v="9"/>
    <x v="4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d v="2017-03-06T18:01:30"/>
    <x v="7"/>
    <x v="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d v="2016-10-04T19:39:06"/>
    <x v="9"/>
    <x v="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d v="2014-01-21T17:00:17"/>
    <x v="1"/>
    <x v="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d v="2015-08-05T19:00:10"/>
    <x v="10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d v="2015-07-15T15:59:25"/>
    <x v="3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d v="2016-11-14T21:01:18"/>
    <x v="4"/>
    <x v="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d v="2013-03-03T16:52:45"/>
    <x v="7"/>
    <x v="4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d v="2016-11-03T00:07:53"/>
    <x v="4"/>
    <x v="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d v="2014-07-26T08:17:57"/>
    <x v="3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d v="2016-07-22T07:52:18"/>
    <x v="3"/>
    <x v="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d v="2015-10-19T15:09:07"/>
    <x v="9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d v="2017-01-17T15:32:48"/>
    <x v="1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d v="2016-04-07T22:50:51"/>
    <x v="6"/>
    <x v="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d v="2016-11-08T10:50:46"/>
    <x v="4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d v="2016-05-15T22:28:49"/>
    <x v="5"/>
    <x v="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d v="2015-05-12T18:01:27"/>
    <x v="5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d v="2016-11-28T19:18:56"/>
    <x v="4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d v="2014-02-25T00:24:10"/>
    <x v="2"/>
    <x v="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d v="2017-01-24T17:23:40"/>
    <x v="1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d v="2014-10-14T14:02:38"/>
    <x v="9"/>
    <x v="3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d v="2015-01-10T19:58:33"/>
    <x v="1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d v="2016-05-06T13:58:34"/>
    <x v="5"/>
    <x v="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d v="2016-11-15T20:28:27"/>
    <x v="4"/>
    <x v="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d v="2016-04-09T20:59:52"/>
    <x v="6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d v="2014-11-25T19:54:57"/>
    <x v="4"/>
    <x v="3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d v="2017-02-10T01:58:35"/>
    <x v="2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d v="2017-02-10T16:54:23"/>
    <x v="2"/>
    <x v="1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d v="2016-12-21T20:51:53"/>
    <x v="11"/>
    <x v="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d v="2016-11-10T00:00:04"/>
    <x v="4"/>
    <x v="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d v="2015-11-07T16:47:16"/>
    <x v="4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d v="2017-02-15T13:10:42"/>
    <x v="2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d v="2014-01-24T12:00:57"/>
    <x v="1"/>
    <x v="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d v="2014-11-22T14:47:59"/>
    <x v="4"/>
    <x v="3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d v="2013-12-06T15:38:09"/>
    <x v="11"/>
    <x v="4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d v="2012-01-28T16:17:03"/>
    <x v="1"/>
    <x v="5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d v="2015-11-30T17:01:07"/>
    <x v="4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d v="2015-01-16T19:21:39"/>
    <x v="1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d v="2015-08-18T14:59:51"/>
    <x v="10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d v="2011-05-24T06:51:37"/>
    <x v="5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d v="2015-11-15T04:11:26"/>
    <x v="4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d v="2012-03-10T03:00:04"/>
    <x v="7"/>
    <x v="5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d v="2011-02-11T19:07:25"/>
    <x v="2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d v="2012-05-30T04:27:23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d v="2013-08-08T23:07:34"/>
    <x v="10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d v="2014-06-02T16:01:00"/>
    <x v="0"/>
    <x v="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d v="2012-06-07T19:51:29"/>
    <x v="0"/>
    <x v="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d v="2013-10-24T23:57:40"/>
    <x v="9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d v="2009-09-14T06:05:30"/>
    <x v="8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d v="2012-03-19T23:26:58"/>
    <x v="7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d v="2012-03-19T16:44:36"/>
    <x v="7"/>
    <x v="5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d v="2012-08-30T16:59:59"/>
    <x v="10"/>
    <x v="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d v="2012-12-21T17:21:20"/>
    <x v="11"/>
    <x v="5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d v="2012-12-27T22:54:16"/>
    <x v="11"/>
    <x v="5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d v="2012-01-19T17:33:46"/>
    <x v="1"/>
    <x v="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d v="2012-02-09T01:00:49"/>
    <x v="2"/>
    <x v="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d v="2014-02-24T20:10:33"/>
    <x v="2"/>
    <x v="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d v="2011-01-22T00:46:49"/>
    <x v="1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d v="2012-06-14T17:26:56"/>
    <x v="0"/>
    <x v="5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d v="2013-05-22T03:31:36"/>
    <x v="5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d v="2013-11-27T20:50:34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d v="2011-11-03T02:39:56"/>
    <x v="4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d v="2010-11-20T19:34:51"/>
    <x v="4"/>
    <x v="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d v="2014-07-14T16:41:12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d v="2012-02-09T04:02:09"/>
    <x v="2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d v="2012-04-05T19:15:33"/>
    <x v="6"/>
    <x v="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d v="2014-07-31T23:06:36"/>
    <x v="3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d v="2013-02-02T23:42:17"/>
    <x v="2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d v="2013-02-19T19:03:35"/>
    <x v="2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d v="2014-04-07T00:06:29"/>
    <x v="6"/>
    <x v="3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d v="2014-03-18T15:11:18"/>
    <x v="7"/>
    <x v="3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d v="2012-04-03T23:00:26"/>
    <x v="6"/>
    <x v="5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d v="2012-05-08T13:14:17"/>
    <x v="5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d v="2012-04-05T17:25:43"/>
    <x v="6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d v="2009-09-23T17:24:10"/>
    <x v="8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d v="2010-01-14T13:00:49"/>
    <x v="1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d v="2009-08-25T15:26:54"/>
    <x v="10"/>
    <x v="8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d v="2013-11-15T01:58:05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d v="2014-02-26T19:36:40"/>
    <x v="2"/>
    <x v="3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d v="2017-03-05T06:15:01"/>
    <x v="7"/>
    <x v="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d v="2017-03-10T21:29:29"/>
    <x v="7"/>
    <x v="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d v="2017-03-13T18:07:27"/>
    <x v="7"/>
    <x v="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d v="2017-02-24T21:14:45"/>
    <x v="2"/>
    <x v="1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d v="2017-02-28T00:32:11"/>
    <x v="2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d v="2017-03-10T00:49:08"/>
    <x v="7"/>
    <x v="1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d v="2014-07-22T22:00:40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d v="2015-05-15T18:45:37"/>
    <x v="5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d v="2014-06-17T14:59:06"/>
    <x v="0"/>
    <x v="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d v="2015-11-24T21:35:43"/>
    <x v="4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d v="2014-07-19T00:08:10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d v="2015-01-07T15:04:31"/>
    <x v="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d v="2014-05-08T15:36:30"/>
    <x v="5"/>
    <x v="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d v="2014-10-06T16:04:58"/>
    <x v="9"/>
    <x v="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d v="2014-05-12T13:44:03"/>
    <x v="5"/>
    <x v="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d v="2014-01-27T22:11:35"/>
    <x v="1"/>
    <x v="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d v="2014-05-27T15:22:23"/>
    <x v="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d v="2014-05-30T21:31:24"/>
    <x v="5"/>
    <x v="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d v="2016-11-18T19:11:49"/>
    <x v="4"/>
    <x v="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d v="2016-09-30T15:25:38"/>
    <x v="8"/>
    <x v="2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d v="2015-06-12T19:31:44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d v="2014-09-15T16:51:10"/>
    <x v="8"/>
    <x v="3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d v="2015-11-19T19:48:25"/>
    <x v="4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d v="2016-05-25T17:27:49"/>
    <x v="5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d v="2015-02-25T00:02:36"/>
    <x v="2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d v="2016-09-02T19:10:31"/>
    <x v="8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d v="2016-07-26T14:34:36"/>
    <x v="3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d v="2015-12-22T22:22:18"/>
    <x v="11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d v="2015-07-13T18:37:08"/>
    <x v="3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d v="2016-12-04T20:12:50"/>
    <x v="11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d v="2015-03-31T02:25:39"/>
    <x v="7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d v="2015-04-07T15:12:32"/>
    <x v="6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d v="2015-04-09T16:13:42"/>
    <x v="6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d v="2014-11-11T17:21:00"/>
    <x v="4"/>
    <x v="3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d v="2015-04-02T22:02:16"/>
    <x v="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d v="2015-05-06T18:48:24"/>
    <x v="5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d v="2015-09-17T14:52:58"/>
    <x v="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d v="2014-12-05T22:20:36"/>
    <x v="11"/>
    <x v="3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d v="2015-06-04T15:35:24"/>
    <x v="0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d v="2016-01-08T16:58:00"/>
    <x v="1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d v="2016-04-06T20:36:48"/>
    <x v="6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d v="2014-11-11T16:31:10"/>
    <x v="4"/>
    <x v="3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d v="2015-11-14T00:16:40"/>
    <x v="4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d v="2015-09-01T22:25:56"/>
    <x v="8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d v="2015-12-08T17:40:25"/>
    <x v="11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d v="2015-09-21T12:45:33"/>
    <x v="8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d v="2016-02-25T23:16:56"/>
    <x v="2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d v="2015-02-28T17:19:25"/>
    <x v="2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d v="2016-01-11T19:30:11"/>
    <x v="1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d v="2014-11-18T04:32:21"/>
    <x v="4"/>
    <x v="3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d v="2015-05-26T18:39:56"/>
    <x v="5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d v="2015-03-25T01:39:31"/>
    <x v="7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d v="2015-07-30T15:53:44"/>
    <x v="3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d v="2015-01-13T20:14:20"/>
    <x v="1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d v="2016-08-10T20:03:57"/>
    <x v="1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d v="2015-11-10T22:12:46"/>
    <x v="4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d v="2016-10-26T20:53:03"/>
    <x v="9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d v="2015-07-28T00:18:50"/>
    <x v="3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d v="2015-08-21T00:23:36"/>
    <x v="10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d v="2015-09-01T19:02:22"/>
    <x v="8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d v="2015-03-11T22:27:28"/>
    <x v="7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d v="2015-07-10T04:30:03"/>
    <x v="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d v="2015-01-23T01:21:47"/>
    <x v="1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d v="2014-10-15T01:37:23"/>
    <x v="9"/>
    <x v="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d v="2015-07-06T16:50:32"/>
    <x v="3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d v="2014-11-11T20:07:04"/>
    <x v="4"/>
    <x v="3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d v="2016-06-07T15:02:20"/>
    <x v="0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d v="2014-12-16T20:29:19"/>
    <x v="11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d v="2015-06-24T15:40:52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d v="2014-11-25T06:17:44"/>
    <x v="4"/>
    <x v="3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d v="2015-03-01T19:04:04"/>
    <x v="7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d v="2015-09-29T02:53:43"/>
    <x v="8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d v="2015-07-09T15:33:37"/>
    <x v="3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d v="2015-01-27T08:41:33"/>
    <x v="1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d v="2016-12-13T02:54:47"/>
    <x v="11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d v="2015-09-15T20:22:38"/>
    <x v="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d v="2014-12-03T21:14:16"/>
    <x v="11"/>
    <x v="3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d v="2015-06-02T21:59:44"/>
    <x v="0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d v="2014-11-13T20:28:26"/>
    <x v="4"/>
    <x v="3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d v="2016-03-15T06:26:04"/>
    <x v="7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d v="2016-01-05T19:44:56"/>
    <x v="1"/>
    <x v="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d v="2015-04-13T16:18:51"/>
    <x v="6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d v="2016-01-30T21:10:58"/>
    <x v="1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d v="2015-12-04T00:56:47"/>
    <x v="11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d v="2016-08-13T14:02:55"/>
    <x v="10"/>
    <x v="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d v="2014-12-10T02:39:50"/>
    <x v="11"/>
    <x v="3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d v="2015-03-19T13:48:48"/>
    <x v="7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d v="2014-10-07T03:22:37"/>
    <x v="9"/>
    <x v="3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d v="2015-07-19T21:01:15"/>
    <x v="3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d v="2015-08-08T09:47:55"/>
    <x v="10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d v="2015-07-26T17:34:42"/>
    <x v="3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d v="2016-10-12T17:41:13"/>
    <x v="9"/>
    <x v="2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d v="2014-05-01T02:38:02"/>
    <x v="5"/>
    <x v="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d v="2015-07-13T16:41:00"/>
    <x v="3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d v="2016-06-15T20:42:26"/>
    <x v="0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d v="2015-01-15T17:42:23"/>
    <x v="1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d v="2014-07-11T21:13:07"/>
    <x v="3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d v="2015-01-23T20:34:04"/>
    <x v="1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d v="2014-12-20T17:43:09"/>
    <x v="11"/>
    <x v="3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d v="2014-09-11T00:41:35"/>
    <x v="8"/>
    <x v="3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d v="2015-01-22T16:29:56"/>
    <x v="1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d v="2015-02-09T17:23:56"/>
    <x v="2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d v="2014-12-01T16:54:50"/>
    <x v="11"/>
    <x v="3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d v="2014-09-27T21:25:08"/>
    <x v="8"/>
    <x v="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d v="2016-05-12T21:55:49"/>
    <x v="5"/>
    <x v="2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d v="2015-06-09T04:04:52"/>
    <x v="0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d v="2016-02-12T07:38:53"/>
    <x v="2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d v="2015-02-10T18:49:11"/>
    <x v="2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d v="2016-12-30T21:06:06"/>
    <x v="11"/>
    <x v="2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d v="2016-01-13T03:08:24"/>
    <x v="1"/>
    <x v="2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d v="2016-04-29T02:23:33"/>
    <x v="6"/>
    <x v="2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d v="2015-02-06T05:14:57"/>
    <x v="2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d v="2016-01-28T21:35:43"/>
    <x v="1"/>
    <x v="2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d v="2015-06-25T04:27:54"/>
    <x v="0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d v="2015-09-05T06:39:46"/>
    <x v="8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d v="2015-11-30T14:46:10"/>
    <x v="4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d v="2015-01-27T23:09:48"/>
    <x v="1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d v="2015-10-08T21:57:42"/>
    <x v="9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d v="2015-09-18T19:38:49"/>
    <x v="8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d v="2016-01-14T21:35:13"/>
    <x v="1"/>
    <x v="2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d v="2015-07-02T03:00:54"/>
    <x v="3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d v="2015-02-17T16:00:28"/>
    <x v="2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d v="2014-07-16T15:00:22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d v="2016-04-25T18:06:31"/>
    <x v="6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d v="2015-08-27T04:33:41"/>
    <x v="10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d v="2016-10-27T14:27:51"/>
    <x v="9"/>
    <x v="2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d v="2016-10-11T11:16:33"/>
    <x v="9"/>
    <x v="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d v="2016-08-25T07:35:13"/>
    <x v="10"/>
    <x v="2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d v="2014-10-31T03:25:15"/>
    <x v="9"/>
    <x v="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d v="2014-09-20T01:44:16"/>
    <x v="8"/>
    <x v="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d v="2017-02-13T21:48:10"/>
    <x v="2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d v="2015-11-30T20:15:00"/>
    <x v="4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d v="2017-01-03T16:36:49"/>
    <x v="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d v="2017-02-04T04:50:08"/>
    <x v="2"/>
    <x v="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d v="2016-03-23T18:45:50"/>
    <x v="7"/>
    <x v="2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d v="2017-01-26T23:03:59"/>
    <x v="1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d v="2016-02-23T14:27:36"/>
    <x v="2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d v="2016-05-05T20:55:18"/>
    <x v="5"/>
    <x v="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d v="2016-02-07T15:18:05"/>
    <x v="2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d v="2016-11-30T04:29:27"/>
    <x v="4"/>
    <x v="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d v="2011-08-29T00:18:17"/>
    <x v="10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d v="2012-06-29T04:28:16"/>
    <x v="0"/>
    <x v="5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d v="2013-03-08T02:40:25"/>
    <x v="7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d v="2015-09-01T21:36:37"/>
    <x v="8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d v="2012-08-24T17:15:48"/>
    <x v="10"/>
    <x v="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d v="2013-04-09T02:27:33"/>
    <x v="6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d v="2012-04-26T20:58:51"/>
    <x v="6"/>
    <x v="5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d v="2012-09-22T03:42:01"/>
    <x v="8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d v="2011-01-14T10:18:49"/>
    <x v="1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d v="2012-04-24T01:47:35"/>
    <x v="6"/>
    <x v="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d v="2011-12-16T23:49:52"/>
    <x v="11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d v="2010-06-25T02:46:20"/>
    <x v="0"/>
    <x v="7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d v="2012-10-11T17:57:49"/>
    <x v="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d v="2010-08-27T00:16:16"/>
    <x v="10"/>
    <x v="7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d v="2010-05-12T06:54:15"/>
    <x v="5"/>
    <x v="7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d v="2014-10-01T07:52:50"/>
    <x v="9"/>
    <x v="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d v="2012-06-28T16:35:45"/>
    <x v="0"/>
    <x v="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d v="2012-12-14T22:48:33"/>
    <x v="11"/>
    <x v="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d v="2012-07-17T17:26:34"/>
    <x v="3"/>
    <x v="5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d v="2015-08-11T22:28:04"/>
    <x v="10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d v="2012-03-31T15:30:08"/>
    <x v="7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d v="2011-06-17T18:46:23"/>
    <x v="0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d v="2012-03-02T18:00:03"/>
    <x v="7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d v="2011-08-16T22:00:03"/>
    <x v="10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d v="2011-09-07T23:57:59"/>
    <x v="8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d v="2012-03-23T16:59:36"/>
    <x v="7"/>
    <x v="5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d v="2012-04-27T01:59:57"/>
    <x v="6"/>
    <x v="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d v="2011-10-17T15:11:48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d v="2013-04-09T16:33:59"/>
    <x v="6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d v="2012-04-24T05:27:56"/>
    <x v="6"/>
    <x v="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d v="2010-12-30T20:08:34"/>
    <x v="11"/>
    <x v="7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d v="2012-04-25T23:39:48"/>
    <x v="6"/>
    <x v="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d v="2013-03-15T04:02:20"/>
    <x v="7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d v="2012-04-23T15:29:04"/>
    <x v="6"/>
    <x v="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d v="2012-05-07T22:42:55"/>
    <x v="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d v="2013-02-22T23:54:52"/>
    <x v="2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d v="2011-07-06T21:05:38"/>
    <x v="3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d v="2015-01-13T23:13:07"/>
    <x v="1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d v="2012-11-13T15:33:57"/>
    <x v="4"/>
    <x v="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d v="2012-05-24T18:32:5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d v="2015-08-28T18:38:24"/>
    <x v="10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d v="2014-08-07T19:48:38"/>
    <x v="10"/>
    <x v="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d v="2016-05-08T21:35:08"/>
    <x v="5"/>
    <x v="2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d v="2014-10-16T00:22:14"/>
    <x v="9"/>
    <x v="3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d v="2015-02-12T01:20:16"/>
    <x v="2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d v="2015-09-11T07:07:49"/>
    <x v="8"/>
    <x v="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d v="2015-04-11T01:45:04"/>
    <x v="6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d v="2014-07-15T22:50:34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d v="2015-02-23T19:25:49"/>
    <x v="2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d v="2015-03-15T23:56:12"/>
    <x v="7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d v="2016-01-02T10:43:33"/>
    <x v="1"/>
    <x v="2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d v="2014-11-28T21:02:41"/>
    <x v="4"/>
    <x v="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d v="2016-12-28T00:09:49"/>
    <x v="11"/>
    <x v="2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d v="2014-08-03T09:21:17"/>
    <x v="10"/>
    <x v="3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d v="2015-01-23T20:09:13"/>
    <x v="1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d v="2014-10-30T15:40:52"/>
    <x v="9"/>
    <x v="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d v="2015-02-17T19:15:30"/>
    <x v="2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d v="2014-10-14T16:20:28"/>
    <x v="9"/>
    <x v="3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d v="2014-06-19T03:43:24"/>
    <x v="0"/>
    <x v="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d v="2016-08-30T14:24:45"/>
    <x v="1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d v="2015-09-22T23:13:41"/>
    <x v="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d v="2016-03-31T13:46:00"/>
    <x v="7"/>
    <x v="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d v="2014-10-18T23:24:52"/>
    <x v="9"/>
    <x v="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d v="2014-11-18T19:22:37"/>
    <x v="4"/>
    <x v="3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d v="2012-05-29T20:16:11"/>
    <x v="5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d v="2014-11-10T02:11:14"/>
    <x v="4"/>
    <x v="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d v="2013-09-29T18:01:31"/>
    <x v="8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d v="2015-08-01T20:01:43"/>
    <x v="10"/>
    <x v="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d v="2012-02-09T01:56:15"/>
    <x v="2"/>
    <x v="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d v="2015-03-18T20:45:05"/>
    <x v="7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d v="2015-07-23T16:19:14"/>
    <x v="3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d v="2012-07-17T20:22:46"/>
    <x v="3"/>
    <x v="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d v="2013-01-30T18:01:51"/>
    <x v="1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d v="2009-11-10T16:48:32"/>
    <x v="4"/>
    <x v="8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d v="2014-10-31T18:59:05"/>
    <x v="9"/>
    <x v="3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d v="2013-07-09T02:32:46"/>
    <x v="3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d v="2011-06-02T15:34:15"/>
    <x v="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d v="2013-01-24T12:14:21"/>
    <x v="1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d v="2014-12-04T21:39:12"/>
    <x v="11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d v="2011-08-30T16:12:01"/>
    <x v="1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d v="2013-07-28T10:46:58"/>
    <x v="3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d v="2013-08-23T10:14:17"/>
    <x v="10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d v="2010-12-02T02:34:58"/>
    <x v="11"/>
    <x v="7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d v="2012-06-08T12:29:29"/>
    <x v="0"/>
    <x v="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d v="2015-01-23T03:18:58"/>
    <x v="1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d v="2013-09-07T20:36:19"/>
    <x v="8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d v="2012-03-05T18:33:23"/>
    <x v="7"/>
    <x v="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d v="2016-09-05T15:00:37"/>
    <x v="8"/>
    <x v="2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d v="2013-04-26T18:11:10"/>
    <x v="6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d v="2015-08-12T15:13:26"/>
    <x v="1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d v="2012-02-22T06:03:05"/>
    <x v="2"/>
    <x v="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d v="2017-02-03T19:26:21"/>
    <x v="2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d v="2012-07-23T04:46:47"/>
    <x v="3"/>
    <x v="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d v="2015-05-01T01:52:43"/>
    <x v="5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d v="2012-04-27T15:43:13"/>
    <x v="6"/>
    <x v="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d v="2012-11-09T23:47:37"/>
    <x v="4"/>
    <x v="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d v="2014-04-15T17:53:06"/>
    <x v="6"/>
    <x v="3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d v="2015-03-30T20:38:26"/>
    <x v="7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d v="2011-10-13T20:58:04"/>
    <x v="9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d v="2015-02-04T22:49:34"/>
    <x v="2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d v="2015-09-13T12:41:29"/>
    <x v="8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d v="2016-08-12T12:35:39"/>
    <x v="10"/>
    <x v="2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d v="2015-05-31T03:20:51"/>
    <x v="5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d v="2014-07-02T00:58:19"/>
    <x v="3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d v="2016-03-11T15:36:29"/>
    <x v="7"/>
    <x v="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d v="2014-07-22T23:32:28"/>
    <x v="3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d v="2015-03-24T21:05:38"/>
    <x v="7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d v="2016-08-02T15:59:54"/>
    <x v="10"/>
    <x v="2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d v="2015-08-18T02:31:52"/>
    <x v="10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d v="2017-01-09T21:40:35"/>
    <x v="1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d v="2016-03-20T08:12:01"/>
    <x v="7"/>
    <x v="2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d v="2015-03-14T02:51:57"/>
    <x v="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d v="2014-07-09T14:12:29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d v="2016-04-27T19:49:05"/>
    <x v="6"/>
    <x v="2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d v="2014-12-13T02:36:34"/>
    <x v="11"/>
    <x v="3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d v="2015-02-25T00:14:07"/>
    <x v="2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d v="2014-07-10T19:41:3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d v="2015-08-22T00:32:59"/>
    <x v="1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d v="2014-07-17T19:55:03"/>
    <x v="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d v="2015-04-16T07:50:03"/>
    <x v="6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d v="2015-10-17T15:04:58"/>
    <x v="9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d v="2016-09-29T23:43:54"/>
    <x v="8"/>
    <x v="2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d v="2015-01-15T18:28:00"/>
    <x v="1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d v="2015-05-16T04:09:29"/>
    <x v="5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d v="2014-06-05T23:07:12"/>
    <x v="0"/>
    <x v="3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d v="2015-11-25T07:55:36"/>
    <x v="4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d v="2015-11-30T16:12:33"/>
    <x v="4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d v="2015-02-07T16:13:46"/>
    <x v="2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d v="2016-02-22T12:52:07"/>
    <x v="2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d v="2016-01-19T14:08:17"/>
    <x v="1"/>
    <x v="2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d v="2016-01-13T21:45:24"/>
    <x v="1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d v="2014-09-05T19:13:41"/>
    <x v="8"/>
    <x v="3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d v="2015-03-26T20:17:06"/>
    <x v="7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d v="2014-07-08T23:13:48"/>
    <x v="3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d v="2017-01-25T05:51:40"/>
    <x v="1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d v="2014-07-08T15:56:49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d v="2016-05-20T08:11:57"/>
    <x v="5"/>
    <x v="2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d v="2015-08-24T20:10:01"/>
    <x v="10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d v="2014-06-19T18:05:47"/>
    <x v="0"/>
    <x v="3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d v="2016-01-25T21:36:40"/>
    <x v="1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d v="2012-08-29T21:39:09"/>
    <x v="10"/>
    <x v="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d v="2014-10-03T17:56:08"/>
    <x v="9"/>
    <x v="3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d v="2013-12-09T21:54:14"/>
    <x v="11"/>
    <x v="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d v="2012-03-30T01:13:43"/>
    <x v="7"/>
    <x v="5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d v="2016-05-18T12:59:50"/>
    <x v="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d v="2014-03-28T17:06:22"/>
    <x v="7"/>
    <x v="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d v="2015-06-29T20:59:32"/>
    <x v="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d v="2017-02-01T19:14:28"/>
    <x v="2"/>
    <x v="1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d v="2012-06-15T05:42:31"/>
    <x v="0"/>
    <x v="5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d v="2016-07-13T21:08:45"/>
    <x v="3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d v="2016-11-30T08:03:34"/>
    <x v="4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d v="2014-12-09T03:26:10"/>
    <x v="11"/>
    <x v="3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d v="2012-08-22T19:38:14"/>
    <x v="10"/>
    <x v="5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d v="2014-04-01T17:00:12"/>
    <x v="6"/>
    <x v="3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d v="2016-03-24T11:56:04"/>
    <x v="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d v="2015-07-26T23:52:09"/>
    <x v="3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d v="2014-09-20T20:59:11"/>
    <x v="8"/>
    <x v="3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d v="2015-10-02T19:01:01"/>
    <x v="9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d v="2015-09-26T21:13:24"/>
    <x v="8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d v="2015-09-04T04:00:42"/>
    <x v="8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d v="2015-04-21T17:56:28"/>
    <x v="6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d v="2016-11-15T17:50:16"/>
    <x v="4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d v="2016-11-18T06:09:26"/>
    <x v="4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d v="2012-08-23T10:07:02"/>
    <x v="10"/>
    <x v="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d v="2016-10-15T19:26:48"/>
    <x v="9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d v="2015-05-04T15:04:29"/>
    <x v="5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d v="2015-10-27T19:54:21"/>
    <x v="9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d v="2014-11-10T23:11:07"/>
    <x v="4"/>
    <x v="3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d v="2015-04-14T12:55:22"/>
    <x v="6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d v="2016-06-03T02:31:52"/>
    <x v="0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d v="2015-08-02T04:03:47"/>
    <x v="10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d v="2016-05-04T01:28:59"/>
    <x v="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d v="2014-01-28T19:45:32"/>
    <x v="1"/>
    <x v="3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d v="2016-08-30T15:45:21"/>
    <x v="10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d v="2015-02-02T22:49:21"/>
    <x v="2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d v="2016-09-23T14:45:14"/>
    <x v="8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d v="2016-09-26T13:11:15"/>
    <x v="8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d v="2014-12-16T21:54:55"/>
    <x v="11"/>
    <x v="3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d v="2015-01-20T20:45:48"/>
    <x v="1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d v="2015-04-09T03:51:14"/>
    <x v="6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d v="2014-08-29T19:51:03"/>
    <x v="1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d v="2016-06-15T05:55:08"/>
    <x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d v="2016-11-15T13:58:35"/>
    <x v="4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d v="2017-02-08T19:00:35"/>
    <x v="2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d v="2014-10-09T20:13:23"/>
    <x v="9"/>
    <x v="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d v="2015-08-10T07:31:09"/>
    <x v="10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d v="2015-07-15T06:16:59"/>
    <x v="3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d v="2016-02-08T17:09:20"/>
    <x v="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d v="2015-12-03T23:55:41"/>
    <x v="1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d v="2016-11-21T14:59:03"/>
    <x v="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d v="2015-11-19T19:20:09"/>
    <x v="4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d v="2014-11-10T03:48:45"/>
    <x v="4"/>
    <x v="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d v="2014-05-12T15:38:47"/>
    <x v="5"/>
    <x v="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d v="2015-02-20T14:25:26"/>
    <x v="2"/>
    <x v="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d v="2016-01-12T20:47:27"/>
    <x v="1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d v="2017-02-01T16:31:28"/>
    <x v="2"/>
    <x v="1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d v="2016-06-30T22:17:33"/>
    <x v="0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d v="2016-06-30T21:13:14"/>
    <x v="0"/>
    <x v="2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d v="2015-03-19T01:40:10"/>
    <x v="7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d v="2015-09-25T17:06:58"/>
    <x v="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d v="2013-09-25T23:00:10"/>
    <x v="8"/>
    <x v="4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d v="2015-07-22T17:55:13"/>
    <x v="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d v="2015-08-06T14:56:47"/>
    <x v="1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d v="2015-11-05T00:36:37"/>
    <x v="4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d v="2015-03-20T21:29:34"/>
    <x v="7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d v="2015-08-19T18:20:39"/>
    <x v="1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d v="2016-01-11T22:13:36"/>
    <x v="1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d v="2015-09-28T14:07:45"/>
    <x v="8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d v="2015-11-11T00:51:36"/>
    <x v="4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d v="2014-07-01T00:29:40"/>
    <x v="3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d v="2014-11-19T17:58:36"/>
    <x v="4"/>
    <x v="3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d v="2015-12-06T21:13:10"/>
    <x v="11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d v="2014-09-30T12:59:59"/>
    <x v="8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d v="2016-06-08T15:11:10"/>
    <x v="0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d v="2014-10-11T20:34:49"/>
    <x v="9"/>
    <x v="3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d v="2016-04-22T14:59:34"/>
    <x v="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d v="2014-06-03T00:42:23"/>
    <x v="0"/>
    <x v="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d v="2015-08-25T19:09:25"/>
    <x v="10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d v="2015-01-29T00:01:34"/>
    <x v="1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d v="2016-03-07T05:04:51"/>
    <x v="7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d v="2014-06-15T21:29:10"/>
    <x v="0"/>
    <x v="3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d v="2014-10-20T20:55:40"/>
    <x v="9"/>
    <x v="3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d v="2015-01-30T18:07:20"/>
    <x v="1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d v="2014-06-30T21:57:05"/>
    <x v="0"/>
    <x v="3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d v="2015-02-26T16:42:10"/>
    <x v="2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d v="2014-09-10T23:23:43"/>
    <x v="8"/>
    <x v="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d v="2015-05-30T15:21:58"/>
    <x v="5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d v="2015-01-24T02:51:10"/>
    <x v="1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d v="2016-06-30T23:04:50"/>
    <x v="0"/>
    <x v="2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d v="2015-04-19T02:31:16"/>
    <x v="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d v="2015-03-26T17:22:37"/>
    <x v="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d v="2015-02-23T08:01:00"/>
    <x v="2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d v="2014-07-14T03:19:26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d v="2014-08-27T03:22:19"/>
    <x v="10"/>
    <x v="3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d v="2015-02-13T04:21:58"/>
    <x v="2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d v="2014-11-21T20:16:00"/>
    <x v="4"/>
    <x v="3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d v="2015-07-02T22:33:43"/>
    <x v="3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d v="2014-05-28T21:33:28"/>
    <x v="5"/>
    <x v="3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d v="2014-07-09T21:31:03"/>
    <x v="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d v="2014-08-19T20:59:32"/>
    <x v="10"/>
    <x v="3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d v="2017-03-07T18:35:34"/>
    <x v="7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d v="2017-03-06T19:14:37"/>
    <x v="7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d v="2017-01-21T16:33:50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d v="2017-02-21T20:41:54"/>
    <x v="2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d v="2017-02-07T21:59:18"/>
    <x v="2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d v="2014-09-17T07:04:43"/>
    <x v="8"/>
    <x v="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d v="2013-04-27T18:47:23"/>
    <x v="6"/>
    <x v="4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d v="2016-05-22T16:45:26"/>
    <x v="5"/>
    <x v="2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d v="2016-08-30T03:35:41"/>
    <x v="10"/>
    <x v="2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d v="2014-07-08T05:30:28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d v="2014-05-21T17:53:10"/>
    <x v="5"/>
    <x v="3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d v="2013-06-07T01:29:20"/>
    <x v="0"/>
    <x v="4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d v="2015-11-14T15:41:24"/>
    <x v="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d v="2016-09-16T15:43:16"/>
    <x v="8"/>
    <x v="2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d v="2016-01-18T09:33:48"/>
    <x v="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d v="2015-09-08T07:59:53"/>
    <x v="8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d v="2014-10-22T21:57:29"/>
    <x v="9"/>
    <x v="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d v="2016-04-05T14:19:05"/>
    <x v="6"/>
    <x v="2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d v="2016-02-18T00:44:54"/>
    <x v="2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d v="2016-10-12T11:10:53"/>
    <x v="9"/>
    <x v="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d v="2013-08-07T13:03:18"/>
    <x v="10"/>
    <x v="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d v="2016-11-30T20:34:13"/>
    <x v="4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d v="2014-11-01T20:08:08"/>
    <x v="4"/>
    <x v="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d v="2015-07-14T07:50:59"/>
    <x v="3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d v="2017-01-10T17:52:15"/>
    <x v="1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d v="2016-03-23T13:55:11"/>
    <x v="7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d v="2015-07-13T16:14:23"/>
    <x v="3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d v="2015-11-25T14:23:54"/>
    <x v="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d v="2015-04-01T05:46:37"/>
    <x v="6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d v="2013-03-18T12:59:35"/>
    <x v="7"/>
    <x v="4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d v="2014-08-21T12:37:02"/>
    <x v="10"/>
    <x v="3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d v="2013-04-25T19:23:48"/>
    <x v="6"/>
    <x v="4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d v="2015-02-09T06:32:54"/>
    <x v="2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d v="2016-09-13T16:03:12"/>
    <x v="8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d v="2013-02-11T02:54:10"/>
    <x v="2"/>
    <x v="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d v="2014-03-24T15:59:33"/>
    <x v="7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d v="2013-12-03T22:01:27"/>
    <x v="11"/>
    <x v="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d v="2016-09-07T03:26:44"/>
    <x v="8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d v="2014-03-21T21:18:37"/>
    <x v="7"/>
    <x v="3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d v="2015-02-10T00:45:52"/>
    <x v="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d v="2014-09-29T15:46:42"/>
    <x v="8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d v="2012-05-01T17:16:27"/>
    <x v="5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d v="2016-09-19T07:53:27"/>
    <x v="8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d v="2012-01-30T01:29:58"/>
    <x v="1"/>
    <x v="5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d v="2012-05-15T23:42:48"/>
    <x v="5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d v="2014-07-30T18:45:11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d v="2012-05-15T15:33:17"/>
    <x v="5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d v="2016-08-03T17:03:22"/>
    <x v="10"/>
    <x v="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d v="2015-03-05T19:10:37"/>
    <x v="7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d v="2012-06-18T21:35:45"/>
    <x v="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d v="2014-04-18T21:17:22"/>
    <x v="6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d v="2011-11-08T18:21:44"/>
    <x v="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d v="2012-07-27T21:37:03"/>
    <x v="3"/>
    <x v="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d v="2014-08-12T15:15:51"/>
    <x v="1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d v="2015-03-09T18:58:47"/>
    <x v="7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d v="2013-12-12T21:36:41"/>
    <x v="11"/>
    <x v="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d v="2016-07-22T15:45:32"/>
    <x v="3"/>
    <x v="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d v="2016-09-26T10:36:23"/>
    <x v="8"/>
    <x v="2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d v="2016-06-03T08:47:46"/>
    <x v="0"/>
    <x v="2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d v="2013-05-21T11:04:18"/>
    <x v="5"/>
    <x v="4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d v="2012-12-04T01:31:33"/>
    <x v="11"/>
    <x v="5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d v="2012-01-19T00:53:15"/>
    <x v="1"/>
    <x v="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d v="2013-04-09T13:54:44"/>
    <x v="6"/>
    <x v="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d v="2012-05-01T07:00:31"/>
    <x v="5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d v="2012-10-12T13:53:48"/>
    <x v="9"/>
    <x v="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d v="2011-07-12T16:01:58"/>
    <x v="3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d v="2015-06-17T23:00:50"/>
    <x v="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d v="2012-02-28T14:45:23"/>
    <x v="2"/>
    <x v="5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d v="2014-04-16T19:49:50"/>
    <x v="6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d v="2014-02-16T16:55:30"/>
    <x v="2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d v="2012-12-14T12:45:40"/>
    <x v="11"/>
    <x v="5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d v="2013-09-20T20:51:34"/>
    <x v="8"/>
    <x v="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d v="2016-04-14T20:45:21"/>
    <x v="6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d v="2013-02-06T03:02:08"/>
    <x v="2"/>
    <x v="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d v="2011-11-16T00:19:14"/>
    <x v="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d v="2015-05-12T07:07:56"/>
    <x v="5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d v="2015-06-17T16:03:24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d v="2014-07-26T23:28:26"/>
    <x v="3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d v="2015-10-23T14:03:41"/>
    <x v="9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d v="2017-02-08T10:44:48"/>
    <x v="2"/>
    <x v="1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d v="2015-01-14T22:35:54"/>
    <x v="1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d v="2015-01-22T22:11:58"/>
    <x v="1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d v="2015-04-09T12:50:46"/>
    <x v="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d v="2014-10-08T18:54:03"/>
    <x v="9"/>
    <x v="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d v="2016-07-07T04:32:47"/>
    <x v="3"/>
    <x v="2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d v="2014-06-25T13:39:40"/>
    <x v="0"/>
    <x v="3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d v="2014-06-18T04:45:52"/>
    <x v="0"/>
    <x v="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d v="2016-06-29T16:50:43"/>
    <x v="0"/>
    <x v="2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d v="2015-02-21T00:18:54"/>
    <x v="2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d v="2015-01-12T22:31:43"/>
    <x v="1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d v="2016-08-09T21:35:59"/>
    <x v="10"/>
    <x v="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d v="2015-06-28T05:32:39"/>
    <x v="0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d v="2015-06-21T10:03:25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d v="2016-02-16T16:35:59"/>
    <x v="2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d v="2014-05-21T12:37:21"/>
    <x v="5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d v="2014-06-05T12:40:28"/>
    <x v="0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d v="2014-06-08T22:34:00"/>
    <x v="0"/>
    <x v="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d v="2015-07-16T16:12:01"/>
    <x v="3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d v="2016-05-17T06:21:10"/>
    <x v="5"/>
    <x v="2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d v="2014-11-05T13:16:06"/>
    <x v="4"/>
    <x v="3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d v="2014-09-18T05:50:09"/>
    <x v="8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d v="2015-07-07T15:31:47"/>
    <x v="3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d v="2015-06-03T01:34:36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d v="2014-08-30T10:53:10"/>
    <x v="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d v="2015-07-28T12:07:53"/>
    <x v="3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d v="2015-06-30T06:24:50"/>
    <x v="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d v="2015-05-30T20:57:18"/>
    <x v="5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d v="2015-07-23T20:18:55"/>
    <x v="3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d v="2016-03-22T11:55:25"/>
    <x v="7"/>
    <x v="2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d v="2014-04-30T03:21:04"/>
    <x v="6"/>
    <x v="3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d v="2015-01-24T11:55:03"/>
    <x v="1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d v="2015-02-19T17:51:38"/>
    <x v="2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d v="2016-11-19T17:49:21"/>
    <x v="4"/>
    <x v="2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d v="2015-04-09T09:35:15"/>
    <x v="6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d v="2016-07-08T18:38:29"/>
    <x v="3"/>
    <x v="2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d v="2015-07-03T11:13:12"/>
    <x v="3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d v="2015-01-19T15:14:22"/>
    <x v="1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d v="2015-09-03T14:21:26"/>
    <x v="8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d v="2015-05-15T12:36:49"/>
    <x v="5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d v="2016-02-01T14:39:49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d v="2014-08-24T22:08:55"/>
    <x v="10"/>
    <x v="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d v="2015-02-25T16:24:52"/>
    <x v="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d v="2015-03-04T00:16:46"/>
    <x v="7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d v="2015-05-12T06:29:56"/>
    <x v="5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d v="2015-11-04T19:01:26"/>
    <x v="4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d v="2015-06-16T00:50:12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d v="2016-05-04T16:24:26"/>
    <x v="5"/>
    <x v="2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d v="2015-09-07T06:21:09"/>
    <x v="8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d v="2016-05-05T10:25:18"/>
    <x v="5"/>
    <x v="2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d v="2014-04-29T20:09:08"/>
    <x v="6"/>
    <x v="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d v="2015-06-16T19:47:50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d v="2014-10-26T17:01:34"/>
    <x v="9"/>
    <x v="3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d v="2015-09-21T03:03:53"/>
    <x v="8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d v="2015-01-15T23:02:10"/>
    <x v="1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d v="2015-11-05T16:53:37"/>
    <x v="4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d v="2017-01-11T06:16:58"/>
    <x v="1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d v="2015-10-30T21:48:04"/>
    <x v="9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d v="2014-07-22T14:34:56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d v="2014-08-02T05:45:54"/>
    <x v="10"/>
    <x v="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d v="2015-02-25T00:51:19"/>
    <x v="2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d v="2015-10-14T17:44:57"/>
    <x v="9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d v="2014-05-25T22:51:35"/>
    <x v="5"/>
    <x v="3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d v="2016-05-02T17:42:30"/>
    <x v="5"/>
    <x v="2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d v="2016-12-05T13:06:20"/>
    <x v="11"/>
    <x v="2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d v="2015-04-09T00:23:53"/>
    <x v="6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d v="2015-04-14T16:36:34"/>
    <x v="6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d v="2016-03-24T19:21:05"/>
    <x v="7"/>
    <x v="2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d v="2015-04-29T15:34:19"/>
    <x v="6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d v="2016-03-24T10:16:40"/>
    <x v="7"/>
    <x v="2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d v="2014-08-07T00:10:11"/>
    <x v="10"/>
    <x v="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d v="2016-01-21T00:03:49"/>
    <x v="1"/>
    <x v="2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d v="2014-05-22T01:05:03"/>
    <x v="5"/>
    <x v="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d v="2014-07-16T04:34:57"/>
    <x v="3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d v="2015-04-17T17:11:59"/>
    <x v="6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d v="2016-01-01T00:11:11"/>
    <x v="1"/>
    <x v="2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d v="2015-06-10T00:54:07"/>
    <x v="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d v="2016-12-22T22:04:55"/>
    <x v="11"/>
    <x v="2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d v="2014-11-11T13:04:55"/>
    <x v="4"/>
    <x v="3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d v="2015-08-17T08:41:44"/>
    <x v="10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d v="2016-04-20T19:12:56"/>
    <x v="6"/>
    <x v="2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d v="2015-09-10T14:10:48"/>
    <x v="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d v="2014-05-25T18:57:09"/>
    <x v="5"/>
    <x v="3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d v="2014-07-11T16:12:03"/>
    <x v="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d v="2015-06-17T14:43:27"/>
    <x v="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d v="2014-11-07T02:44:19"/>
    <x v="4"/>
    <x v="3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d v="2016-09-14T22:55:21"/>
    <x v="8"/>
    <x v="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d v="2016-06-10T04:41:12"/>
    <x v="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d v="2016-09-05T19:50:54"/>
    <x v="8"/>
    <x v="2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d v="2016-06-19T14:14:41"/>
    <x v="0"/>
    <x v="2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d v="2014-04-17T04:32:45"/>
    <x v="6"/>
    <x v="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d v="2014-12-01T17:43:33"/>
    <x v="11"/>
    <x v="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d v="2015-04-21T02:47:18"/>
    <x v="6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d v="2014-12-29T19:37:11"/>
    <x v="11"/>
    <x v="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d v="2016-12-18T20:16:26"/>
    <x v="11"/>
    <x v="2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d v="2016-04-05T03:04:53"/>
    <x v="6"/>
    <x v="2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d v="2015-06-16T17:51:19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d v="2016-10-29T22:55:24"/>
    <x v="9"/>
    <x v="2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d v="2015-05-04T14:46:35"/>
    <x v="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d v="2015-12-21T17:24:21"/>
    <x v="1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d v="2015-07-07T21:44:12"/>
    <x v="3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d v="2014-10-04T14:20:36"/>
    <x v="9"/>
    <x v="3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d v="2016-04-01T14:18:38"/>
    <x v="6"/>
    <x v="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d v="2016-01-01T21:40:37"/>
    <x v="1"/>
    <x v="2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d v="2014-11-05T17:27:15"/>
    <x v="4"/>
    <x v="3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d v="2015-02-12T01:50:01"/>
    <x v="2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d v="2015-09-14T15:11:24"/>
    <x v="8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d v="2014-12-12T10:15:24"/>
    <x v="11"/>
    <x v="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d v="2014-10-10T12:50:40"/>
    <x v="9"/>
    <x v="3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d v="2014-07-30T20:43:05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d v="2014-07-11T17:49:52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d v="2016-02-15T21:12:08"/>
    <x v="2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d v="2014-08-18T17:08:24"/>
    <x v="10"/>
    <x v="3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d v="2014-11-10T18:33:15"/>
    <x v="4"/>
    <x v="3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d v="2015-02-02T23:40:15"/>
    <x v="2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d v="2014-06-21T13:19:52"/>
    <x v="0"/>
    <x v="3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d v="2016-11-27T21:48:41"/>
    <x v="4"/>
    <x v="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d v="2015-09-11T15:30:58"/>
    <x v="8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d v="2015-10-01T15:57:33"/>
    <x v="9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d v="2016-05-25T01:52:38"/>
    <x v="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d v="2014-07-10T05:37:12"/>
    <x v="3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d v="2014-12-09T21:42:19"/>
    <x v="11"/>
    <x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d v="2015-07-25T10:33:16"/>
    <x v="3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d v="2015-07-11T04:00:18"/>
    <x v="3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d v="2014-10-28T23:13:51"/>
    <x v="9"/>
    <x v="3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d v="2016-08-24T01:21:53"/>
    <x v="10"/>
    <x v="2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d v="2015-07-14T15:34:26"/>
    <x v="3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d v="2016-03-15T21:03:57"/>
    <x v="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d v="2016-05-09T17:33:39"/>
    <x v="5"/>
    <x v="2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d v="2014-10-17T06:23:21"/>
    <x v="9"/>
    <x v="3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d v="2015-04-13T20:11:27"/>
    <x v="6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d v="2015-05-18T18:27:06"/>
    <x v="5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d v="2015-12-16T03:09:34"/>
    <x v="11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d v="2014-07-08T22:08:59"/>
    <x v="3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d v="2015-01-13T21:46:34"/>
    <x v="1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d v="2016-02-15T09:33:10"/>
    <x v="2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d v="2014-04-26T11:26:29"/>
    <x v="6"/>
    <x v="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d v="2015-08-29T05:37:27"/>
    <x v="10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d v="2015-10-01T15:06:47"/>
    <x v="9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d v="2014-07-06T14:52:09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d v="2015-02-23T19:01:10"/>
    <x v="2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d v="2014-08-26T21:16:44"/>
    <x v="10"/>
    <x v="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d v="2015-04-03T20:58:47"/>
    <x v="6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d v="2015-01-09T03:39:39"/>
    <x v="1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d v="2015-04-09T13:21:50"/>
    <x v="6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d v="2014-08-12T14:01:08"/>
    <x v="10"/>
    <x v="3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d v="2015-02-09T18:22:59"/>
    <x v="2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d v="2014-06-16T16:03:49"/>
    <x v="0"/>
    <x v="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d v="2016-02-03T23:57:26"/>
    <x v="2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d v="2014-04-25T13:32:38"/>
    <x v="6"/>
    <x v="3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d v="2015-04-07T14:01:04"/>
    <x v="6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d v="2014-08-21T06:59:23"/>
    <x v="10"/>
    <x v="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d v="2015-01-21T03:57:17"/>
    <x v="1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d v="2016-05-05T22:57:33"/>
    <x v="5"/>
    <x v="2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d v="2014-05-16T15:16:04"/>
    <x v="5"/>
    <x v="3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d v="2016-07-02T14:00:08"/>
    <x v="3"/>
    <x v="2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d v="2014-09-30T15:37:03"/>
    <x v="8"/>
    <x v="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d v="2014-06-13T10:58:33"/>
    <x v="0"/>
    <x v="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d v="2014-12-31T16:53:34"/>
    <x v="11"/>
    <x v="3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d v="2014-07-25T19:25:12"/>
    <x v="3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d v="2014-12-09T18:33:38"/>
    <x v="11"/>
    <x v="3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d v="2015-01-30T23:02:35"/>
    <x v="1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d v="2015-11-26T19:17:39"/>
    <x v="4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d v="2015-03-14T03:06:20"/>
    <x v="7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d v="2015-05-08T21:56:38"/>
    <x v="5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d v="2015-04-24T03:21:00"/>
    <x v="6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d v="2016-07-16T12:44:52"/>
    <x v="3"/>
    <x v="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d v="2016-10-06T13:29:27"/>
    <x v="9"/>
    <x v="2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d v="2015-04-03T15:34:53"/>
    <x v="6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d v="2015-10-20T19:45:17"/>
    <x v="9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d v="2015-12-24T08:45:52"/>
    <x v="11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d v="2014-08-21T19:16:13"/>
    <x v="10"/>
    <x v="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d v="2016-09-15T16:33:59"/>
    <x v="8"/>
    <x v="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d v="2015-09-08T19:00:21"/>
    <x v="8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d v="2017-02-24T14:00:03"/>
    <x v="2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d v="2015-05-17T17:47:29"/>
    <x v="5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d v="2016-04-04T23:00:50"/>
    <x v="6"/>
    <x v="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d v="2015-01-27T00:16:12"/>
    <x v="1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d v="2016-03-09T18:41:57"/>
    <x v="7"/>
    <x v="2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d v="2016-05-08T00:12:05"/>
    <x v="5"/>
    <x v="2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d v="2014-08-12T18:10:23"/>
    <x v="10"/>
    <x v="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d v="2015-02-26T05:05:59"/>
    <x v="2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d v="2015-02-01T05:51:46"/>
    <x v="2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d v="2015-06-02T11:17:04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d v="2014-07-07T21:50:19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d v="2015-06-07T17:30:33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d v="2015-08-17T17:43:32"/>
    <x v="10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d v="2015-02-07T04:44:52"/>
    <x v="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d v="2016-08-03T12:34:20"/>
    <x v="10"/>
    <x v="2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d v="2015-04-03T18:52:33"/>
    <x v="6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d v="2014-06-18T16:04:11"/>
    <x v="0"/>
    <x v="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d v="2014-08-01T15:47:58"/>
    <x v="10"/>
    <x v="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d v="2016-11-20T02:38:40"/>
    <x v="4"/>
    <x v="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d v="2015-12-03T19:38:28"/>
    <x v="11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d v="2014-08-29T01:27:51"/>
    <x v="1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d v="2014-10-29T16:24:46"/>
    <x v="9"/>
    <x v="3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d v="2016-02-25T17:32:10"/>
    <x v="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d v="2015-01-22T21:08:54"/>
    <x v="1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d v="2014-10-10T15:22:27"/>
    <x v="9"/>
    <x v="3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d v="2014-12-20T19:47:03"/>
    <x v="11"/>
    <x v="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d v="2015-08-03T21:58:50"/>
    <x v="1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d v="2015-08-09T13:25:56"/>
    <x v="10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d v="2016-01-12T16:29:03"/>
    <x v="1"/>
    <x v="2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d v="2014-09-12T15:10:36"/>
    <x v="8"/>
    <x v="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d v="2016-07-25T06:41:21"/>
    <x v="3"/>
    <x v="2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d v="2016-10-11T23:22:08"/>
    <x v="9"/>
    <x v="2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d v="2016-03-02T12:00:06"/>
    <x v="7"/>
    <x v="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d v="2016-09-14T07:22:31"/>
    <x v="8"/>
    <x v="2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d v="2016-05-21T08:41:21"/>
    <x v="5"/>
    <x v="2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d v="2015-11-29T00:29:22"/>
    <x v="4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d v="2015-12-03T13:47:00"/>
    <x v="11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d v="2017-01-05T20:05:30"/>
    <x v="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d v="2016-09-09T18:25:10"/>
    <x v="8"/>
    <x v="2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d v="2016-01-21T20:07:47"/>
    <x v="1"/>
    <x v="2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d v="2014-09-03T11:29:32"/>
    <x v="8"/>
    <x v="3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d v="2016-12-20T15:57:51"/>
    <x v="11"/>
    <x v="2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d v="2015-03-27T21:54:00"/>
    <x v="7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d v="2017-02-09T17:36:33"/>
    <x v="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d v="2014-05-19T04:38:49"/>
    <x v="5"/>
    <x v="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d v="2017-02-14T17:46:00"/>
    <x v="2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d v="2017-01-17T19:51:10"/>
    <x v="1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d v="2016-06-13T21:29:42"/>
    <x v="0"/>
    <x v="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d v="2012-11-26T20:04:12"/>
    <x v="4"/>
    <x v="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d v="2016-01-29T20:22:56"/>
    <x v="1"/>
    <x v="2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d v="2014-10-16T21:08:44"/>
    <x v="9"/>
    <x v="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d v="2014-09-06T16:11:45"/>
    <x v="8"/>
    <x v="3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d v="2014-11-14T18:09:51"/>
    <x v="4"/>
    <x v="3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d v="2015-04-04T05:11:23"/>
    <x v="6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d v="2015-12-22T05:05:19"/>
    <x v="11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d v="2014-10-27T13:40:40"/>
    <x v="9"/>
    <x v="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d v="2014-12-23T19:58:39"/>
    <x v="11"/>
    <x v="3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d v="2015-11-26T11:15:16"/>
    <x v="4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d v="2015-01-20T16:52:10"/>
    <x v="1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d v="2015-05-22T20:04:09"/>
    <x v="5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d v="2014-10-08T02:58:00"/>
    <x v="9"/>
    <x v="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d v="2014-05-26T17:27:18"/>
    <x v="5"/>
    <x v="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d v="2014-05-19T13:09:12"/>
    <x v="5"/>
    <x v="3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d v="2014-07-21T20:24:03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d v="2015-06-08T07:09:36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d v="2014-04-29T20:00:20"/>
    <x v="6"/>
    <x v="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d v="2015-06-15T20:18:53"/>
    <x v="0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d v="2016-10-17T14:51:09"/>
    <x v="9"/>
    <x v="2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d v="2016-07-13T22:53:29"/>
    <x v="3"/>
    <x v="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d v="2015-04-27T16:13:06"/>
    <x v="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d v="2012-09-06T23:51:15"/>
    <x v="8"/>
    <x v="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d v="2014-05-02T12:13:33"/>
    <x v="5"/>
    <x v="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d v="2017-02-17T11:01:32"/>
    <x v="2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d v="2015-02-18T16:54:11"/>
    <x v="2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d v="2016-07-16T06:20:25"/>
    <x v="3"/>
    <x v="2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d v="2014-10-20T17:00:47"/>
    <x v="9"/>
    <x v="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d v="2015-08-17T17:56:11"/>
    <x v="10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d v="2016-08-15T21:10:47"/>
    <x v="10"/>
    <x v="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d v="2015-08-12T01:04:19"/>
    <x v="10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d v="2016-07-19T02:38:45"/>
    <x v="3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d v="2016-10-01T12:50:55"/>
    <x v="9"/>
    <x v="2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d v="2013-04-04T13:26:49"/>
    <x v="6"/>
    <x v="4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d v="2013-07-11T18:50:44"/>
    <x v="3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d v="2010-07-19T21:26:13"/>
    <x v="3"/>
    <x v="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d v="2016-01-04T06:03:17"/>
    <x v="1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d v="2013-12-02T19:03:58"/>
    <x v="11"/>
    <x v="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d v="2015-06-22T19:00:21"/>
    <x v="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d v="2015-12-21T20:50:48"/>
    <x v="11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d v="2015-09-06T16:30:47"/>
    <x v="8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d v="2015-03-20T01:41:39"/>
    <x v="7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d v="2016-01-18T17:26:38"/>
    <x v="1"/>
    <x v="2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d v="2014-07-23T03:44:15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d v="2014-08-11T19:16:26"/>
    <x v="10"/>
    <x v="3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d v="2016-03-14T23:44:14"/>
    <x v="7"/>
    <x v="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d v="2014-12-02T21:37:42"/>
    <x v="11"/>
    <x v="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d v="2015-05-15T00:20:55"/>
    <x v="5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d v="2016-04-05T04:02:40"/>
    <x v="6"/>
    <x v="2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d v="2017-01-09T09:59:05"/>
    <x v="1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d v="2015-04-28T16:04:54"/>
    <x v="6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d v="2014-08-11T18:16:53"/>
    <x v="10"/>
    <x v="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d v="2015-01-23T19:59:14"/>
    <x v="1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d v="2014-11-10T22:59:50"/>
    <x v="4"/>
    <x v="3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d v="2014-07-31T15:16:24"/>
    <x v="3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d v="2016-03-04T15:36:51"/>
    <x v="7"/>
    <x v="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d v="2016-03-31T08:59:00"/>
    <x v="7"/>
    <x v="2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d v="2014-07-09T22:27:26"/>
    <x v="3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d v="2015-08-29T06:35:34"/>
    <x v="10"/>
    <x v="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d v="2014-07-14T18:49:08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d v="2015-09-01T12:51:32"/>
    <x v="8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d v="2016-09-17T22:08:58"/>
    <x v="8"/>
    <x v="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d v="2015-10-22T03:07:26"/>
    <x v="9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d v="2014-07-05T01:19:32"/>
    <x v="3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d v="2016-06-10T05:28:57"/>
    <x v="0"/>
    <x v="2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d v="2015-08-10T22:31:19"/>
    <x v="10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d v="2015-09-16T16:35:52"/>
    <x v="8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d v="2014-11-14T20:00:34"/>
    <x v="4"/>
    <x v="3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d v="2016-11-16T17:36:09"/>
    <x v="4"/>
    <x v="2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d v="2015-04-03T17:34:41"/>
    <x v="6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d v="2016-10-15T16:34:22"/>
    <x v="9"/>
    <x v="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d v="2015-04-17T16:25:00"/>
    <x v="6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d v="2016-02-09T13:42:39"/>
    <x v="2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d v="2016-06-30T02:27:20"/>
    <x v="0"/>
    <x v="2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d v="2015-08-10T15:38:43"/>
    <x v="10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d v="2017-01-31T22:57:58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d v="2015-01-27T03:19:55"/>
    <x v="1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d v="2015-02-20T17:07:15"/>
    <x v="2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d v="2014-10-28T00:40:44"/>
    <x v="9"/>
    <x v="3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d v="2015-08-21T04:21:31"/>
    <x v="10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d v="2015-10-16T22:09:06"/>
    <x v="9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d v="2014-08-02T13:31:18"/>
    <x v="10"/>
    <x v="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d v="2015-04-06T17:22:11"/>
    <x v="6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d v="2015-08-30T21:12:39"/>
    <x v="10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d v="2015-06-18T16:05:59"/>
    <x v="0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d v="2016-10-22T03:36:30"/>
    <x v="9"/>
    <x v="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d v="2014-12-08T13:44:07"/>
    <x v="11"/>
    <x v="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d v="2016-06-07T13:01:23"/>
    <x v="0"/>
    <x v="2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d v="2015-03-02T19:39:05"/>
    <x v="7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d v="2016-07-15T22:45:43"/>
    <x v="3"/>
    <x v="2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d v="2015-09-08T14:51:52"/>
    <x v="8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d v="2014-05-01T21:49:01"/>
    <x v="5"/>
    <x v="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d v="2015-07-22T19:05:56"/>
    <x v="3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d v="2016-06-02T00:36:20"/>
    <x v="0"/>
    <x v="2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d v="2015-04-20T19:48:46"/>
    <x v="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d v="2016-09-16T12:05:01"/>
    <x v="8"/>
    <x v="2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d v="2015-12-21T19:00:49"/>
    <x v="11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d v="2016-01-13T04:33:11"/>
    <x v="1"/>
    <x v="2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d v="2014-09-20T14:56:15"/>
    <x v="8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d v="2015-06-16T09:12:17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d v="2016-07-04T08:10:18"/>
    <x v="3"/>
    <x v="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d v="2015-04-13T03:45:06"/>
    <x v="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d v="2015-01-02T21:48:31"/>
    <x v="1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d v="2014-08-25T17:15:16"/>
    <x v="10"/>
    <x v="3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d v="2015-08-25T10:17:56"/>
    <x v="10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d v="2015-05-04T19:32:31"/>
    <x v="5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d v="2015-02-27T16:19:54"/>
    <x v="2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d v="2014-07-24T03:00:10"/>
    <x v="3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d v="2017-01-10T00:45:19"/>
    <x v="1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d v="2014-09-03T14:17:00"/>
    <x v="8"/>
    <x v="3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d v="2016-09-02T02:55:34"/>
    <x v="8"/>
    <x v="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d v="2015-03-18T17:33:02"/>
    <x v="7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d v="2014-07-23T15:10:50"/>
    <x v="3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d v="2016-05-06T10:43:47"/>
    <x v="5"/>
    <x v="2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d v="2015-03-18T12:22:05"/>
    <x v="7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d v="2016-05-19T08:59:20"/>
    <x v="5"/>
    <x v="2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d v="2016-06-13T15:35:23"/>
    <x v="0"/>
    <x v="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d v="2015-02-25T01:05:32"/>
    <x v="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d v="2016-03-06T22:36:36"/>
    <x v="7"/>
    <x v="2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d v="2014-07-28T16:18:55"/>
    <x v="3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d v="2016-11-04T22:22:12"/>
    <x v="4"/>
    <x v="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d v="2016-06-09T23:49:58"/>
    <x v="0"/>
    <x v="2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d v="2014-12-04T18:43:21"/>
    <x v="11"/>
    <x v="3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d v="2015-12-08T04:57:52"/>
    <x v="11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d v="2016-02-27T00:26:02"/>
    <x v="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d v="2015-01-30T20:33:49"/>
    <x v="1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d v="2017-02-14T19:49:01"/>
    <x v="2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d v="2017-03-09T20:13:39"/>
    <x v="7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d v="2017-03-14T15:21:56"/>
    <x v="7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d v="2017-03-09T13:54:05"/>
    <x v="7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d v="2017-02-20T08:24:20"/>
    <x v="2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d v="2017-02-22T13:33:54"/>
    <x v="2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d v="2017-03-06T17:16:59"/>
    <x v="7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d v="2017-03-13T03:38:41"/>
    <x v="7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d v="2017-02-23T11:05:54"/>
    <x v="2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d v="2017-03-13T21:14:29"/>
    <x v="7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d v="2017-03-15T15:30:07"/>
    <x v="7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d v="2017-02-19T06:29:20"/>
    <x v="2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d v="2017-03-08T17:15:03"/>
    <x v="7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d v="2017-03-06T18:04:48"/>
    <x v="7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d v="2017-02-17T12:18:59"/>
    <x v="2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d v="2017-03-14T08:35:56"/>
    <x v="7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d v="2017-03-02T12:55:07"/>
    <x v="7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d v="2017-01-27T00:58:54"/>
    <x v="1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d v="2017-03-02T16:22:46"/>
    <x v="7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d v="2014-09-27T23:15:55"/>
    <x v="8"/>
    <x v="3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d v="2014-09-09T15:58:04"/>
    <x v="8"/>
    <x v="3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d v="2012-11-13T00:25:00"/>
    <x v="4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d v="2010-10-27T06:20:03"/>
    <x v="9"/>
    <x v="7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d v="2014-08-11T20:09:34"/>
    <x v="10"/>
    <x v="3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d v="2013-10-03T20:49:27"/>
    <x v="9"/>
    <x v="4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d v="2011-03-31T03:42:17"/>
    <x v="7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d v="2012-03-02T21:00:58"/>
    <x v="7"/>
    <x v="5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d v="2012-11-20T11:58:45"/>
    <x v="4"/>
    <x v="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d v="2012-04-27T22:52:24"/>
    <x v="6"/>
    <x v="5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d v="2014-07-09T18:55:05"/>
    <x v="3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d v="2013-06-22T20:09:12"/>
    <x v="0"/>
    <x v="4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d v="2011-12-07T01:36:01"/>
    <x v="1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d v="2014-07-21T06:21:27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d v="2014-09-15T12:52:02"/>
    <x v="8"/>
    <x v="3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d v="2014-06-09T16:27:42"/>
    <x v="0"/>
    <x v="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d v="2014-05-16T18:05:25"/>
    <x v="5"/>
    <x v="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d v="2014-05-07T19:20:15"/>
    <x v="5"/>
    <x v="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d v="2011-04-11T03:49:20"/>
    <x v="6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d v="2014-10-28T16:35:53"/>
    <x v="9"/>
    <x v="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d v="2014-07-19T04:13:01"/>
    <x v="3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d v="2014-05-13T02:32:33"/>
    <x v="5"/>
    <x v="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d v="2013-11-13T17:42:41"/>
    <x v="4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d v="2014-05-30T01:55:44"/>
    <x v="5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d v="2016-04-06T14:35:58"/>
    <x v="6"/>
    <x v="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d v="2012-01-15T17:31:08"/>
    <x v="1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d v="2014-08-27T21:04:52"/>
    <x v="10"/>
    <x v="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d v="2014-08-11T20:45:08"/>
    <x v="10"/>
    <x v="3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d v="2010-12-19T21:17:07"/>
    <x v="11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d v="2013-07-22T22:20:31"/>
    <x v="3"/>
    <x v="4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d v="2014-05-22T16:00:09"/>
    <x v="5"/>
    <x v="3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d v="2014-06-16T14:31:15"/>
    <x v="0"/>
    <x v="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d v="2013-04-11T16:51:11"/>
    <x v="6"/>
    <x v="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d v="2014-05-21T09:54:09"/>
    <x v="5"/>
    <x v="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d v="2014-05-20T07:26:27"/>
    <x v="5"/>
    <x v="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d v="2011-12-06T22:47:01"/>
    <x v="1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d v="2013-08-05T19:04:29"/>
    <x v="10"/>
    <x v="4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d v="2014-06-01T23:50:31"/>
    <x v="0"/>
    <x v="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d v="2014-07-09T23:27:21"/>
    <x v="3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d v="2014-08-17T22:10:38"/>
    <x v="1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d v="2014-07-15T15:59:33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d v="2015-05-20T09:58:22"/>
    <x v="5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d v="2015-04-24T08:18:52"/>
    <x v="6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d v="2016-11-09T03:37:55"/>
    <x v="4"/>
    <x v="2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d v="2016-06-17T18:07:49"/>
    <x v="0"/>
    <x v="2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d v="2015-01-14T22:34:19"/>
    <x v="1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d v="2015-01-06T23:14:16"/>
    <x v="1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d v="2015-06-27T01:29:58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d v="2015-01-13T14:15:42"/>
    <x v="1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d v="2015-06-02T14:21:15"/>
    <x v="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d v="2015-01-05T11:50:18"/>
    <x v="1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d v="2015-01-09T10:11:17"/>
    <x v="1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d v="2014-08-07T18:16:58"/>
    <x v="10"/>
    <x v="3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d v="2016-03-31T07:41:41"/>
    <x v="7"/>
    <x v="2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d v="2014-08-10T18:24:37"/>
    <x v="10"/>
    <x v="3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d v="2015-10-16T20:29:06"/>
    <x v="9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d v="2015-08-26T23:43:42"/>
    <x v="10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d v="2015-06-17T16:27:59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d v="2015-04-01T08:59:32"/>
    <x v="6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d v="2015-08-20T06:37:31"/>
    <x v="10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d v="2015-02-22T06:40:07"/>
    <x v="2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d v="2014-07-07T14:31:17"/>
    <x v="3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d v="2014-05-19T15:17:38"/>
    <x v="5"/>
    <x v="3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d v="2012-04-14T22:28:39"/>
    <x v="6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d v="2014-07-14T14:04:40"/>
    <x v="3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d v="2014-07-09T19:05:51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d v="2015-06-16T18:19:19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d v="2015-11-29T19:01:13"/>
    <x v="4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d v="2015-08-03T15:57:51"/>
    <x v="1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d v="2015-06-10T11:06:11"/>
    <x v="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d v="2016-10-05T13:06:24"/>
    <x v="9"/>
    <x v="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d v="2014-11-28T00:03:06"/>
    <x v="4"/>
    <x v="3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d v="2015-02-15T23:35:47"/>
    <x v="2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d v="2017-02-06T20:00:04"/>
    <x v="2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d v="2015-05-31T16:43:23"/>
    <x v="5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d v="2015-09-23T13:58:17"/>
    <x v="8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d v="2015-07-21T20:02:56"/>
    <x v="3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d v="2016-11-23T20:25:13"/>
    <x v="4"/>
    <x v="2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d v="2016-05-13T13:25:38"/>
    <x v="5"/>
    <x v="2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d v="2015-09-30T14:00:12"/>
    <x v="8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d v="2016-12-18T21:10:36"/>
    <x v="11"/>
    <x v="2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d v="2015-11-15T17:01:24"/>
    <x v="4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d v="2014-10-21T06:59:58"/>
    <x v="9"/>
    <x v="3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d v="2014-09-16T04:02:06"/>
    <x v="8"/>
    <x v="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d v="2016-03-17T22:39:07"/>
    <x v="7"/>
    <x v="2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d v="2016-04-03T19:31:57"/>
    <x v="6"/>
    <x v="2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d v="2017-01-31T19:19:15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d v="2016-12-30T18:56:48"/>
    <x v="11"/>
    <x v="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d v="2016-06-01T08:20:51"/>
    <x v="0"/>
    <x v="2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d v="2016-11-28T22:00:33"/>
    <x v="4"/>
    <x v="2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d v="2015-09-05T11:23:04"/>
    <x v="8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d v="2015-06-01T12:14:58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d v="2015-10-01T02:08:13"/>
    <x v="9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d v="2017-01-19T16:39:08"/>
    <x v="1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d v="2014-09-11T07:47:50"/>
    <x v="8"/>
    <x v="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d v="2014-08-20T18:08:12"/>
    <x v="10"/>
    <x v="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d v="2015-09-15T02:19:22"/>
    <x v="8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d v="2016-11-01T16:39:42"/>
    <x v="4"/>
    <x v="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d v="2015-05-11T14:24:18"/>
    <x v="5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d v="2015-08-14T11:20:00"/>
    <x v="1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d v="2015-06-12T10:25:12"/>
    <x v="0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d v="2015-03-05T21:19:17"/>
    <x v="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d v="2015-05-21T17:55:14"/>
    <x v="5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d v="2014-10-06T17:48:44"/>
    <x v="9"/>
    <x v="3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d v="2015-05-22T17:32:46"/>
    <x v="5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d v="2016-08-08T11:20:40"/>
    <x v="10"/>
    <x v="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d v="2016-08-20T13:50:28"/>
    <x v="1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d v="2015-02-24T02:03:29"/>
    <x v="2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d v="2014-09-07T18:26:15"/>
    <x v="8"/>
    <x v="3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d v="2015-05-20T13:46:17"/>
    <x v="5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d v="2017-01-23T13:25:52"/>
    <x v="1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d v="2014-12-09T21:17:41"/>
    <x v="11"/>
    <x v="3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d v="2016-09-01T18:15:45"/>
    <x v="8"/>
    <x v="2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d v="2015-10-26T16:08:38"/>
    <x v="9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d v="2015-06-16T17:24:36"/>
    <x v="0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d v="2014-11-21T07:34:22"/>
    <x v="4"/>
    <x v="3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d v="2015-10-07T12:23:08"/>
    <x v="9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d v="2015-01-12T19:12:18"/>
    <x v="1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d v="2015-11-03T17:05:15"/>
    <x v="4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d v="2015-05-12T12:52:02"/>
    <x v="5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d v="2015-06-17T18:11:00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d v="2016-08-08T21:42:08"/>
    <x v="10"/>
    <x v="2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d v="2015-05-13T09:29:57"/>
    <x v="5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d v="2015-06-12T12:47:45"/>
    <x v="0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d v="2014-10-03T10:29:35"/>
    <x v="9"/>
    <x v="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d v="2015-10-07T12:00:09"/>
    <x v="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d v="2016-08-29T19:14:02"/>
    <x v="10"/>
    <x v="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d v="2016-01-31T16:54:32"/>
    <x v="1"/>
    <x v="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d v="2015-01-13T21:07:51"/>
    <x v="1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d v="2016-02-26T22:47:59"/>
    <x v="2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d v="2014-10-19T16:23:26"/>
    <x v="9"/>
    <x v="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d v="2015-04-30T20:21:43"/>
    <x v="6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d v="2016-03-02T02:27:39"/>
    <x v="7"/>
    <x v="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d v="2015-04-27T18:09:58"/>
    <x v="6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d v="2015-08-03T00:28:25"/>
    <x v="10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d v="2016-03-16T04:39:48"/>
    <x v="7"/>
    <x v="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d v="2016-01-10T17:51:38"/>
    <x v="1"/>
    <x v="2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d v="2016-01-11T21:14:13"/>
    <x v="1"/>
    <x v="2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d v="2017-01-27T22:37:06"/>
    <x v="1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d v="2016-07-16T20:09:42"/>
    <x v="3"/>
    <x v="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d v="2015-11-03T18:00:28"/>
    <x v="4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d v="2016-05-15T18:35:15"/>
    <x v="5"/>
    <x v="2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d v="2017-01-23T08:50:02"/>
    <x v="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d v="2017-02-09T12:21:31"/>
    <x v="2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d v="2015-08-16T16:51:40"/>
    <x v="1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d v="2015-10-05T18:29:08"/>
    <x v="9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d v="2017-02-02T10:12:32"/>
    <x v="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d v="2015-05-17T12:59:14"/>
    <x v="5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d v="2016-08-27T10:37:09"/>
    <x v="10"/>
    <x v="2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d v="2015-11-01T18:09:32"/>
    <x v="4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d v="2015-07-08T18:30:56"/>
    <x v="3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d v="2015-08-23T22:59:28"/>
    <x v="1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d v="2015-09-14T22:01:03"/>
    <x v="8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d v="2015-04-08T17:51:02"/>
    <x v="6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d v="2016-06-17T17:39:36"/>
    <x v="0"/>
    <x v="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d v="2016-11-07T08:26:16"/>
    <x v="4"/>
    <x v="2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d v="2015-02-21T15:38:04"/>
    <x v="2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d v="2016-11-22T14:59:12"/>
    <x v="4"/>
    <x v="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d v="2015-07-01T20:32:28"/>
    <x v="3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d v="2016-05-03T05:15:42"/>
    <x v="5"/>
    <x v="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d v="2016-04-15T01:22:19"/>
    <x v="6"/>
    <x v="2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d v="2016-03-23T21:02:45"/>
    <x v="7"/>
    <x v="2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d v="2016-09-15T15:36:18"/>
    <x v="8"/>
    <x v="2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d v="2015-09-06T22:17:05"/>
    <x v="8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d v="2015-09-17T07:00:10"/>
    <x v="8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d v="2016-10-21T19:25:46"/>
    <x v="9"/>
    <x v="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d v="2016-01-13T05:51:57"/>
    <x v="1"/>
    <x v="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d v="2015-04-11T06:25:11"/>
    <x v="6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d v="2016-04-06T07:17:21"/>
    <x v="6"/>
    <x v="2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d v="2014-07-06T20:54:35"/>
    <x v="3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d v="2016-05-09T00:57:04"/>
    <x v="5"/>
    <x v="2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d v="2016-03-02T07:14:53"/>
    <x v="7"/>
    <x v="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d v="2014-12-17T14:03:06"/>
    <x v="11"/>
    <x v="3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d v="2016-05-23T01:05:57"/>
    <x v="5"/>
    <x v="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d v="2014-10-02T02:24:25"/>
    <x v="9"/>
    <x v="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d v="2016-05-31T00:14:56"/>
    <x v="5"/>
    <x v="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d v="2016-08-26T08:46:48"/>
    <x v="10"/>
    <x v="2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d v="2016-05-22T13:59:50"/>
    <x v="5"/>
    <x v="2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d v="2015-03-01T18:51:17"/>
    <x v="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d v="2015-02-06T17:08:25"/>
    <x v="2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d v="2016-04-08T08:59:26"/>
    <x v="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d v="2014-07-02T13:48:03"/>
    <x v="3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d v="2014-07-17T07:45:08"/>
    <x v="3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d v="2015-03-02T21:17:48"/>
    <x v="7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d v="2015-09-01T16:44:46"/>
    <x v="8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d v="2014-06-19T20:38:50"/>
    <x v="0"/>
    <x v="3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d v="2015-05-24T16:14:40"/>
    <x v="5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d v="2015-06-30T12:30:22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d v="2014-07-07T16:10:46"/>
    <x v="3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d v="2016-03-08T09:34:06"/>
    <x v="7"/>
    <x v="2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d v="2014-09-19T06:46:07"/>
    <x v="8"/>
    <x v="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d v="2017-02-03T13:48:00"/>
    <x v="2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d v="2016-06-28T15:58:38"/>
    <x v="0"/>
    <x v="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d v="2016-11-11T23:22:34"/>
    <x v="4"/>
    <x v="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d v="2016-05-20T19:10:21"/>
    <x v="5"/>
    <x v="2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d v="2015-02-27T07:06:50"/>
    <x v="2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d v="2016-03-23T21:59:44"/>
    <x v="7"/>
    <x v="2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d v="2014-07-31T04:48:13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d v="2015-02-18T02:32:48"/>
    <x v="2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d v="2015-02-19T00:35:10"/>
    <x v="2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d v="2016-04-24T13:14:14"/>
    <x v="6"/>
    <x v="2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d v="2016-04-06T13:24:40"/>
    <x v="6"/>
    <x v="2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d v="2016-05-23T02:39:32"/>
    <x v="5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d v="2015-10-25T16:50:11"/>
    <x v="9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d v="2014-06-16T09:29:25"/>
    <x v="0"/>
    <x v="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d v="2016-05-05T23:49:38"/>
    <x v="5"/>
    <x v="2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d v="2016-04-19T10:22:30"/>
    <x v="6"/>
    <x v="2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d v="2015-09-23T17:26:46"/>
    <x v="8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d v="2016-04-29T14:52:07"/>
    <x v="6"/>
    <x v="2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d v="2016-06-15T19:34:32"/>
    <x v="0"/>
    <x v="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d v="2014-07-02T10:01:50"/>
    <x v="3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d v="2014-10-20T07:27:59"/>
    <x v="9"/>
    <x v="3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d v="2017-01-11T01:22:14"/>
    <x v="1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d v="2016-11-23T01:59:03"/>
    <x v="4"/>
    <x v="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d v="2014-08-15T00:36:30"/>
    <x v="10"/>
    <x v="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d v="2015-02-21T02:11:57"/>
    <x v="2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d v="2014-07-31T18:30:45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d v="2016-02-22T23:27:29"/>
    <x v="2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d v="2015-11-13T02:26:32"/>
    <x v="4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d v="2015-04-13T01:37:17"/>
    <x v="6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d v="2015-07-07T22:24:54"/>
    <x v="3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d v="2014-11-26T04:47:39"/>
    <x v="4"/>
    <x v="3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d v="2016-11-16T00:59:40"/>
    <x v="4"/>
    <x v="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d v="2016-11-16T08:01:25"/>
    <x v="4"/>
    <x v="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d v="2015-11-04T20:59:25"/>
    <x v="4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d v="2014-08-04T13:09:16"/>
    <x v="10"/>
    <x v="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d v="2015-06-24T20:30:40"/>
    <x v="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d v="2015-09-28T17:33:36"/>
    <x v="8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d v="2014-05-06T14:39:33"/>
    <x v="5"/>
    <x v="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d v="2015-02-24T16:49:54"/>
    <x v="2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d v="2015-02-18T17:34:59"/>
    <x v="2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d v="2014-08-07T08:31:46"/>
    <x v="10"/>
    <x v="3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d v="2015-08-09T12:20:00"/>
    <x v="1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d v="2014-10-25T22:52:58"/>
    <x v="9"/>
    <x v="3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d v="2015-02-09T04:26:23"/>
    <x v="2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d v="2016-07-08T10:20:56"/>
    <x v="3"/>
    <x v="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d v="2016-06-03T18:47:00"/>
    <x v="0"/>
    <x v="2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d v="2015-10-15T02:06:08"/>
    <x v="9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d v="2014-11-10T20:49:12"/>
    <x v="4"/>
    <x v="3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d v="2014-11-03T15:28:26"/>
    <x v="4"/>
    <x v="3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d v="2014-11-04T18:18:08"/>
    <x v="4"/>
    <x v="3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d v="2015-05-19T11:04:01"/>
    <x v="5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d v="2016-05-04T13:31:22"/>
    <x v="5"/>
    <x v="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d v="2014-06-25T18:35:45"/>
    <x v="0"/>
    <x v="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d v="2014-07-10T13:05:48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d v="2016-03-17T20:17:35"/>
    <x v="7"/>
    <x v="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d v="2014-10-11T22:07:10"/>
    <x v="9"/>
    <x v="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d v="2014-06-27T14:17:25"/>
    <x v="0"/>
    <x v="3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d v="2015-05-16T17:05:44"/>
    <x v="5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d v="2014-05-05T10:43:09"/>
    <x v="5"/>
    <x v="3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d v="2016-01-09T11:28:49"/>
    <x v="1"/>
    <x v="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d v="2014-10-29T18:02:56"/>
    <x v="9"/>
    <x v="3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d v="2015-01-22T22:05:25"/>
    <x v="1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d v="2014-07-14T22:53:34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d v="2015-07-08T17:22:26"/>
    <x v="3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d v="2015-10-13T14:50:43"/>
    <x v="9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d v="2015-05-26T11:05:24"/>
    <x v="5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d v="2015-05-28T12:05:02"/>
    <x v="5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d v="2016-02-10T00:24:46"/>
    <x v="2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d v="2014-06-01T11:49:36"/>
    <x v="0"/>
    <x v="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d v="2014-06-06T10:08:09"/>
    <x v="0"/>
    <x v="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d v="2014-06-18T23:48:24"/>
    <x v="0"/>
    <x v="3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d v="2016-06-23T19:32:38"/>
    <x v="0"/>
    <x v="2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d v="2016-05-10T00:59:50"/>
    <x v="5"/>
    <x v="2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d v="2015-09-18T00:32:52"/>
    <x v="8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d v="2014-08-28T23:01:02"/>
    <x v="10"/>
    <x v="3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d v="2015-02-18T17:35:38"/>
    <x v="2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d v="2016-11-01T19:58:45"/>
    <x v="4"/>
    <x v="2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d v="2016-04-07T03:27:36"/>
    <x v="6"/>
    <x v="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d v="2015-03-26T09:54:05"/>
    <x v="7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d v="2014-09-12T21:55:48"/>
    <x v="8"/>
    <x v="3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d v="2014-04-23T20:01:47"/>
    <x v="6"/>
    <x v="3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d v="2016-03-19T19:43:05"/>
    <x v="7"/>
    <x v="2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d v="2016-02-05T02:10:02"/>
    <x v="2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d v="2015-02-02T18:59:23"/>
    <x v="2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d v="2015-11-15T13:29:36"/>
    <x v="4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d v="2015-03-25T21:52:21"/>
    <x v="7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d v="2015-01-14T16:14:44"/>
    <x v="1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d v="2014-09-02T14:48:56"/>
    <x v="8"/>
    <x v="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d v="2014-09-02T01:21:43"/>
    <x v="8"/>
    <x v="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d v="2014-06-02T15:29:12"/>
    <x v="0"/>
    <x v="3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d v="2015-02-03T17:17:27"/>
    <x v="2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d v="2016-10-19T00:31:01"/>
    <x v="9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d v="2014-06-30T22:41:41"/>
    <x v="0"/>
    <x v="3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d v="2014-07-19T17:32:33"/>
    <x v="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d v="2016-01-11T13:56:54"/>
    <x v="1"/>
    <x v="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d v="2014-05-17T01:30:55"/>
    <x v="5"/>
    <x v="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d v="2014-06-10T09:07:49"/>
    <x v="0"/>
    <x v="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d v="2016-07-21T14:48:13"/>
    <x v="3"/>
    <x v="2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d v="2014-07-31T12:59:53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d v="2015-07-20T17:03:40"/>
    <x v="3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d v="2015-04-06T22:16:07"/>
    <x v="6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d v="2016-01-05T21:52:10"/>
    <x v="1"/>
    <x v="2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d v="2014-06-19T02:57:08"/>
    <x v="0"/>
    <x v="3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d v="2015-10-17T10:18:41"/>
    <x v="9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d v="2015-04-30T20:11:12"/>
    <x v="6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d v="2014-08-10T12:35:46"/>
    <x v="10"/>
    <x v="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d v="2016-05-31T06:59:46"/>
    <x v="5"/>
    <x v="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d v="2015-09-25T12:43:56"/>
    <x v="8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d v="2015-01-12T19:58:45"/>
    <x v="1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d v="2016-02-02T21:20:12"/>
    <x v="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d v="2014-11-17T02:51:29"/>
    <x v="4"/>
    <x v="3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d v="2016-06-11T01:15:38"/>
    <x v="0"/>
    <x v="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d v="2015-02-01T16:54:31"/>
    <x v="2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d v="2015-03-25T17:22:07"/>
    <x v="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d v="2014-06-30T15:20:26"/>
    <x v="0"/>
    <x v="3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d v="2016-06-14T23:29:16"/>
    <x v="0"/>
    <x v="2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d v="2014-07-01T16:45:59"/>
    <x v="3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d v="2016-09-13T18:00:27"/>
    <x v="8"/>
    <x v="2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d v="2014-07-01T04:56:07"/>
    <x v="3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d v="2015-01-12T16:57:37"/>
    <x v="1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d v="2015-01-07T04:51:43"/>
    <x v="1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d v="2016-04-20T11:31:00"/>
    <x v="6"/>
    <x v="2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d v="2014-08-01T12:39:12"/>
    <x v="10"/>
    <x v="3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d v="2016-09-30T15:11:19"/>
    <x v="8"/>
    <x v="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d v="2015-06-24T21:33:48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d v="2016-08-30T22:03:05"/>
    <x v="10"/>
    <x v="2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d v="2016-07-24T03:07:17"/>
    <x v="3"/>
    <x v="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d v="2015-07-15T15:01:12"/>
    <x v="3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d v="2016-02-20T00:27:30"/>
    <x v="2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d v="2015-02-18T16:07:12"/>
    <x v="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d v="2016-08-23T18:22:09"/>
    <x v="10"/>
    <x v="2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d v="2016-03-29T15:24:05"/>
    <x v="7"/>
    <x v="2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d v="2016-06-08T00:31:42"/>
    <x v="0"/>
    <x v="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d v="2014-07-21T19:41:30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d v="2014-10-16T04:05:31"/>
    <x v="9"/>
    <x v="3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d v="2015-02-27T20:01:36"/>
    <x v="2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d v="2016-06-20T12:02:11"/>
    <x v="0"/>
    <x v="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d v="2014-10-06T21:08:24"/>
    <x v="9"/>
    <x v="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d v="2014-10-09T06:43:10"/>
    <x v="9"/>
    <x v="3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d v="2015-05-04T17:40:43"/>
    <x v="5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d v="2015-02-18T22:00:22"/>
    <x v="2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d v="2014-05-22T20:31:20"/>
    <x v="5"/>
    <x v="3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d v="2015-06-16T07:37:07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d v="2014-12-16T05:56:28"/>
    <x v="11"/>
    <x v="3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d v="2014-06-06T18:31:06"/>
    <x v="0"/>
    <x v="3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d v="2014-06-03T16:03:01"/>
    <x v="0"/>
    <x v="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d v="2016-05-16T18:14:59"/>
    <x v="5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d v="2016-01-03T16:38:00"/>
    <x v="1"/>
    <x v="2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d v="2015-05-02T21:00:01"/>
    <x v="5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d v="2015-05-25T22:34:12"/>
    <x v="5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d v="2015-03-24T18:26:00"/>
    <x v="7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d v="2014-04-24T15:15:31"/>
    <x v="6"/>
    <x v="3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d v="2016-03-14T19:15:24"/>
    <x v="7"/>
    <x v="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d v="2015-04-27T05:59:44"/>
    <x v="6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d v="2015-09-21T00:13:17"/>
    <x v="8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d v="2014-07-28T20:47:16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d v="2016-11-15T05:09:35"/>
    <x v="4"/>
    <x v="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d v="2014-10-03T18:18:29"/>
    <x v="9"/>
    <x v="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d v="2016-08-02T20:19:26"/>
    <x v="10"/>
    <x v="2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d v="2016-05-21T17:48:24"/>
    <x v="5"/>
    <x v="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d v="2016-03-30T03:48:24"/>
    <x v="7"/>
    <x v="2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d v="2015-05-08T00:52:05"/>
    <x v="5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d v="2016-02-19T22:03:58"/>
    <x v="2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d v="2015-08-17T18:19:55"/>
    <x v="10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d v="2016-03-01T20:08:44"/>
    <x v="7"/>
    <x v="2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d v="2016-06-24T11:28:48"/>
    <x v="0"/>
    <x v="2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d v="2015-10-20T17:58:11"/>
    <x v="9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d v="2014-05-01T22:27:25"/>
    <x v="5"/>
    <x v="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d v="2014-07-09T17:37:20"/>
    <x v="3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d v="2016-05-01T22:08:57"/>
    <x v="5"/>
    <x v="2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d v="2016-04-17T17:30:53"/>
    <x v="6"/>
    <x v="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d v="2014-11-07T20:37:46"/>
    <x v="4"/>
    <x v="3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d v="2014-06-12T14:54:06"/>
    <x v="0"/>
    <x v="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d v="2014-10-15T20:58:15"/>
    <x v="9"/>
    <x v="3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d v="2015-02-22T12:53:12"/>
    <x v="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d v="2014-05-22T02:18:32"/>
    <x v="5"/>
    <x v="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d v="2015-01-16T20:19:12"/>
    <x v="1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d v="2015-05-01T18:32:51"/>
    <x v="5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d v="2014-08-05T00:14:30"/>
    <x v="10"/>
    <x v="3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d v="2014-06-04T19:37:14"/>
    <x v="0"/>
    <x v="3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d v="2014-09-11T18:48:19"/>
    <x v="8"/>
    <x v="3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d v="2015-02-02T14:22:30"/>
    <x v="2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d v="2015-08-11T19:46:52"/>
    <x v="1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d v="2014-08-30T08:40:20"/>
    <x v="10"/>
    <x v="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d v="2015-08-18T18:57:26"/>
    <x v="1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d v="2016-07-30T09:32:28"/>
    <x v="3"/>
    <x v="2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d v="2014-08-29T18:19:33"/>
    <x v="10"/>
    <x v="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d v="2015-07-29T16:41:46"/>
    <x v="3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d v="2016-03-31T08:02:51"/>
    <x v="7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d v="2015-06-12T00:33:25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d v="2016-12-29T12:01:58"/>
    <x v="11"/>
    <x v="2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d v="2015-06-22T18:16:58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d v="2016-03-13T14:57:37"/>
    <x v="7"/>
    <x v="2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d v="2016-05-31T15:42:14"/>
    <x v="5"/>
    <x v="2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d v="2014-09-02T14:23:47"/>
    <x v="8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d v="2015-10-12T18:16:07"/>
    <x v="9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d v="2015-08-27T15:00:23"/>
    <x v="10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d v="2015-09-01T15:21:50"/>
    <x v="8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d v="2015-11-20T17:27:05"/>
    <x v="4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d v="2014-10-11T08:30:16"/>
    <x v="9"/>
    <x v="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d v="2016-07-20T10:05:40"/>
    <x v="3"/>
    <x v="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d v="2016-08-18T18:08:42"/>
    <x v="10"/>
    <x v="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d v="2016-05-27T00:04:51"/>
    <x v="5"/>
    <x v="2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d v="2015-08-06T17:31:15"/>
    <x v="10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d v="2014-07-09T14:23:42"/>
    <x v="3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d v="2015-05-26T18:07:39"/>
    <x v="5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d v="2015-02-05T19:57:37"/>
    <x v="2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d v="2015-03-12T19:22:39"/>
    <x v="7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d v="2015-03-10T15:51:24"/>
    <x v="7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d v="2016-04-20T01:53:21"/>
    <x v="6"/>
    <x v="2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d v="2016-02-11T22:36:54"/>
    <x v="2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d v="2015-08-07T09:27:53"/>
    <x v="10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d v="2016-04-02T21:26:38"/>
    <x v="6"/>
    <x v="2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d v="2014-04-24T12:22:50"/>
    <x v="6"/>
    <x v="3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d v="2014-05-29T14:05:24"/>
    <x v="5"/>
    <x v="3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d v="2015-07-11T00:41:20"/>
    <x v="3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d v="2015-01-12T01:12:39"/>
    <x v="1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d v="2016-10-18T10:36:34"/>
    <x v="9"/>
    <x v="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d v="2014-06-18T15:35:24"/>
    <x v="0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d v="2014-04-01T06:38:31"/>
    <x v="6"/>
    <x v="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d v="2015-05-15T19:36:15"/>
    <x v="5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d v="2015-07-09T02:18:28"/>
    <x v="3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d v="2015-04-21T21:21:06"/>
    <x v="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d v="2015-07-18T16:19:38"/>
    <x v="3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d v="2016-03-04T18:17:07"/>
    <x v="7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d v="2016-07-04T16:07:36"/>
    <x v="3"/>
    <x v="2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d v="2015-08-20T14:57:29"/>
    <x v="1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d v="2014-12-01T17:50:08"/>
    <x v="1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d v="2014-12-24T12:11:23"/>
    <x v="11"/>
    <x v="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d v="2015-05-11T19:27:24"/>
    <x v="5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d v="2014-08-18T17:46:34"/>
    <x v="10"/>
    <x v="3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d v="2014-12-09T16:31:36"/>
    <x v="11"/>
    <x v="3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d v="2014-12-03T07:58:03"/>
    <x v="11"/>
    <x v="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d v="2014-09-30T20:36:53"/>
    <x v="8"/>
    <x v="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d v="2015-05-22T13:41:22"/>
    <x v="5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d v="2014-10-09T09:00:46"/>
    <x v="9"/>
    <x v="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d v="2014-10-14T22:37:28"/>
    <x v="9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d v="2016-07-10T18:48:47"/>
    <x v="3"/>
    <x v="2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d v="2016-10-06T13:10:54"/>
    <x v="9"/>
    <x v="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d v="2015-03-30T18:53:03"/>
    <x v="7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d v="2016-03-31T17:36:17"/>
    <x v="7"/>
    <x v="2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d v="2016-03-01T18:17:36"/>
    <x v="7"/>
    <x v="2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d v="2015-01-22T04:13:42"/>
    <x v="1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d v="2014-07-16T11:18:30"/>
    <x v="3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d v="2016-03-22T02:18:02"/>
    <x v="7"/>
    <x v="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d v="2016-02-18T10:13:25"/>
    <x v="2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d v="2015-06-13T07:35:44"/>
    <x v="0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d v="2014-11-21T17:11:30"/>
    <x v="4"/>
    <x v="3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d v="2016-07-25T16:44:30"/>
    <x v="3"/>
    <x v="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d v="2016-05-13T12:57:34"/>
    <x v="5"/>
    <x v="2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d v="2015-04-07T19:53:30"/>
    <x v="6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d v="2015-05-01T15:32:27"/>
    <x v="5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d v="2014-09-20T08:00:34"/>
    <x v="8"/>
    <x v="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d v="2014-12-30T22:45:44"/>
    <x v="11"/>
    <x v="3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d v="2014-12-15T19:55:07"/>
    <x v="11"/>
    <x v="3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d v="2014-12-01T21:33:59"/>
    <x v="11"/>
    <x v="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d v="2016-08-10T01:36:22"/>
    <x v="10"/>
    <x v="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d v="2015-02-15T00:12:03"/>
    <x v="2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d v="2014-08-05T17:09:42"/>
    <x v="10"/>
    <x v="3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d v="2016-02-17T14:03:10"/>
    <x v="2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d v="2014-08-15T19:10:22"/>
    <x v="10"/>
    <x v="3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d v="2015-08-04T19:04:37"/>
    <x v="10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d v="2016-09-15T20:22:44"/>
    <x v="8"/>
    <x v="2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d v="2014-12-17T23:58:02"/>
    <x v="11"/>
    <x v="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d v="2016-03-18T21:27:59"/>
    <x v="7"/>
    <x v="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d v="2015-10-06T20:44:40"/>
    <x v="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d v="2016-04-23T00:22:36"/>
    <x v="6"/>
    <x v="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d v="2016-01-14T19:02:06"/>
    <x v="1"/>
    <x v="2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d v="2016-07-15T14:30:57"/>
    <x v="3"/>
    <x v="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d v="2015-11-30T23:08:02"/>
    <x v="4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d v="2016-05-16T17:01:30"/>
    <x v="5"/>
    <x v="2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d v="2016-02-29T23:48:05"/>
    <x v="2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d v="2015-07-18T10:22:16"/>
    <x v="3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d v="2015-03-09T08:53:21"/>
    <x v="7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d v="2014-05-30T17:26:51"/>
    <x v="5"/>
    <x v="3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d v="2014-05-29T14:09:34"/>
    <x v="5"/>
    <x v="3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d v="2015-05-20T01:00:16"/>
    <x v="5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d v="2015-11-10T14:14:56"/>
    <x v="4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d v="2015-02-17T22:47:44"/>
    <x v="2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d v="2017-02-13T14:38:49"/>
    <x v="2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d v="2015-05-04T15:04:10"/>
    <x v="5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d v="2016-10-18T03:10:26"/>
    <x v="9"/>
    <x v="2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d v="2015-02-02T22:31:01"/>
    <x v="2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d v="2016-09-06T22:27:24"/>
    <x v="8"/>
    <x v="2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d v="2014-08-26T05:19:31"/>
    <x v="10"/>
    <x v="3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d v="2014-07-08T17:41:10"/>
    <x v="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d v="2016-06-24T18:34:50"/>
    <x v="0"/>
    <x v="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d v="2015-06-02T15:39:37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d v="2014-07-26T16:00:5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d v="2016-03-31T17:48:07"/>
    <x v="7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d v="2015-10-14T19:59:56"/>
    <x v="9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d v="2016-03-08T02:16:04"/>
    <x v="7"/>
    <x v="2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d v="2014-10-30T20:19:50"/>
    <x v="9"/>
    <x v="3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d v="2014-08-29T18:04:57"/>
    <x v="10"/>
    <x v="3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d v="2014-11-03T22:29:09"/>
    <x v="4"/>
    <x v="3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d v="2016-10-06T14:57:47"/>
    <x v="9"/>
    <x v="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d v="2016-11-27T03:59:34"/>
    <x v="4"/>
    <x v="2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d v="2016-03-21T21:11:16"/>
    <x v="7"/>
    <x v="2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d v="2015-08-10T16:40:29"/>
    <x v="10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d v="2014-12-02T16:48:55"/>
    <x v="11"/>
    <x v="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d v="2015-02-18T16:08:52"/>
    <x v="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d v="2016-08-08T16:15:06"/>
    <x v="10"/>
    <x v="2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d v="2015-04-10T18:45:30"/>
    <x v="6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d v="2014-09-17T15:02:59"/>
    <x v="8"/>
    <x v="3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d v="2015-10-20T19:35:27"/>
    <x v="9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d v="2015-10-08T03:27:19"/>
    <x v="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d v="2016-02-09T05:48:07"/>
    <x v="2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d v="2016-10-22T23:17:18"/>
    <x v="9"/>
    <x v="2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d v="2015-05-16T10:06:42"/>
    <x v="5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d v="2016-08-16T17:58:47"/>
    <x v="10"/>
    <x v="2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d v="2014-09-05T07:00:45"/>
    <x v="8"/>
    <x v="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d v="2014-05-21T17:06:34"/>
    <x v="5"/>
    <x v="3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d v="2016-01-12T11:29:44"/>
    <x v="1"/>
    <x v="2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d v="2014-07-08T15:30:42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d v="2016-08-14T15:28:22"/>
    <x v="10"/>
    <x v="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d v="2015-07-06T08:43:27"/>
    <x v="3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d v="2016-03-11T09:59:46"/>
    <x v="7"/>
    <x v="2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d v="2015-06-18T19:16:38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d v="2017-01-02T21:50:36"/>
    <x v="1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d v="2016-05-09T15:06:59"/>
    <x v="5"/>
    <x v="2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d v="2014-05-16T20:36:20"/>
    <x v="5"/>
    <x v="3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d v="2015-02-20T06:39:10"/>
    <x v="2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d v="2014-11-28T21:08:45"/>
    <x v="4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d v="2016-03-18T21:31:12"/>
    <x v="7"/>
    <x v="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d v="2015-03-01T05:16:54"/>
    <x v="7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d v="2016-10-22T10:50:30"/>
    <x v="9"/>
    <x v="2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d v="2016-06-02T05:58:09"/>
    <x v="0"/>
    <x v="2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d v="2015-10-17T19:23:42"/>
    <x v="9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d v="2014-07-02T21:43:02"/>
    <x v="3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d v="2015-06-18T23:16:59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d v="2015-06-30T13:20:52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d v="2015-05-12T16:12:17"/>
    <x v="5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d v="2015-05-18T12:20:11"/>
    <x v="5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d v="2014-06-30T15:04:27"/>
    <x v="0"/>
    <x v="3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d v="2014-08-27T22:43:04"/>
    <x v="10"/>
    <x v="3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d v="2014-10-02T07:04:57"/>
    <x v="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d v="2016-07-05T20:57:09"/>
    <x v="3"/>
    <x v="2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d v="2016-05-03T14:19:42"/>
    <x v="5"/>
    <x v="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d v="2014-08-25T19:34:44"/>
    <x v="10"/>
    <x v="3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d v="2014-06-12T13:46:58"/>
    <x v="0"/>
    <x v="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d v="2015-04-26T12:44:58"/>
    <x v="6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d v="2014-05-27T18:16:21"/>
    <x v="5"/>
    <x v="3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d v="2016-09-14T10:53:54"/>
    <x v="8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d v="2016-01-05T15:38:10"/>
    <x v="1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d v="2014-05-13T16:26:58"/>
    <x v="5"/>
    <x v="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d v="2016-09-20T02:48:16"/>
    <x v="8"/>
    <x v="2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d v="2015-08-03T04:19:46"/>
    <x v="10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d v="2014-04-24T14:14:19"/>
    <x v="6"/>
    <x v="3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d v="2015-08-14T15:54:20"/>
    <x v="1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d v="2014-05-28T05:14:15"/>
    <x v="5"/>
    <x v="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d v="2014-07-09T18:53:24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d v="2015-05-23T19:50:39"/>
    <x v="5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d v="2014-10-28T14:21:23"/>
    <x v="9"/>
    <x v="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d v="2015-01-16T16:48:49"/>
    <x v="1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d v="2014-09-09T23:09:39"/>
    <x v="8"/>
    <x v="3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d v="2015-11-01T04:35:29"/>
    <x v="4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d v="2016-04-30T03:12:47"/>
    <x v="6"/>
    <x v="2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d v="2014-12-22T20:53:30"/>
    <x v="11"/>
    <x v="3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d v="2014-12-15T14:48:36"/>
    <x v="11"/>
    <x v="3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d v="2016-04-19T11:10:48"/>
    <x v="6"/>
    <x v="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d v="2016-02-01T19:21:27"/>
    <x v="2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d v="2014-09-15T14:26:56"/>
    <x v="8"/>
    <x v="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d v="2014-08-31T14:03:20"/>
    <x v="10"/>
    <x v="3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d v="2015-05-05T12:59:53"/>
    <x v="5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d v="2016-06-03T12:54:44"/>
    <x v="0"/>
    <x v="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d v="2016-07-05T12:06:28"/>
    <x v="3"/>
    <x v="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d v="2016-04-01T16:33:14"/>
    <x v="6"/>
    <x v="2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d v="2014-06-02T13:01:54"/>
    <x v="0"/>
    <x v="3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d v="2014-08-28T21:55:49"/>
    <x v="10"/>
    <x v="3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d v="2016-07-01T01:09:38"/>
    <x v="3"/>
    <x v="2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d v="2014-06-20T03:24:46"/>
    <x v="0"/>
    <x v="3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d v="2014-05-26T16:59:06"/>
    <x v="5"/>
    <x v="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d v="2015-03-09T13:49:48"/>
    <x v="7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d v="2014-05-20T17:22:53"/>
    <x v="5"/>
    <x v="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d v="2015-05-10T04:07:47"/>
    <x v="5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d v="2016-05-15T17:42:46"/>
    <x v="5"/>
    <x v="2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d v="2015-04-24T13:21:07"/>
    <x v="6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d v="2015-02-01T23:53:39"/>
    <x v="2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d v="2015-12-22T21:18:29"/>
    <x v="11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d v="2015-04-08T20:47:29"/>
    <x v="6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d v="2015-01-28T17:11:15"/>
    <x v="1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d v="2015-05-23T17:31:06"/>
    <x v="5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d v="2015-06-10T23:50:0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d v="2014-10-15T22:28:04"/>
    <x v="9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d v="2016-01-12T16:07:27"/>
    <x v="1"/>
    <x v="2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d v="2014-10-31T18:04:22"/>
    <x v="9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d v="2016-04-05T11:47:40"/>
    <x v="6"/>
    <x v="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d v="2016-02-01T22:41:07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d v="2016-04-02T03:22:51"/>
    <x v="6"/>
    <x v="2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d v="2016-09-19T08:21:34"/>
    <x v="8"/>
    <x v="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d v="2015-07-20T04:06:16"/>
    <x v="3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d v="2015-02-06T04:55:12"/>
    <x v="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d v="2015-07-18T16:15:59"/>
    <x v="3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d v="2014-12-10T18:04:06"/>
    <x v="11"/>
    <x v="3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d v="2014-11-25T16:15:33"/>
    <x v="4"/>
    <x v="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d v="2015-04-09T00:35:08"/>
    <x v="6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d v="2015-03-26T21:38:16"/>
    <x v="7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d v="2015-04-28T16:38:09"/>
    <x v="6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d v="2015-02-13T17:04:53"/>
    <x v="2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d v="2015-10-20T16:35:03"/>
    <x v="9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d v="2014-06-23T22:31:45"/>
    <x v="0"/>
    <x v="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d v="2016-06-27T10:47:48"/>
    <x v="0"/>
    <x v="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d v="2014-07-13T02:09:15"/>
    <x v="3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d v="2015-11-17T22:05:50"/>
    <x v="4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d v="2014-08-07T05:09:04"/>
    <x v="10"/>
    <x v="3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d v="2014-06-03T17:02:44"/>
    <x v="0"/>
    <x v="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d v="2014-06-03T19:32:32"/>
    <x v="0"/>
    <x v="3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d v="2014-07-11T16:45:02"/>
    <x v="3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d v="2016-09-08T09:20:39"/>
    <x v="8"/>
    <x v="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d v="2015-06-09T07:11:36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d v="2016-01-26T16:57:16"/>
    <x v="1"/>
    <x v="2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d v="2016-03-29T03:03:08"/>
    <x v="7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d v="2015-01-12T23:33:28"/>
    <x v="1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d v="2016-02-03T00:51:13"/>
    <x v="2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d v="2016-09-06T19:15:35"/>
    <x v="8"/>
    <x v="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d v="2015-05-04T19:46:40"/>
    <x v="5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d v="2014-06-18T21:08:57"/>
    <x v="0"/>
    <x v="3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d v="2016-03-16T20:48:27"/>
    <x v="7"/>
    <x v="2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d v="2014-05-12T19:33:18"/>
    <x v="5"/>
    <x v="3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d v="2014-11-11T20:25:15"/>
    <x v="4"/>
    <x v="3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d v="2014-04-18T11:18:58"/>
    <x v="6"/>
    <x v="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d v="2015-06-27T02:35:53"/>
    <x v="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d v="2014-04-10T12:36:26"/>
    <x v="6"/>
    <x v="3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d v="2015-06-18T11:12:17"/>
    <x v="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d v="2015-07-08T19:31:29"/>
    <x v="3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d v="2015-03-02T18:00:26"/>
    <x v="7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d v="2016-05-09T20:13:52"/>
    <x v="5"/>
    <x v="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d v="2014-06-30T18:38:02"/>
    <x v="0"/>
    <x v="3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d v="2014-05-29T04:00:45"/>
    <x v="5"/>
    <x v="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d v="2015-02-15T00:28:17"/>
    <x v="2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d v="2014-05-13T17:28:10"/>
    <x v="5"/>
    <x v="3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d v="2016-03-16T14:21:19"/>
    <x v="7"/>
    <x v="2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d v="2015-05-14T22:20:10"/>
    <x v="5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d v="2016-05-03T20:34:12"/>
    <x v="5"/>
    <x v="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d v="2016-11-08T14:48:26"/>
    <x v="4"/>
    <x v="2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d v="2016-10-13T00:07:27"/>
    <x v="9"/>
    <x v="2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d v="2015-03-24T19:00:55"/>
    <x v="7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d v="2015-03-12T22:37:23"/>
    <x v="7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d v="2014-06-24T08:49:38"/>
    <x v="0"/>
    <x v="3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d v="2014-09-05T02:40:21"/>
    <x v="8"/>
    <x v="3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d v="2014-12-16T19:39:40"/>
    <x v="11"/>
    <x v="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d v="2016-02-25T17:39:00"/>
    <x v="2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d v="2015-06-11T05:16:25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d v="2014-08-14T21:11:25"/>
    <x v="10"/>
    <x v="3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d v="2016-06-25T20:41:37"/>
    <x v="0"/>
    <x v="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d v="2016-02-20T03:22:00"/>
    <x v="2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d v="2016-06-10T23:32:12"/>
    <x v="0"/>
    <x v="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d v="2016-06-27T15:19:29"/>
    <x v="0"/>
    <x v="2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d v="2016-04-27T00:54:35"/>
    <x v="6"/>
    <x v="2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d v="2015-06-12T12:50:06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d v="2015-11-25T16:41:59"/>
    <x v="4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d v="2015-05-14T19:10:18"/>
    <x v="5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d v="2016-10-23T16:00:23"/>
    <x v="9"/>
    <x v="2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d v="2014-05-07T16:36:32"/>
    <x v="5"/>
    <x v="3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d v="2015-06-15T10:43:42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d v="2014-11-25T22:32:09"/>
    <x v="4"/>
    <x v="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d v="2015-05-08T13:55:54"/>
    <x v="5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d v="2015-07-16T10:28:10"/>
    <x v="3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d v="2016-11-15T00:42:36"/>
    <x v="4"/>
    <x v="2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d v="2015-03-21T21:09:25"/>
    <x v="7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d v="2014-07-11T17:20:48"/>
    <x v="3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d v="2016-02-10T22:20:43"/>
    <x v="2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d v="2014-12-09T17:41:23"/>
    <x v="11"/>
    <x v="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d v="2014-12-02T16:13:36"/>
    <x v="11"/>
    <x v="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d v="2015-09-22T03:01:46"/>
    <x v="8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d v="2016-02-03T23:19:28"/>
    <x v="2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d v="2016-06-06T00:13:44"/>
    <x v="0"/>
    <x v="2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d v="2014-07-29T21:17:20"/>
    <x v="3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d v="2014-06-09T06:13:01"/>
    <x v="0"/>
    <x v="3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d v="2015-03-27T21:48:59"/>
    <x v="7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d v="2015-02-24T10:53:39"/>
    <x v="2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d v="2014-06-10T12:38:27"/>
    <x v="0"/>
    <x v="3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d v="2015-02-19T20:22:38"/>
    <x v="2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d v="2016-04-27T15:02:53"/>
    <x v="6"/>
    <x v="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d v="2015-04-15T18:01:48"/>
    <x v="6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d v="2016-05-07T06:37:01"/>
    <x v="5"/>
    <x v="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d v="2015-02-23T21:41:52"/>
    <x v="2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d v="2015-07-22T06:14:17"/>
    <x v="3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d v="2014-06-17T16:33:43"/>
    <x v="0"/>
    <x v="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d v="2015-10-07T16:43:36"/>
    <x v="9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d v="2015-02-10T20:13:02"/>
    <x v="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d v="2015-06-29T05:01:44"/>
    <x v="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d v="2015-06-05T15:38:37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d v="2015-12-03T04:20:07"/>
    <x v="11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d v="2015-11-21T20:06:57"/>
    <x v="4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d v="2015-06-15T21:50:44"/>
    <x v="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d v="2016-07-20T15:01:43"/>
    <x v="3"/>
    <x v="2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d v="2015-05-27T01:40:14"/>
    <x v="5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d v="2015-04-07T10:09:54"/>
    <x v="6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d v="2015-01-30T22:16:41"/>
    <x v="1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d v="2014-11-01T12:39:47"/>
    <x v="4"/>
    <x v="3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d v="2016-08-11T20:46:11"/>
    <x v="10"/>
    <x v="2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d v="2016-05-13T17:46:51"/>
    <x v="5"/>
    <x v="2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d v="2014-10-15T20:22:25"/>
    <x v="9"/>
    <x v="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d v="2016-01-06T02:45:35"/>
    <x v="1"/>
    <x v="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d v="2014-11-20T20:56:12"/>
    <x v="4"/>
    <x v="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d v="2015-05-19T10:41:07"/>
    <x v="5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d v="2016-03-31T22:36:48"/>
    <x v="7"/>
    <x v="2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d v="2016-07-02T22:14:12"/>
    <x v="3"/>
    <x v="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d v="2015-05-28T18:22:38"/>
    <x v="5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d v="2015-04-22T17:03:29"/>
    <x v="6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d v="2015-05-31T03:25:24"/>
    <x v="5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d v="2016-03-03T16:50:29"/>
    <x v="7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d v="2014-05-21T18:51:27"/>
    <x v="5"/>
    <x v="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d v="2014-04-11T11:50:52"/>
    <x v="6"/>
    <x v="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d v="2014-05-07T01:44:24"/>
    <x v="5"/>
    <x v="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d v="2014-05-07T14:48:54"/>
    <x v="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d v="2015-09-01T15:02:54"/>
    <x v="8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d v="2014-09-03T05:19:02"/>
    <x v="8"/>
    <x v="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d v="2015-06-04T05:23:11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d v="2015-09-18T19:36:29"/>
    <x v="8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d v="2015-05-12T18:24:44"/>
    <x v="5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d v="2014-12-02T02:59:03"/>
    <x v="11"/>
    <x v="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d v="2015-06-17T10:32:59"/>
    <x v="0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d v="2015-03-02T04:34:36"/>
    <x v="7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d v="2014-07-28T20:09:38"/>
    <x v="3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d v="2015-04-09T21:14:18"/>
    <x v="6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d v="2015-02-24T23:17:51"/>
    <x v="2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d v="2015-02-06T17:50:03"/>
    <x v="2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d v="2014-07-09T17:41:30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d v="2015-05-04T10:20:44"/>
    <x v="5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d v="2014-05-30T21:26:47"/>
    <x v="5"/>
    <x v="3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d v="2014-07-13T15:51:50"/>
    <x v="3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d v="2014-10-02T14:09:37"/>
    <x v="9"/>
    <x v="3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d v="2016-08-29T06:15:56"/>
    <x v="10"/>
    <x v="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d v="2015-09-06T15:11:45"/>
    <x v="8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d v="2015-10-18T21:24:14"/>
    <x v="9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d v="2014-07-21T15:38:18"/>
    <x v="3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d v="2016-02-02T22:43:41"/>
    <x v="2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d v="2016-05-19T19:32:19"/>
    <x v="5"/>
    <x v="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d v="2014-08-14T15:50:05"/>
    <x v="10"/>
    <x v="3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d v="2015-02-12T17:23:12"/>
    <x v="2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d v="2014-06-03T04:07:58"/>
    <x v="0"/>
    <x v="3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d v="2017-01-28T18:44:10"/>
    <x v="1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d v="2015-06-25T03:29:56"/>
    <x v="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d v="2015-09-08T16:42:15"/>
    <x v="8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d v="2015-01-03T00:23:42"/>
    <x v="1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d v="2016-09-02T08:19:25"/>
    <x v="8"/>
    <x v="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d v="2016-01-03T14:58:48"/>
    <x v="1"/>
    <x v="2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d v="2016-11-08T16:15:52"/>
    <x v="4"/>
    <x v="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d v="2015-05-30T19:39:06"/>
    <x v="5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d v="2014-12-26T20:39:56"/>
    <x v="11"/>
    <x v="3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d v="2014-06-25T19:33:40"/>
    <x v="0"/>
    <x v="3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d v="2017-01-21T00:26:39"/>
    <x v="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d v="2016-01-04T23:36:10"/>
    <x v="1"/>
    <x v="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d v="2014-08-03T14:27:49"/>
    <x v="10"/>
    <x v="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d v="2015-03-02T18:59:52"/>
    <x v="7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d v="2016-04-09T22:49:51"/>
    <x v="6"/>
    <x v="2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d v="2014-11-11T05:28:22"/>
    <x v="4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d v="2015-03-16T20:35:29"/>
    <x v="7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d v="2017-01-27T13:05:58"/>
    <x v="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d v="2014-12-04T00:07:10"/>
    <x v="11"/>
    <x v="3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d v="2015-06-16T18:12:24"/>
    <x v="0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d v="2015-02-21T03:10:44"/>
    <x v="2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d v="2014-08-16T15:39:17"/>
    <x v="10"/>
    <x v="3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d v="2014-05-20T15:47:20"/>
    <x v="5"/>
    <x v="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d v="2016-11-05T23:00:12"/>
    <x v="4"/>
    <x v="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d v="2015-01-28T06:00:18"/>
    <x v="1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d v="2014-06-03T04:36:18"/>
    <x v="0"/>
    <x v="3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d v="2014-12-09T20:58:03"/>
    <x v="11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d v="2015-07-08T11:34:30"/>
    <x v="3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d v="2014-07-23T18:36:01"/>
    <x v="3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d v="2015-05-12T02:13:11"/>
    <x v="5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d v="2015-11-09T19:49:59"/>
    <x v="4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d v="2016-10-20T11:14:02"/>
    <x v="9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d v="2015-07-01T00:16:05"/>
    <x v="3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d v="2015-04-01T05:30:00"/>
    <x v="6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d v="2015-04-30T14:58:23"/>
    <x v="6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d v="2015-05-19T22:01:33"/>
    <x v="5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d v="2014-09-24T19:40:06"/>
    <x v="8"/>
    <x v="3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d v="2014-07-14T03:14:56"/>
    <x v="3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d v="2014-08-12T08:37:22"/>
    <x v="10"/>
    <x v="3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d v="2015-08-08T18:09:57"/>
    <x v="10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d v="2014-10-27T19:29:37"/>
    <x v="9"/>
    <x v="3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d v="2015-02-24T06:28:50"/>
    <x v="2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d v="2015-10-31T05:04:09"/>
    <x v="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d v="2015-04-20T19:39:16"/>
    <x v="6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d v="2016-05-02T23:38:29"/>
    <x v="5"/>
    <x v="2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d v="2016-05-04T11:19:12"/>
    <x v="5"/>
    <x v="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d v="2014-08-12T12:39:21"/>
    <x v="10"/>
    <x v="3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d v="2014-07-23T15:57:03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d v="2015-12-20T16:26:13"/>
    <x v="11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d v="2016-10-14T09:17:40"/>
    <x v="9"/>
    <x v="2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d v="2014-10-14T13:00:55"/>
    <x v="9"/>
    <x v="3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d v="2015-01-16T18:26:50"/>
    <x v="1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d v="2015-03-12T23:31:11"/>
    <x v="7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d v="2014-05-27T23:02:02"/>
    <x v="5"/>
    <x v="3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d v="2014-06-30T20:53:59"/>
    <x v="0"/>
    <x v="3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d v="2014-11-27T02:02:28"/>
    <x v="4"/>
    <x v="3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d v="2014-07-10T06:25:04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d v="2015-09-18T16:23:47"/>
    <x v="8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d v="2016-08-19T19:51:05"/>
    <x v="10"/>
    <x v="2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d v="2016-03-04T08:07:48"/>
    <x v="7"/>
    <x v="2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d v="2015-08-12T03:38:27"/>
    <x v="10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d v="2016-02-15T04:02:44"/>
    <x v="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d v="2016-06-17T23:14:22"/>
    <x v="0"/>
    <x v="2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d v="2015-08-17T16:07:19"/>
    <x v="1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d v="2015-08-05T15:45:46"/>
    <x v="10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d v="2016-11-01T06:18:40"/>
    <x v="4"/>
    <x v="2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d v="2016-06-13T15:09:20"/>
    <x v="0"/>
    <x v="2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d v="2015-05-27T21:44:14"/>
    <x v="5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d v="2014-10-03T09:36:19"/>
    <x v="9"/>
    <x v="3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d v="2014-11-18T11:49:11"/>
    <x v="4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d v="2014-10-28T14:05:37"/>
    <x v="9"/>
    <x v="3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d v="2015-04-17T21:41:54"/>
    <x v="6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d v="2015-10-02T18:41:08"/>
    <x v="9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d v="2015-07-28T15:54:35"/>
    <x v="3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d v="2015-04-15T19:14:28"/>
    <x v="6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d v="2015-01-27T20:00:22"/>
    <x v="1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d v="2016-09-02T03:25:44"/>
    <x v="8"/>
    <x v="2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d v="2014-07-09T07:48:43"/>
    <x v="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d v="2015-01-12T02:53:41"/>
    <x v="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d v="2016-03-10T16:51:20"/>
    <x v="7"/>
    <x v="2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d v="2016-03-04T19:49:02"/>
    <x v="7"/>
    <x v="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d v="2015-08-27T18:58:10"/>
    <x v="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d v="2016-06-29T01:09:46"/>
    <x v="0"/>
    <x v="2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d v="2014-05-15T15:37:44"/>
    <x v="5"/>
    <x v="3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d v="2015-10-29T20:22:21"/>
    <x v="9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d v="2016-03-28T22:22:07"/>
    <x v="7"/>
    <x v="2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d v="2016-05-23T23:25:54"/>
    <x v="5"/>
    <x v="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d v="2014-06-26T22:48:32"/>
    <x v="0"/>
    <x v="3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d v="2014-08-29T18:55:56"/>
    <x v="10"/>
    <x v="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d v="2015-12-04T20:17:36"/>
    <x v="11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d v="2014-04-16T21:23:30"/>
    <x v="6"/>
    <x v="3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d v="2015-11-03T14:54:54"/>
    <x v="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d v="2015-10-19T03:41:57"/>
    <x v="9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d v="2015-02-18T17:19:46"/>
    <x v="2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d v="2016-02-14T05:39:40"/>
    <x v="2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d v="2014-06-11T17:04:38"/>
    <x v="0"/>
    <x v="3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d v="2017-02-04T06:58:27"/>
    <x v="2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d v="2016-03-23T19:34:33"/>
    <x v="7"/>
    <x v="2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d v="2016-08-19T20:30:46"/>
    <x v="1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d v="2016-03-18T20:43:31"/>
    <x v="7"/>
    <x v="2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d v="2014-06-21T12:52:06"/>
    <x v="0"/>
    <x v="3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d v="2014-12-08T01:37:14"/>
    <x v="11"/>
    <x v="3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d v="2016-04-09T16:25:10"/>
    <x v="6"/>
    <x v="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d v="2016-05-03T13:07:28"/>
    <x v="5"/>
    <x v="2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d v="2016-06-13T20:48:18"/>
    <x v="0"/>
    <x v="2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d v="2014-07-10T20:36:01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d v="2016-06-22T18:55:32"/>
    <x v="0"/>
    <x v="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d v="2014-12-02T15:25:53"/>
    <x v="11"/>
    <x v="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d v="2015-03-06T21:40:57"/>
    <x v="7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d v="2014-06-05T14:22:27"/>
    <x v="0"/>
    <x v="3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d v="2016-05-18T04:19:09"/>
    <x v="5"/>
    <x v="2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d v="2015-05-08T19:26:20"/>
    <x v="5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d v="2014-04-18T20:52:36"/>
    <x v="6"/>
    <x v="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d v="2014-10-08T23:07:24"/>
    <x v="9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d v="2016-01-30T16:58:40"/>
    <x v="1"/>
    <x v="2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d v="2016-04-07T13:09:54"/>
    <x v="6"/>
    <x v="2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d v="2014-05-06T22:11:30"/>
    <x v="5"/>
    <x v="3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d v="2015-08-14T01:56:53"/>
    <x v="10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d v="2015-10-09T17:59:41"/>
    <x v="9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d v="2016-02-01T16:08:13"/>
    <x v="2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d v="2015-05-01T15:28:02"/>
    <x v="5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d v="2015-10-12T22:34:19"/>
    <x v="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d v="2015-04-13T20:45:12"/>
    <x v="6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d v="2014-06-19T09:21:30"/>
    <x v="0"/>
    <x v="3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d v="2015-01-15T16:24:37"/>
    <x v="1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d v="2014-11-07T06:24:24"/>
    <x v="4"/>
    <x v="3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d v="2015-03-06T09:23:41"/>
    <x v="7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d v="2015-02-26T23:07:06"/>
    <x v="2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d v="2014-07-22T19:53:18"/>
    <x v="3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d v="2016-03-08T15:29:18"/>
    <x v="7"/>
    <x v="2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d v="2017-02-09T23:08:28"/>
    <x v="2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d v="2014-08-28T01:02:41"/>
    <x v="10"/>
    <x v="3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d v="2015-01-16T14:05:47"/>
    <x v="1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d v="2014-09-08T03:54:17"/>
    <x v="8"/>
    <x v="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d v="2014-08-21T19:23:05"/>
    <x v="10"/>
    <x v="3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d v="2016-01-22T18:33:07"/>
    <x v="1"/>
    <x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d v="2014-07-28T18:33:01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d v="2015-06-22T23:08:27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d v="2014-07-31T16:49:20"/>
    <x v="3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d v="2014-10-09T18:29:26"/>
    <x v="9"/>
    <x v="3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d v="2014-12-29T13:04:38"/>
    <x v="11"/>
    <x v="3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d v="2015-04-02T13:04:09"/>
    <x v="6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d v="2015-01-17T07:13:43"/>
    <x v="1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d v="2016-02-19T05:54:29"/>
    <x v="2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d v="2015-06-19T18:44:23"/>
    <x v="0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d v="2014-08-18T20:56:40"/>
    <x v="10"/>
    <x v="3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d v="2014-08-05T16:07:54"/>
    <x v="10"/>
    <x v="3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d v="2016-09-07T21:51:48"/>
    <x v="8"/>
    <x v="2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d v="2016-02-17T16:13:16"/>
    <x v="2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d v="2015-02-22T04:34:59"/>
    <x v="2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d v="2014-08-27T21:52:38"/>
    <x v="10"/>
    <x v="3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d v="2014-12-17T14:01:07"/>
    <x v="11"/>
    <x v="3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d v="2016-02-08T23:59:23"/>
    <x v="2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d v="2015-08-01T16:04:57"/>
    <x v="10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d v="2015-05-27T05:42:16"/>
    <x v="5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d v="2015-10-05T15:43:59"/>
    <x v="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d v="2017-02-02T23:18:01"/>
    <x v="2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d v="2014-05-06T22:31:40"/>
    <x v="5"/>
    <x v="3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d v="2015-11-14T00:36:10"/>
    <x v="4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d v="2016-01-05T15:43:19"/>
    <x v="1"/>
    <x v="2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d v="2014-10-29T14:02:44"/>
    <x v="9"/>
    <x v="3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d v="2015-10-16T19:25:16"/>
    <x v="9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d v="2016-09-01T06:27:04"/>
    <x v="8"/>
    <x v="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d v="2015-03-04T22:44:10"/>
    <x v="7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d v="2014-09-21T21:11:27"/>
    <x v="8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d v="2014-06-14T22:29:24"/>
    <x v="0"/>
    <x v="3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d v="2016-05-07T01:41:55"/>
    <x v="5"/>
    <x v="2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d v="2014-08-18T19:10:10"/>
    <x v="10"/>
    <x v="3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d v="2015-10-28T16:06:07"/>
    <x v="9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d v="2015-05-20T05:33:24"/>
    <x v="5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d v="2016-07-08T11:22:34"/>
    <x v="3"/>
    <x v="2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d v="2014-12-22T02:01:04"/>
    <x v="11"/>
    <x v="3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d v="2014-11-05T22:58:45"/>
    <x v="4"/>
    <x v="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d v="2015-03-11T05:16:22"/>
    <x v="7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d v="2014-07-22T04:49:49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d v="2014-09-22T15:36:50"/>
    <x v="8"/>
    <x v="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d v="2014-12-18T00:32:23"/>
    <x v="11"/>
    <x v="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d v="2016-03-07T12:13:07"/>
    <x v="7"/>
    <x v="2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d v="2015-06-14T23:00:15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d v="2014-09-23T15:16:31"/>
    <x v="8"/>
    <x v="3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d v="2014-05-02T19:26:37"/>
    <x v="5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d v="2014-08-14T21:05:16"/>
    <x v="10"/>
    <x v="3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d v="2014-10-16T16:33:48"/>
    <x v="9"/>
    <x v="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d v="2016-08-31T20:11:25"/>
    <x v="10"/>
    <x v="2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d v="2014-05-20T15:33:51"/>
    <x v="5"/>
    <x v="3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d v="2016-06-13T22:23:59"/>
    <x v="0"/>
    <x v="2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d v="2015-11-02T23:14:40"/>
    <x v="4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d v="2016-03-17T01:27:24"/>
    <x v="7"/>
    <x v="2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d v="2014-08-15T15:22:32"/>
    <x v="10"/>
    <x v="3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d v="2014-05-20T16:40:56"/>
    <x v="5"/>
    <x v="3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d v="2016-02-21T03:23:43"/>
    <x v="2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d v="2016-06-02T17:44:28"/>
    <x v="0"/>
    <x v="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d v="2014-05-28T16:21:24"/>
    <x v="5"/>
    <x v="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d v="2015-03-30T14:07:06"/>
    <x v="7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d v="2014-07-13T22:50:11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d v="2016-04-19T00:56:28"/>
    <x v="6"/>
    <x v="2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d v="2015-08-19T02:49:10"/>
    <x v="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d v="2016-12-14T23:07:35"/>
    <x v="11"/>
    <x v="2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d v="2015-01-18T15:52:36"/>
    <x v="1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d v="2015-01-27T16:00:20"/>
    <x v="1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d v="2016-11-26T19:18:51"/>
    <x v="4"/>
    <x v="2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d v="2014-06-22T18:35:11"/>
    <x v="0"/>
    <x v="3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d v="2015-03-15T08:17:06"/>
    <x v="7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d v="2015-10-06T13:16:15"/>
    <x v="9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d v="2014-05-20T01:06:09"/>
    <x v="5"/>
    <x v="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d v="2014-09-23T19:05:49"/>
    <x v="8"/>
    <x v="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d v="2016-11-21T17:03:14"/>
    <x v="4"/>
    <x v="2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d v="2016-12-28T18:54:02"/>
    <x v="11"/>
    <x v="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d v="2016-05-20T22:32:01"/>
    <x v="5"/>
    <x v="2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d v="2016-05-21T16:45:16"/>
    <x v="5"/>
    <x v="2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d v="2015-02-06T13:57:05"/>
    <x v="2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d v="2015-10-30T04:32:33"/>
    <x v="9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d v="2015-12-15T18:16:56"/>
    <x v="11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d v="2016-09-09T10:28:26"/>
    <x v="8"/>
    <x v="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d v="2015-02-23T14:29:35"/>
    <x v="2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d v="2015-10-27T22:34:59"/>
    <x v="9"/>
    <x v="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d v="2016-06-17T17:49:46"/>
    <x v="0"/>
    <x v="2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d v="2014-12-17T14:42:04"/>
    <x v="11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d v="2015-04-28T17:34:48"/>
    <x v="6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d v="2015-07-24T16:08:57"/>
    <x v="3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d v="2014-12-17T12:09:11"/>
    <x v="11"/>
    <x v="3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d v="2015-02-04T04:40:47"/>
    <x v="2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d v="2015-06-23T19:34:53"/>
    <x v="0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d v="2014-09-08T02:05:00"/>
    <x v="8"/>
    <x v="3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d v="2016-11-19T00:45:50"/>
    <x v="4"/>
    <x v="2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d v="2017-01-15T12:43:39"/>
    <x v="1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d v="2015-12-06T19:47:17"/>
    <x v="11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d v="2016-05-05T17:19:57"/>
    <x v="5"/>
    <x v="2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d v="2016-07-19T20:24:33"/>
    <x v="3"/>
    <x v="2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d v="2014-10-15T02:59:50"/>
    <x v="9"/>
    <x v="3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d v="2016-12-26T21:41:22"/>
    <x v="11"/>
    <x v="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d v="2016-04-15T20:21:13"/>
    <x v="6"/>
    <x v="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d v="2015-07-03T19:59:26"/>
    <x v="3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d v="2016-09-27T06:40:34"/>
    <x v="8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d v="2016-11-23T00:15:09"/>
    <x v="4"/>
    <x v="2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d v="2015-02-18T01:11:06"/>
    <x v="2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d v="2014-09-01T22:00:01"/>
    <x v="8"/>
    <x v="3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d v="2017-02-01T00:45:37"/>
    <x v="2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d v="2015-10-30T12:56:44"/>
    <x v="9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d v="2016-05-22T15:02:31"/>
    <x v="5"/>
    <x v="2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d v="2015-01-25T03:15:40"/>
    <x v="1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d v="2016-01-31T22:43:06"/>
    <x v="1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d v="2015-12-20T13:45:23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20361-8B26-C348-BDBB-A113A7E84506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n="music"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37"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66C92-C6DB-154A-A28F-10F37DB0E1C4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2905B-471A-C745-BA13-4C8FCF35ED97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h="1"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opLeftCell="A2" zoomScale="59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bestFit="1" customWidth="1"/>
    <col min="16" max="16" width="13.6640625" bestFit="1" customWidth="1"/>
    <col min="17" max="17" width="12.6640625" bestFit="1" customWidth="1"/>
    <col min="18" max="18" width="14" bestFit="1" customWidth="1"/>
    <col min="19" max="19" width="22.83203125" bestFit="1" customWidth="1"/>
    <col min="20" max="20" width="24.5" bestFit="1" customWidth="1"/>
    <col min="21" max="21" width="14.5" bestFit="1" customWidth="1"/>
    <col min="22" max="22" width="13.1640625" bestFit="1" customWidth="1"/>
  </cols>
  <sheetData>
    <row r="1" spans="1:2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8381</v>
      </c>
    </row>
    <row r="2" spans="1:2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5">
        <f>(((I2/60)/60)/24)+DATE(1970,1,1)</f>
        <v>42208.125</v>
      </c>
      <c r="T2" s="5">
        <f>(((J2/60)/60)/24)+DATE(1970,1,1)</f>
        <v>42177.007071759261</v>
      </c>
      <c r="U2" t="str">
        <f>INDEX($AC$2:$AC$13,MATCH(MONTH(T2),$AB$2:$AB$13,0))</f>
        <v>Jun</v>
      </c>
      <c r="V2">
        <f>YEAR(T2)</f>
        <v>2015</v>
      </c>
      <c r="AB2">
        <v>1</v>
      </c>
      <c r="AC2" t="s">
        <v>8369</v>
      </c>
    </row>
    <row r="3" spans="1:2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5">
        <f t="shared" ref="S3:S66" si="4">(((I3/60)/60)/24)+DATE(1970,1,1)</f>
        <v>42796.600497685184</v>
      </c>
      <c r="T3" s="5">
        <f t="shared" ref="T3:T66" si="5">(((J3/60)/60)/24)+DATE(1970,1,1)</f>
        <v>42766.600497685184</v>
      </c>
      <c r="U3" t="str">
        <f t="shared" ref="U3:U66" si="6">INDEX($AC$2:$AC$13,MATCH(MONTH(T3),$AB$2:$AB$13,0))</f>
        <v>Jan</v>
      </c>
      <c r="V3">
        <f t="shared" ref="V3:V66" si="7">YEAR(T3)</f>
        <v>2017</v>
      </c>
      <c r="AB3">
        <v>2</v>
      </c>
      <c r="AC3" t="s">
        <v>8370</v>
      </c>
    </row>
    <row r="4" spans="1:2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42415.702349537038</v>
      </c>
      <c r="T4" s="5">
        <f t="shared" si="5"/>
        <v>42405.702349537038</v>
      </c>
      <c r="U4" t="str">
        <f t="shared" si="6"/>
        <v>Feb</v>
      </c>
      <c r="V4">
        <f t="shared" si="7"/>
        <v>2016</v>
      </c>
      <c r="AB4">
        <v>3</v>
      </c>
      <c r="AC4" t="s">
        <v>8371</v>
      </c>
    </row>
    <row r="5" spans="1:2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41858.515127314815</v>
      </c>
      <c r="T5" s="5">
        <f t="shared" si="5"/>
        <v>41828.515127314815</v>
      </c>
      <c r="U5" t="str">
        <f t="shared" si="6"/>
        <v>Jul</v>
      </c>
      <c r="V5">
        <f t="shared" si="7"/>
        <v>2014</v>
      </c>
      <c r="AB5">
        <v>4</v>
      </c>
      <c r="AC5" t="s">
        <v>8372</v>
      </c>
    </row>
    <row r="6" spans="1:2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42357.834247685183</v>
      </c>
      <c r="T6" s="5">
        <f t="shared" si="5"/>
        <v>42327.834247685183</v>
      </c>
      <c r="U6" t="str">
        <f t="shared" si="6"/>
        <v>Nov</v>
      </c>
      <c r="V6">
        <f t="shared" si="7"/>
        <v>2015</v>
      </c>
      <c r="AB6">
        <v>5</v>
      </c>
      <c r="AC6" t="s">
        <v>8373</v>
      </c>
    </row>
    <row r="7" spans="1:2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42580.232638888891</v>
      </c>
      <c r="T7" s="5">
        <f t="shared" si="5"/>
        <v>42563.932951388888</v>
      </c>
      <c r="U7" t="str">
        <f t="shared" si="6"/>
        <v>Jul</v>
      </c>
      <c r="V7">
        <f t="shared" si="7"/>
        <v>2016</v>
      </c>
      <c r="AB7">
        <v>6</v>
      </c>
      <c r="AC7" t="s">
        <v>8374</v>
      </c>
    </row>
    <row r="8" spans="1:2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41804.072337962964</v>
      </c>
      <c r="T8" s="5">
        <f t="shared" si="5"/>
        <v>41794.072337962964</v>
      </c>
      <c r="U8" t="str">
        <f t="shared" si="6"/>
        <v>Jun</v>
      </c>
      <c r="V8">
        <f t="shared" si="7"/>
        <v>2014</v>
      </c>
      <c r="AB8">
        <v>7</v>
      </c>
      <c r="AC8" t="s">
        <v>8375</v>
      </c>
    </row>
    <row r="9" spans="1:2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42556.047071759262</v>
      </c>
      <c r="T9" s="5">
        <f t="shared" si="5"/>
        <v>42516.047071759262</v>
      </c>
      <c r="U9" t="str">
        <f t="shared" si="6"/>
        <v>May</v>
      </c>
      <c r="V9">
        <f t="shared" si="7"/>
        <v>2016</v>
      </c>
      <c r="AB9">
        <v>8</v>
      </c>
      <c r="AC9" t="s">
        <v>8376</v>
      </c>
    </row>
    <row r="10" spans="1:2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42475.875</v>
      </c>
      <c r="T10" s="5">
        <f t="shared" si="5"/>
        <v>42468.94458333333</v>
      </c>
      <c r="U10" t="str">
        <f t="shared" si="6"/>
        <v>Apr</v>
      </c>
      <c r="V10">
        <f t="shared" si="7"/>
        <v>2016</v>
      </c>
      <c r="AB10">
        <v>9</v>
      </c>
      <c r="AC10" t="s">
        <v>8378</v>
      </c>
    </row>
    <row r="11" spans="1:2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42477.103518518517</v>
      </c>
      <c r="T11" s="5">
        <f t="shared" si="5"/>
        <v>42447.103518518517</v>
      </c>
      <c r="U11" t="str">
        <f t="shared" si="6"/>
        <v>Mar</v>
      </c>
      <c r="V11">
        <f t="shared" si="7"/>
        <v>2016</v>
      </c>
      <c r="AB11">
        <v>10</v>
      </c>
      <c r="AC11" t="s">
        <v>8379</v>
      </c>
    </row>
    <row r="12" spans="1:2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41815.068043981482</v>
      </c>
      <c r="T12" s="5">
        <f t="shared" si="5"/>
        <v>41780.068043981482</v>
      </c>
      <c r="U12" t="str">
        <f t="shared" si="6"/>
        <v>May</v>
      </c>
      <c r="V12">
        <f t="shared" si="7"/>
        <v>2014</v>
      </c>
      <c r="AB12">
        <v>11</v>
      </c>
      <c r="AC12" t="s">
        <v>8377</v>
      </c>
    </row>
    <row r="13" spans="1:2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42604.125</v>
      </c>
      <c r="T13" s="5">
        <f t="shared" si="5"/>
        <v>42572.778495370367</v>
      </c>
      <c r="U13" t="str">
        <f t="shared" si="6"/>
        <v>Jul</v>
      </c>
      <c r="V13">
        <f t="shared" si="7"/>
        <v>2016</v>
      </c>
      <c r="AB13">
        <v>12</v>
      </c>
      <c r="AC13" t="s">
        <v>8380</v>
      </c>
    </row>
    <row r="14" spans="1:2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41836.125</v>
      </c>
      <c r="T14" s="5">
        <f t="shared" si="5"/>
        <v>41791.713252314818</v>
      </c>
      <c r="U14" t="str">
        <f t="shared" si="6"/>
        <v>Jun</v>
      </c>
      <c r="V14">
        <f t="shared" si="7"/>
        <v>2014</v>
      </c>
    </row>
    <row r="15" spans="1:2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42544.852083333331</v>
      </c>
      <c r="T15" s="5">
        <f t="shared" si="5"/>
        <v>42508.677187499998</v>
      </c>
      <c r="U15" t="str">
        <f t="shared" si="6"/>
        <v>May</v>
      </c>
      <c r="V15">
        <f t="shared" si="7"/>
        <v>2016</v>
      </c>
    </row>
    <row r="16" spans="1:2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41833.582638888889</v>
      </c>
      <c r="T16" s="5">
        <f t="shared" si="5"/>
        <v>41808.02648148148</v>
      </c>
      <c r="U16" t="str">
        <f t="shared" si="6"/>
        <v>Jun</v>
      </c>
      <c r="V16">
        <f t="shared" si="7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42274.843055555553</v>
      </c>
      <c r="T17" s="5">
        <f t="shared" si="5"/>
        <v>42256.391875000001</v>
      </c>
      <c r="U17" t="str">
        <f t="shared" si="6"/>
        <v>Sep</v>
      </c>
      <c r="V17">
        <f t="shared" si="7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41806.229166666664</v>
      </c>
      <c r="T18" s="5">
        <f t="shared" si="5"/>
        <v>41760.796423611115</v>
      </c>
      <c r="U18" t="str">
        <f t="shared" si="6"/>
        <v>May</v>
      </c>
      <c r="V18">
        <f t="shared" si="7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41947.773402777777</v>
      </c>
      <c r="T19" s="5">
        <f t="shared" si="5"/>
        <v>41917.731736111113</v>
      </c>
      <c r="U19" t="str">
        <f t="shared" si="6"/>
        <v>Oct</v>
      </c>
      <c r="V19">
        <f t="shared" si="7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41899.542314814818</v>
      </c>
      <c r="T20" s="5">
        <f t="shared" si="5"/>
        <v>41869.542314814818</v>
      </c>
      <c r="U20" t="str">
        <f t="shared" si="6"/>
        <v>Aug</v>
      </c>
      <c r="V20">
        <f t="shared" si="7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42205.816365740742</v>
      </c>
      <c r="T21" s="5">
        <f t="shared" si="5"/>
        <v>42175.816365740742</v>
      </c>
      <c r="U21" t="str">
        <f t="shared" si="6"/>
        <v>Jun</v>
      </c>
      <c r="V21">
        <f t="shared" si="7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42260.758240740746</v>
      </c>
      <c r="T22" s="5">
        <f t="shared" si="5"/>
        <v>42200.758240740746</v>
      </c>
      <c r="U22" t="str">
        <f t="shared" si="6"/>
        <v>Jul</v>
      </c>
      <c r="V22">
        <f t="shared" si="7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41908.627187500002</v>
      </c>
      <c r="T23" s="5">
        <f t="shared" si="5"/>
        <v>41878.627187500002</v>
      </c>
      <c r="U23" t="str">
        <f t="shared" si="6"/>
        <v>Aug</v>
      </c>
      <c r="V23">
        <f t="shared" si="7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42005.332638888889</v>
      </c>
      <c r="T24" s="5">
        <f t="shared" si="5"/>
        <v>41989.91134259259</v>
      </c>
      <c r="U24" t="str">
        <f t="shared" si="6"/>
        <v>Dec</v>
      </c>
      <c r="V24">
        <f t="shared" si="7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42124.638888888891</v>
      </c>
      <c r="T25" s="5">
        <f t="shared" si="5"/>
        <v>42097.778946759259</v>
      </c>
      <c r="U25" t="str">
        <f t="shared" si="6"/>
        <v>Apr</v>
      </c>
      <c r="V25">
        <f t="shared" si="7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42262.818750000006</v>
      </c>
      <c r="T26" s="5">
        <f t="shared" si="5"/>
        <v>42229.820173611108</v>
      </c>
      <c r="U26" t="str">
        <f t="shared" si="6"/>
        <v>Aug</v>
      </c>
      <c r="V26">
        <f t="shared" si="7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42378.025011574078</v>
      </c>
      <c r="T27" s="5">
        <f t="shared" si="5"/>
        <v>42318.025011574078</v>
      </c>
      <c r="U27" t="str">
        <f t="shared" si="6"/>
        <v>Nov</v>
      </c>
      <c r="V27">
        <f t="shared" si="7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41868.515555555554</v>
      </c>
      <c r="T28" s="5">
        <f t="shared" si="5"/>
        <v>41828.515555555554</v>
      </c>
      <c r="U28" t="str">
        <f t="shared" si="6"/>
        <v>Jul</v>
      </c>
      <c r="V28">
        <f t="shared" si="7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41959.206400462965</v>
      </c>
      <c r="T29" s="5">
        <f t="shared" si="5"/>
        <v>41929.164733796293</v>
      </c>
      <c r="U29" t="str">
        <f t="shared" si="6"/>
        <v>Oct</v>
      </c>
      <c r="V29">
        <f t="shared" si="7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42354.96393518518</v>
      </c>
      <c r="T30" s="5">
        <f t="shared" si="5"/>
        <v>42324.96393518518</v>
      </c>
      <c r="U30" t="str">
        <f t="shared" si="6"/>
        <v>Nov</v>
      </c>
      <c r="V30">
        <f t="shared" si="7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41842.67324074074</v>
      </c>
      <c r="T31" s="5">
        <f t="shared" si="5"/>
        <v>41812.67324074074</v>
      </c>
      <c r="U31" t="str">
        <f t="shared" si="6"/>
        <v>Jun</v>
      </c>
      <c r="V31">
        <f t="shared" si="7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41872.292997685188</v>
      </c>
      <c r="T32" s="5">
        <f t="shared" si="5"/>
        <v>41842.292997685188</v>
      </c>
      <c r="U32" t="str">
        <f t="shared" si="6"/>
        <v>Jul</v>
      </c>
      <c r="V32">
        <f t="shared" si="7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42394.79206018518</v>
      </c>
      <c r="T33" s="5">
        <f t="shared" si="5"/>
        <v>42376.79206018518</v>
      </c>
      <c r="U33" t="str">
        <f t="shared" si="6"/>
        <v>Jan</v>
      </c>
      <c r="V33">
        <f t="shared" si="7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42503.165972222225</v>
      </c>
      <c r="T34" s="5">
        <f t="shared" si="5"/>
        <v>42461.627511574072</v>
      </c>
      <c r="U34" t="str">
        <f t="shared" si="6"/>
        <v>Apr</v>
      </c>
      <c r="V34">
        <f t="shared" si="7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42316.702557870376</v>
      </c>
      <c r="T35" s="5">
        <f t="shared" si="5"/>
        <v>42286.660891203705</v>
      </c>
      <c r="U35" t="str">
        <f t="shared" si="6"/>
        <v>Oct</v>
      </c>
      <c r="V35">
        <f t="shared" si="7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41856.321770833332</v>
      </c>
      <c r="T36" s="5">
        <f t="shared" si="5"/>
        <v>41841.321770833332</v>
      </c>
      <c r="U36" t="str">
        <f t="shared" si="6"/>
        <v>Jul</v>
      </c>
      <c r="V36">
        <f t="shared" si="7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42122</v>
      </c>
      <c r="T37" s="5">
        <f t="shared" si="5"/>
        <v>42098.291828703703</v>
      </c>
      <c r="U37" t="str">
        <f t="shared" si="6"/>
        <v>Apr</v>
      </c>
      <c r="V37">
        <f t="shared" si="7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42098.265335648146</v>
      </c>
      <c r="T38" s="5">
        <f t="shared" si="5"/>
        <v>42068.307002314818</v>
      </c>
      <c r="U38" t="str">
        <f t="shared" si="6"/>
        <v>Mar</v>
      </c>
      <c r="V38">
        <f t="shared" si="7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42062.693043981482</v>
      </c>
      <c r="T39" s="5">
        <f t="shared" si="5"/>
        <v>42032.693043981482</v>
      </c>
      <c r="U39" t="str">
        <f t="shared" si="6"/>
        <v>Jan</v>
      </c>
      <c r="V39">
        <f t="shared" si="7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41405.057222222218</v>
      </c>
      <c r="T40" s="5">
        <f t="shared" si="5"/>
        <v>41375.057222222218</v>
      </c>
      <c r="U40" t="str">
        <f t="shared" si="6"/>
        <v>Apr</v>
      </c>
      <c r="V40">
        <f t="shared" si="7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41784.957638888889</v>
      </c>
      <c r="T41" s="5">
        <f t="shared" si="5"/>
        <v>41754.047083333331</v>
      </c>
      <c r="U41" t="str">
        <f t="shared" si="6"/>
        <v>Apr</v>
      </c>
      <c r="V41">
        <f t="shared" si="7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41809.166666666664</v>
      </c>
      <c r="T42" s="5">
        <f t="shared" si="5"/>
        <v>41789.21398148148</v>
      </c>
      <c r="U42" t="str">
        <f t="shared" si="6"/>
        <v>May</v>
      </c>
      <c r="V42">
        <f t="shared" si="7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41917.568912037037</v>
      </c>
      <c r="T43" s="5">
        <f t="shared" si="5"/>
        <v>41887.568912037037</v>
      </c>
      <c r="U43" t="str">
        <f t="shared" si="6"/>
        <v>Sep</v>
      </c>
      <c r="V43">
        <f t="shared" si="7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42001.639189814814</v>
      </c>
      <c r="T44" s="5">
        <f t="shared" si="5"/>
        <v>41971.639189814814</v>
      </c>
      <c r="U44" t="str">
        <f t="shared" si="6"/>
        <v>Nov</v>
      </c>
      <c r="V44">
        <f t="shared" si="7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41833</v>
      </c>
      <c r="T45" s="5">
        <f t="shared" si="5"/>
        <v>41802.790347222224</v>
      </c>
      <c r="U45" t="str">
        <f t="shared" si="6"/>
        <v>Jun</v>
      </c>
      <c r="V45">
        <f t="shared" si="7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41919.098807870374</v>
      </c>
      <c r="T46" s="5">
        <f t="shared" si="5"/>
        <v>41874.098807870374</v>
      </c>
      <c r="U46" t="str">
        <f t="shared" si="6"/>
        <v>Aug</v>
      </c>
      <c r="V46">
        <f t="shared" si="7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42487.623923611114</v>
      </c>
      <c r="T47" s="5">
        <f t="shared" si="5"/>
        <v>42457.623923611114</v>
      </c>
      <c r="U47" t="str">
        <f t="shared" si="6"/>
        <v>Mar</v>
      </c>
      <c r="V47">
        <f t="shared" si="7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42353.964976851858</v>
      </c>
      <c r="T48" s="5">
        <f t="shared" si="5"/>
        <v>42323.964976851858</v>
      </c>
      <c r="U48" t="str">
        <f t="shared" si="6"/>
        <v>Nov</v>
      </c>
      <c r="V48">
        <f t="shared" si="7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41992.861192129625</v>
      </c>
      <c r="T49" s="5">
        <f t="shared" si="5"/>
        <v>41932.819525462961</v>
      </c>
      <c r="U49" t="str">
        <f t="shared" si="6"/>
        <v>Oct</v>
      </c>
      <c r="V49">
        <f t="shared" si="7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42064.5</v>
      </c>
      <c r="T50" s="5">
        <f t="shared" si="5"/>
        <v>42033.516898148147</v>
      </c>
      <c r="U50" t="str">
        <f t="shared" si="6"/>
        <v>Jan</v>
      </c>
      <c r="V50">
        <f t="shared" si="7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42301.176446759258</v>
      </c>
      <c r="T51" s="5">
        <f t="shared" si="5"/>
        <v>42271.176446759258</v>
      </c>
      <c r="U51" t="str">
        <f t="shared" si="6"/>
        <v>Sep</v>
      </c>
      <c r="V51">
        <f t="shared" si="7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42034.708333333328</v>
      </c>
      <c r="T52" s="5">
        <f t="shared" si="5"/>
        <v>41995.752986111111</v>
      </c>
      <c r="U52" t="str">
        <f t="shared" si="6"/>
        <v>Dec</v>
      </c>
      <c r="V52">
        <f t="shared" si="7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42226.928668981483</v>
      </c>
      <c r="T53" s="5">
        <f t="shared" si="5"/>
        <v>42196.928668981483</v>
      </c>
      <c r="U53" t="str">
        <f t="shared" si="6"/>
        <v>Jul</v>
      </c>
      <c r="V53">
        <f t="shared" si="7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41837.701921296299</v>
      </c>
      <c r="T54" s="5">
        <f t="shared" si="5"/>
        <v>41807.701921296299</v>
      </c>
      <c r="U54" t="str">
        <f t="shared" si="6"/>
        <v>Jun</v>
      </c>
      <c r="V54">
        <f t="shared" si="7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41733.916666666664</v>
      </c>
      <c r="T55" s="5">
        <f t="shared" si="5"/>
        <v>41719.549131944441</v>
      </c>
      <c r="U55" t="str">
        <f t="shared" si="6"/>
        <v>Mar</v>
      </c>
      <c r="V55">
        <f t="shared" si="7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42363.713206018518</v>
      </c>
      <c r="T56" s="5">
        <f t="shared" si="5"/>
        <v>42333.713206018518</v>
      </c>
      <c r="U56" t="str">
        <f t="shared" si="6"/>
        <v>Nov</v>
      </c>
      <c r="V56">
        <f t="shared" si="7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42517.968935185185</v>
      </c>
      <c r="T57" s="5">
        <f t="shared" si="5"/>
        <v>42496.968935185185</v>
      </c>
      <c r="U57" t="str">
        <f t="shared" si="6"/>
        <v>May</v>
      </c>
      <c r="V57">
        <f t="shared" si="7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42163.666666666672</v>
      </c>
      <c r="T58" s="5">
        <f t="shared" si="5"/>
        <v>42149.548888888887</v>
      </c>
      <c r="U58" t="str">
        <f t="shared" si="6"/>
        <v>May</v>
      </c>
      <c r="V58">
        <f t="shared" si="7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42119.83289351852</v>
      </c>
      <c r="T59" s="5">
        <f t="shared" si="5"/>
        <v>42089.83289351852</v>
      </c>
      <c r="U59" t="str">
        <f t="shared" si="6"/>
        <v>Mar</v>
      </c>
      <c r="V59">
        <f t="shared" si="7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41962.786712962959</v>
      </c>
      <c r="T60" s="5">
        <f t="shared" si="5"/>
        <v>41932.745046296295</v>
      </c>
      <c r="U60" t="str">
        <f t="shared" si="6"/>
        <v>Oct</v>
      </c>
      <c r="V60">
        <f t="shared" si="7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42261.875</v>
      </c>
      <c r="T61" s="5">
        <f t="shared" si="5"/>
        <v>42230.23583333334</v>
      </c>
      <c r="U61" t="str">
        <f t="shared" si="6"/>
        <v>Aug</v>
      </c>
      <c r="V61">
        <f t="shared" si="7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41721</v>
      </c>
      <c r="T62" s="5">
        <f t="shared" si="5"/>
        <v>41701.901817129627</v>
      </c>
      <c r="U62" t="str">
        <f t="shared" si="6"/>
        <v>Mar</v>
      </c>
      <c r="V62">
        <f t="shared" si="7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41431.814317129632</v>
      </c>
      <c r="T63" s="5">
        <f t="shared" si="5"/>
        <v>41409.814317129632</v>
      </c>
      <c r="U63" t="str">
        <f t="shared" si="6"/>
        <v>May</v>
      </c>
      <c r="V63">
        <f t="shared" si="7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41336.799513888887</v>
      </c>
      <c r="T64" s="5">
        <f t="shared" si="5"/>
        <v>41311.799513888887</v>
      </c>
      <c r="U64" t="str">
        <f t="shared" si="6"/>
        <v>Feb</v>
      </c>
      <c r="V64">
        <f t="shared" si="7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41636.207638888889</v>
      </c>
      <c r="T65" s="5">
        <f t="shared" si="5"/>
        <v>41612.912187499998</v>
      </c>
      <c r="U65" t="str">
        <f t="shared" si="6"/>
        <v>Dec</v>
      </c>
      <c r="V65">
        <f t="shared" si="7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41463.01829861111</v>
      </c>
      <c r="T66" s="5">
        <f t="shared" si="5"/>
        <v>41433.01829861111</v>
      </c>
      <c r="U66" t="str">
        <f t="shared" si="6"/>
        <v>Jun</v>
      </c>
      <c r="V66">
        <f t="shared" si="7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RIGHT(N67,LEN(N67)-LEN(Q67)-1)</f>
        <v>shorts</v>
      </c>
      <c r="S67" s="5">
        <f t="shared" ref="S67:S130" si="12">(((I67/60)/60)/24)+DATE(1970,1,1)</f>
        <v>41862.249305555553</v>
      </c>
      <c r="T67" s="5">
        <f t="shared" ref="T67:T130" si="13">(((J67/60)/60)/24)+DATE(1970,1,1)</f>
        <v>41835.821226851855</v>
      </c>
      <c r="U67" t="str">
        <f t="shared" ref="U67:U130" si="14">INDEX($AC$2:$AC$13,MATCH(MONTH(T67),$AB$2:$AB$13,0))</f>
        <v>Jul</v>
      </c>
      <c r="V67">
        <f t="shared" ref="V67:V130" si="15">YEAR(T67)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5">
        <f t="shared" si="12"/>
        <v>42569.849768518514</v>
      </c>
      <c r="T68" s="5">
        <f t="shared" si="13"/>
        <v>42539.849768518514</v>
      </c>
      <c r="U68" t="str">
        <f t="shared" si="14"/>
        <v>Jun</v>
      </c>
      <c r="V68">
        <f t="shared" si="15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12"/>
        <v>41105.583379629628</v>
      </c>
      <c r="T69" s="5">
        <f t="shared" si="13"/>
        <v>41075.583379629628</v>
      </c>
      <c r="U69" t="str">
        <f t="shared" si="14"/>
        <v>Jun</v>
      </c>
      <c r="V69">
        <f t="shared" si="15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5">
        <f t="shared" si="12"/>
        <v>41693.569340277776</v>
      </c>
      <c r="T70" s="5">
        <f t="shared" si="13"/>
        <v>41663.569340277776</v>
      </c>
      <c r="U70" t="str">
        <f t="shared" si="14"/>
        <v>Jan</v>
      </c>
      <c r="V70">
        <f t="shared" si="15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5">
        <f t="shared" si="12"/>
        <v>40818.290972222225</v>
      </c>
      <c r="T71" s="5">
        <f t="shared" si="13"/>
        <v>40786.187789351854</v>
      </c>
      <c r="U71" t="str">
        <f t="shared" si="14"/>
        <v>Aug</v>
      </c>
      <c r="V71">
        <f t="shared" si="15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5">
        <f t="shared" si="12"/>
        <v>40790.896354166667</v>
      </c>
      <c r="T72" s="5">
        <f t="shared" si="13"/>
        <v>40730.896354166667</v>
      </c>
      <c r="U72" t="str">
        <f t="shared" si="14"/>
        <v>Jul</v>
      </c>
      <c r="V72">
        <f t="shared" si="15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5">
        <f t="shared" si="12"/>
        <v>41057.271493055552</v>
      </c>
      <c r="T73" s="5">
        <f t="shared" si="13"/>
        <v>40997.271493055552</v>
      </c>
      <c r="U73" t="str">
        <f t="shared" si="14"/>
        <v>Mar</v>
      </c>
      <c r="V73">
        <f t="shared" si="15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5">
        <f t="shared" si="12"/>
        <v>41228</v>
      </c>
      <c r="T74" s="5">
        <f t="shared" si="13"/>
        <v>41208.010196759256</v>
      </c>
      <c r="U74" t="str">
        <f t="shared" si="14"/>
        <v>Oct</v>
      </c>
      <c r="V74">
        <f t="shared" si="15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12"/>
        <v>40666.165972222225</v>
      </c>
      <c r="T75" s="5">
        <f t="shared" si="13"/>
        <v>40587.75675925926</v>
      </c>
      <c r="U75" t="str">
        <f t="shared" si="14"/>
        <v>Feb</v>
      </c>
      <c r="V75">
        <f t="shared" si="15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5">
        <f t="shared" si="12"/>
        <v>42390.487210648149</v>
      </c>
      <c r="T76" s="5">
        <f t="shared" si="13"/>
        <v>42360.487210648149</v>
      </c>
      <c r="U76" t="str">
        <f t="shared" si="14"/>
        <v>Dec</v>
      </c>
      <c r="V76">
        <f t="shared" si="15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5">
        <f t="shared" si="12"/>
        <v>41387.209166666667</v>
      </c>
      <c r="T77" s="5">
        <f t="shared" si="13"/>
        <v>41357.209166666667</v>
      </c>
      <c r="U77" t="str">
        <f t="shared" si="14"/>
        <v>Mar</v>
      </c>
      <c r="V77">
        <f t="shared" si="15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5">
        <f t="shared" si="12"/>
        <v>40904.733310185184</v>
      </c>
      <c r="T78" s="5">
        <f t="shared" si="13"/>
        <v>40844.691643518519</v>
      </c>
      <c r="U78" t="str">
        <f t="shared" si="14"/>
        <v>Oct</v>
      </c>
      <c r="V78">
        <f t="shared" si="15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5">
        <f t="shared" si="12"/>
        <v>41050.124305555553</v>
      </c>
      <c r="T79" s="5">
        <f t="shared" si="13"/>
        <v>40997.144872685189</v>
      </c>
      <c r="U79" t="str">
        <f t="shared" si="14"/>
        <v>Mar</v>
      </c>
      <c r="V79">
        <f t="shared" si="15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12"/>
        <v>42614.730567129634</v>
      </c>
      <c r="T80" s="5">
        <f t="shared" si="13"/>
        <v>42604.730567129634</v>
      </c>
      <c r="U80" t="str">
        <f t="shared" si="14"/>
        <v>Aug</v>
      </c>
      <c r="V80">
        <f t="shared" si="15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5">
        <f t="shared" si="12"/>
        <v>41754.776539351849</v>
      </c>
      <c r="T81" s="5">
        <f t="shared" si="13"/>
        <v>41724.776539351849</v>
      </c>
      <c r="U81" t="str">
        <f t="shared" si="14"/>
        <v>Mar</v>
      </c>
      <c r="V81">
        <f t="shared" si="15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5">
        <f t="shared" si="12"/>
        <v>41618.083981481483</v>
      </c>
      <c r="T82" s="5">
        <f t="shared" si="13"/>
        <v>41583.083981481483</v>
      </c>
      <c r="U82" t="str">
        <f t="shared" si="14"/>
        <v>Nov</v>
      </c>
      <c r="V82">
        <f t="shared" si="15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5">
        <f t="shared" si="12"/>
        <v>41104.126388888886</v>
      </c>
      <c r="T83" s="5">
        <f t="shared" si="13"/>
        <v>41100.158877314818</v>
      </c>
      <c r="U83" t="str">
        <f t="shared" si="14"/>
        <v>Jul</v>
      </c>
      <c r="V83">
        <f t="shared" si="15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5">
        <f t="shared" si="12"/>
        <v>40825.820150462961</v>
      </c>
      <c r="T84" s="5">
        <f t="shared" si="13"/>
        <v>40795.820150462961</v>
      </c>
      <c r="U84" t="str">
        <f t="shared" si="14"/>
        <v>Sep</v>
      </c>
      <c r="V84">
        <f t="shared" si="15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5">
        <f t="shared" si="12"/>
        <v>42057.479166666672</v>
      </c>
      <c r="T85" s="5">
        <f t="shared" si="13"/>
        <v>42042.615613425922</v>
      </c>
      <c r="U85" t="str">
        <f t="shared" si="14"/>
        <v>Feb</v>
      </c>
      <c r="V85">
        <f t="shared" si="15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5">
        <f t="shared" si="12"/>
        <v>40678.757939814815</v>
      </c>
      <c r="T86" s="5">
        <f t="shared" si="13"/>
        <v>40648.757939814815</v>
      </c>
      <c r="U86" t="str">
        <f t="shared" si="14"/>
        <v>Apr</v>
      </c>
      <c r="V86">
        <f t="shared" si="15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5">
        <f t="shared" si="12"/>
        <v>40809.125428240739</v>
      </c>
      <c r="T87" s="5">
        <f t="shared" si="13"/>
        <v>40779.125428240739</v>
      </c>
      <c r="U87" t="str">
        <f t="shared" si="14"/>
        <v>Aug</v>
      </c>
      <c r="V87">
        <f t="shared" si="15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5">
        <f t="shared" si="12"/>
        <v>42365.59774305555</v>
      </c>
      <c r="T88" s="5">
        <f t="shared" si="13"/>
        <v>42291.556076388893</v>
      </c>
      <c r="U88" t="str">
        <f t="shared" si="14"/>
        <v>Oct</v>
      </c>
      <c r="V88">
        <f t="shared" si="15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12"/>
        <v>40332.070138888892</v>
      </c>
      <c r="T89" s="5">
        <f t="shared" si="13"/>
        <v>40322.53938657407</v>
      </c>
      <c r="U89" t="str">
        <f t="shared" si="14"/>
        <v>May</v>
      </c>
      <c r="V89">
        <f t="shared" si="15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12"/>
        <v>41812.65892361111</v>
      </c>
      <c r="T90" s="5">
        <f t="shared" si="13"/>
        <v>41786.65892361111</v>
      </c>
      <c r="U90" t="str">
        <f t="shared" si="14"/>
        <v>May</v>
      </c>
      <c r="V90">
        <f t="shared" si="15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5">
        <f t="shared" si="12"/>
        <v>41427.752222222225</v>
      </c>
      <c r="T91" s="5">
        <f t="shared" si="13"/>
        <v>41402.752222222225</v>
      </c>
      <c r="U91" t="str">
        <f t="shared" si="14"/>
        <v>May</v>
      </c>
      <c r="V91">
        <f t="shared" si="15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5">
        <f t="shared" si="12"/>
        <v>40736.297442129631</v>
      </c>
      <c r="T92" s="5">
        <f t="shared" si="13"/>
        <v>40706.297442129631</v>
      </c>
      <c r="U92" t="str">
        <f t="shared" si="14"/>
        <v>Jun</v>
      </c>
      <c r="V92">
        <f t="shared" si="15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5">
        <f t="shared" si="12"/>
        <v>40680.402361111112</v>
      </c>
      <c r="T93" s="5">
        <f t="shared" si="13"/>
        <v>40619.402361111112</v>
      </c>
      <c r="U93" t="str">
        <f t="shared" si="14"/>
        <v>Mar</v>
      </c>
      <c r="V93">
        <f t="shared" si="15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5">
        <f t="shared" si="12"/>
        <v>42767.333333333328</v>
      </c>
      <c r="T94" s="5">
        <f t="shared" si="13"/>
        <v>42721.198877314819</v>
      </c>
      <c r="U94" t="str">
        <f t="shared" si="14"/>
        <v>Dec</v>
      </c>
      <c r="V94">
        <f t="shared" si="15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5">
        <f t="shared" si="12"/>
        <v>41093.875</v>
      </c>
      <c r="T95" s="5">
        <f t="shared" si="13"/>
        <v>41065.858067129629</v>
      </c>
      <c r="U95" t="str">
        <f t="shared" si="14"/>
        <v>Jun</v>
      </c>
      <c r="V95">
        <f t="shared" si="15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5">
        <f t="shared" si="12"/>
        <v>41736.717847222222</v>
      </c>
      <c r="T96" s="5">
        <f t="shared" si="13"/>
        <v>41716.717847222222</v>
      </c>
      <c r="U96" t="str">
        <f t="shared" si="14"/>
        <v>Mar</v>
      </c>
      <c r="V96">
        <f t="shared" si="15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5">
        <f t="shared" si="12"/>
        <v>40965.005104166667</v>
      </c>
      <c r="T97" s="5">
        <f t="shared" si="13"/>
        <v>40935.005104166667</v>
      </c>
      <c r="U97" t="str">
        <f t="shared" si="14"/>
        <v>Jan</v>
      </c>
      <c r="V97">
        <f t="shared" si="15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5">
        <f t="shared" si="12"/>
        <v>40391.125</v>
      </c>
      <c r="T98" s="5">
        <f t="shared" si="13"/>
        <v>40324.662511574075</v>
      </c>
      <c r="U98" t="str">
        <f t="shared" si="14"/>
        <v>May</v>
      </c>
      <c r="V98">
        <f t="shared" si="15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5">
        <f t="shared" si="12"/>
        <v>40736.135208333333</v>
      </c>
      <c r="T99" s="5">
        <f t="shared" si="13"/>
        <v>40706.135208333333</v>
      </c>
      <c r="U99" t="str">
        <f t="shared" si="14"/>
        <v>Jun</v>
      </c>
      <c r="V99">
        <f t="shared" si="15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5">
        <f t="shared" si="12"/>
        <v>41250.979166666664</v>
      </c>
      <c r="T100" s="5">
        <f t="shared" si="13"/>
        <v>41214.79483796296</v>
      </c>
      <c r="U100" t="str">
        <f t="shared" si="14"/>
        <v>Nov</v>
      </c>
      <c r="V100">
        <f t="shared" si="15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5">
        <f t="shared" si="12"/>
        <v>41661.902766203704</v>
      </c>
      <c r="T101" s="5">
        <f t="shared" si="13"/>
        <v>41631.902766203704</v>
      </c>
      <c r="U101" t="str">
        <f t="shared" si="14"/>
        <v>Dec</v>
      </c>
      <c r="V101">
        <f t="shared" si="15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5">
        <f t="shared" si="12"/>
        <v>41217.794976851852</v>
      </c>
      <c r="T102" s="5">
        <f t="shared" si="13"/>
        <v>41197.753310185188</v>
      </c>
      <c r="U102" t="str">
        <f t="shared" si="14"/>
        <v>Oct</v>
      </c>
      <c r="V102">
        <f t="shared" si="15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12"/>
        <v>41298.776736111111</v>
      </c>
      <c r="T103" s="5">
        <f t="shared" si="13"/>
        <v>41274.776736111111</v>
      </c>
      <c r="U103" t="str">
        <f t="shared" si="14"/>
        <v>Dec</v>
      </c>
      <c r="V103">
        <f t="shared" si="15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5">
        <f t="shared" si="12"/>
        <v>40535.131168981483</v>
      </c>
      <c r="T104" s="5">
        <f t="shared" si="13"/>
        <v>40505.131168981483</v>
      </c>
      <c r="U104" t="str">
        <f t="shared" si="14"/>
        <v>Nov</v>
      </c>
      <c r="V104">
        <f t="shared" si="15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5">
        <f t="shared" si="12"/>
        <v>41705.805902777778</v>
      </c>
      <c r="T105" s="5">
        <f t="shared" si="13"/>
        <v>41682.805902777778</v>
      </c>
      <c r="U105" t="str">
        <f t="shared" si="14"/>
        <v>Feb</v>
      </c>
      <c r="V105">
        <f t="shared" si="15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12"/>
        <v>40636.041666666664</v>
      </c>
      <c r="T106" s="5">
        <f t="shared" si="13"/>
        <v>40612.695208333331</v>
      </c>
      <c r="U106" t="str">
        <f t="shared" si="14"/>
        <v>Mar</v>
      </c>
      <c r="V106">
        <f t="shared" si="15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5">
        <f t="shared" si="12"/>
        <v>42504</v>
      </c>
      <c r="T107" s="5">
        <f t="shared" si="13"/>
        <v>42485.724768518514</v>
      </c>
      <c r="U107" t="str">
        <f t="shared" si="14"/>
        <v>Apr</v>
      </c>
      <c r="V107">
        <f t="shared" si="15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5">
        <f t="shared" si="12"/>
        <v>41001.776631944449</v>
      </c>
      <c r="T108" s="5">
        <f t="shared" si="13"/>
        <v>40987.776631944449</v>
      </c>
      <c r="U108" t="str">
        <f t="shared" si="14"/>
        <v>Mar</v>
      </c>
      <c r="V108">
        <f t="shared" si="15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5">
        <f t="shared" si="12"/>
        <v>40657.982488425929</v>
      </c>
      <c r="T109" s="5">
        <f t="shared" si="13"/>
        <v>40635.982488425929</v>
      </c>
      <c r="U109" t="str">
        <f t="shared" si="14"/>
        <v>Apr</v>
      </c>
      <c r="V109">
        <f t="shared" si="15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5">
        <f t="shared" si="12"/>
        <v>41425.613078703704</v>
      </c>
      <c r="T110" s="5">
        <f t="shared" si="13"/>
        <v>41365.613078703704</v>
      </c>
      <c r="U110" t="str">
        <f t="shared" si="14"/>
        <v>Apr</v>
      </c>
      <c r="V110">
        <f t="shared" si="15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5">
        <f t="shared" si="12"/>
        <v>40600.025810185187</v>
      </c>
      <c r="T111" s="5">
        <f t="shared" si="13"/>
        <v>40570.025810185187</v>
      </c>
      <c r="U111" t="str">
        <f t="shared" si="14"/>
        <v>Jan</v>
      </c>
      <c r="V111">
        <f t="shared" si="15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5">
        <f t="shared" si="12"/>
        <v>41592.249305555553</v>
      </c>
      <c r="T112" s="5">
        <f t="shared" si="13"/>
        <v>41557.949687500004</v>
      </c>
      <c r="U112" t="str">
        <f t="shared" si="14"/>
        <v>Oct</v>
      </c>
      <c r="V112">
        <f t="shared" si="15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5">
        <f t="shared" si="12"/>
        <v>42155.333182870367</v>
      </c>
      <c r="T113" s="5">
        <f t="shared" si="13"/>
        <v>42125.333182870367</v>
      </c>
      <c r="U113" t="str">
        <f t="shared" si="14"/>
        <v>May</v>
      </c>
      <c r="V113">
        <f t="shared" si="15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5">
        <f t="shared" si="12"/>
        <v>41742.083333333336</v>
      </c>
      <c r="T114" s="5">
        <f t="shared" si="13"/>
        <v>41718.043032407404</v>
      </c>
      <c r="U114" t="str">
        <f t="shared" si="14"/>
        <v>Mar</v>
      </c>
      <c r="V114">
        <f t="shared" si="15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5">
        <f t="shared" si="12"/>
        <v>40761.625</v>
      </c>
      <c r="T115" s="5">
        <f t="shared" si="13"/>
        <v>40753.758425925924</v>
      </c>
      <c r="U115" t="str">
        <f t="shared" si="14"/>
        <v>Jul</v>
      </c>
      <c r="V115">
        <f t="shared" si="15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5">
        <f t="shared" si="12"/>
        <v>40921.27416666667</v>
      </c>
      <c r="T116" s="5">
        <f t="shared" si="13"/>
        <v>40861.27416666667</v>
      </c>
      <c r="U116" t="str">
        <f t="shared" si="14"/>
        <v>Nov</v>
      </c>
      <c r="V116">
        <f t="shared" si="15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5">
        <f t="shared" si="12"/>
        <v>40943.738935185182</v>
      </c>
      <c r="T117" s="5">
        <f t="shared" si="13"/>
        <v>40918.738935185182</v>
      </c>
      <c r="U117" t="str">
        <f t="shared" si="14"/>
        <v>Jan</v>
      </c>
      <c r="V117">
        <f t="shared" si="15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5">
        <f t="shared" si="12"/>
        <v>40641.455497685187</v>
      </c>
      <c r="T118" s="5">
        <f t="shared" si="13"/>
        <v>40595.497164351851</v>
      </c>
      <c r="U118" t="str">
        <f t="shared" si="14"/>
        <v>Feb</v>
      </c>
      <c r="V118">
        <f t="shared" si="15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5">
        <f t="shared" si="12"/>
        <v>40338.791666666664</v>
      </c>
      <c r="T119" s="5">
        <f t="shared" si="13"/>
        <v>40248.834999999999</v>
      </c>
      <c r="U119" t="str">
        <f t="shared" si="14"/>
        <v>Mar</v>
      </c>
      <c r="V119">
        <f t="shared" si="15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5">
        <f t="shared" si="12"/>
        <v>40753.053657407407</v>
      </c>
      <c r="T120" s="5">
        <f t="shared" si="13"/>
        <v>40723.053657407407</v>
      </c>
      <c r="U120" t="str">
        <f t="shared" si="14"/>
        <v>Jun</v>
      </c>
      <c r="V120">
        <f t="shared" si="15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5">
        <f t="shared" si="12"/>
        <v>40768.958333333336</v>
      </c>
      <c r="T121" s="5">
        <f t="shared" si="13"/>
        <v>40739.069282407407</v>
      </c>
      <c r="U121" t="str">
        <f t="shared" si="14"/>
        <v>Jul</v>
      </c>
      <c r="V121">
        <f t="shared" si="15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12"/>
        <v>42646.049849537041</v>
      </c>
      <c r="T122" s="5">
        <f t="shared" si="13"/>
        <v>42616.049849537041</v>
      </c>
      <c r="U122" t="str">
        <f t="shared" si="14"/>
        <v>Sep</v>
      </c>
      <c r="V122">
        <f t="shared" si="15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12"/>
        <v>42112.427777777775</v>
      </c>
      <c r="T123" s="5">
        <f t="shared" si="13"/>
        <v>42096.704976851848</v>
      </c>
      <c r="U123" t="str">
        <f t="shared" si="14"/>
        <v>Apr</v>
      </c>
      <c r="V123">
        <f t="shared" si="15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5">
        <f t="shared" si="12"/>
        <v>42653.431793981479</v>
      </c>
      <c r="T124" s="5">
        <f t="shared" si="13"/>
        <v>42593.431793981479</v>
      </c>
      <c r="U124" t="str">
        <f t="shared" si="14"/>
        <v>Aug</v>
      </c>
      <c r="V124">
        <f t="shared" si="15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5">
        <f t="shared" si="12"/>
        <v>41940.916666666664</v>
      </c>
      <c r="T125" s="5">
        <f t="shared" si="13"/>
        <v>41904.781990740739</v>
      </c>
      <c r="U125" t="str">
        <f t="shared" si="14"/>
        <v>Sep</v>
      </c>
      <c r="V125">
        <f t="shared" si="15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5">
        <f t="shared" si="12"/>
        <v>42139.928726851853</v>
      </c>
      <c r="T126" s="5">
        <f t="shared" si="13"/>
        <v>42114.928726851853</v>
      </c>
      <c r="U126" t="str">
        <f t="shared" si="14"/>
        <v>Apr</v>
      </c>
      <c r="V126">
        <f t="shared" si="15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5">
        <f t="shared" si="12"/>
        <v>42769.993981481486</v>
      </c>
      <c r="T127" s="5">
        <f t="shared" si="13"/>
        <v>42709.993981481486</v>
      </c>
      <c r="U127" t="str">
        <f t="shared" si="14"/>
        <v>Dec</v>
      </c>
      <c r="V127">
        <f t="shared" si="15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5">
        <f t="shared" si="12"/>
        <v>42166.083333333328</v>
      </c>
      <c r="T128" s="5">
        <f t="shared" si="13"/>
        <v>42135.589548611111</v>
      </c>
      <c r="U128" t="str">
        <f t="shared" si="14"/>
        <v>May</v>
      </c>
      <c r="V128">
        <f t="shared" si="15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12"/>
        <v>42097.582650462966</v>
      </c>
      <c r="T129" s="5">
        <f t="shared" si="13"/>
        <v>42067.62431712963</v>
      </c>
      <c r="U129" t="str">
        <f t="shared" si="14"/>
        <v>Mar</v>
      </c>
      <c r="V129">
        <f t="shared" si="15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5">
        <f t="shared" si="12"/>
        <v>42663.22792824074</v>
      </c>
      <c r="T130" s="5">
        <f t="shared" si="13"/>
        <v>42628.22792824074</v>
      </c>
      <c r="U130" t="str">
        <f t="shared" si="14"/>
        <v>Sep</v>
      </c>
      <c r="V130">
        <f t="shared" si="15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</f>
        <v>0</v>
      </c>
      <c r="P131" s="7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RIGHT(N131,LEN(N131)-LEN(Q131)-1)</f>
        <v>science fiction</v>
      </c>
      <c r="S131" s="5">
        <f t="shared" ref="S131:S194" si="20">(((I131/60)/60)/24)+DATE(1970,1,1)</f>
        <v>41942.937303240738</v>
      </c>
      <c r="T131" s="5">
        <f t="shared" ref="T131:T194" si="21">(((J131/60)/60)/24)+DATE(1970,1,1)</f>
        <v>41882.937303240738</v>
      </c>
      <c r="U131" t="str">
        <f t="shared" ref="U131:U194" si="22">INDEX($AC$2:$AC$13,MATCH(MONTH(T131),$AB$2:$AB$13,0))</f>
        <v>Aug</v>
      </c>
      <c r="V131">
        <f t="shared" ref="V131:V194" si="23">YEAR(T131)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7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5">
        <f t="shared" si="20"/>
        <v>41806.844444444447</v>
      </c>
      <c r="T132" s="5">
        <f t="shared" si="21"/>
        <v>41778.915416666663</v>
      </c>
      <c r="U132" t="str">
        <f t="shared" si="22"/>
        <v>May</v>
      </c>
      <c r="V132">
        <f t="shared" si="23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7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5">
        <f t="shared" si="20"/>
        <v>42557</v>
      </c>
      <c r="T133" s="5">
        <f t="shared" si="21"/>
        <v>42541.837511574078</v>
      </c>
      <c r="U133" t="str">
        <f t="shared" si="22"/>
        <v>Jun</v>
      </c>
      <c r="V133">
        <f t="shared" si="23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5">
        <f t="shared" si="20"/>
        <v>41950.854247685187</v>
      </c>
      <c r="T134" s="5">
        <f t="shared" si="21"/>
        <v>41905.812581018516</v>
      </c>
      <c r="U134" t="str">
        <f t="shared" si="22"/>
        <v>Sep</v>
      </c>
      <c r="V134">
        <f t="shared" si="23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7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5">
        <f t="shared" si="20"/>
        <v>42521.729861111111</v>
      </c>
      <c r="T135" s="5">
        <f t="shared" si="21"/>
        <v>42491.80768518518</v>
      </c>
      <c r="U135" t="str">
        <f t="shared" si="22"/>
        <v>May</v>
      </c>
      <c r="V135">
        <f t="shared" si="23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7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5">
        <f t="shared" si="20"/>
        <v>42251.708333333328</v>
      </c>
      <c r="T136" s="5">
        <f t="shared" si="21"/>
        <v>42221.909930555557</v>
      </c>
      <c r="U136" t="str">
        <f t="shared" si="22"/>
        <v>Aug</v>
      </c>
      <c r="V136">
        <f t="shared" si="23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5">
        <f t="shared" si="20"/>
        <v>41821.791666666664</v>
      </c>
      <c r="T137" s="5">
        <f t="shared" si="21"/>
        <v>41788.381909722222</v>
      </c>
      <c r="U137" t="str">
        <f t="shared" si="22"/>
        <v>May</v>
      </c>
      <c r="V137">
        <f t="shared" si="23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7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5">
        <f t="shared" si="20"/>
        <v>42140.427777777775</v>
      </c>
      <c r="T138" s="5">
        <f t="shared" si="21"/>
        <v>42096.410115740742</v>
      </c>
      <c r="U138" t="str">
        <f t="shared" si="22"/>
        <v>Apr</v>
      </c>
      <c r="V138">
        <f t="shared" si="23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7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5">
        <f t="shared" si="20"/>
        <v>42289.573993055557</v>
      </c>
      <c r="T139" s="5">
        <f t="shared" si="21"/>
        <v>42239.573993055557</v>
      </c>
      <c r="U139" t="str">
        <f t="shared" si="22"/>
        <v>Aug</v>
      </c>
      <c r="V139">
        <f t="shared" si="23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5">
        <f t="shared" si="20"/>
        <v>42217.207638888889</v>
      </c>
      <c r="T140" s="5">
        <f t="shared" si="21"/>
        <v>42186.257418981477</v>
      </c>
      <c r="U140" t="str">
        <f t="shared" si="22"/>
        <v>Jul</v>
      </c>
      <c r="V140">
        <f t="shared" si="23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5">
        <f t="shared" si="20"/>
        <v>42197.920972222222</v>
      </c>
      <c r="T141" s="5">
        <f t="shared" si="21"/>
        <v>42187.920972222222</v>
      </c>
      <c r="U141" t="str">
        <f t="shared" si="22"/>
        <v>Jul</v>
      </c>
      <c r="V141">
        <f t="shared" si="23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7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5">
        <f t="shared" si="20"/>
        <v>42083.15662037037</v>
      </c>
      <c r="T142" s="5">
        <f t="shared" si="21"/>
        <v>42053.198287037041</v>
      </c>
      <c r="U142" t="str">
        <f t="shared" si="22"/>
        <v>Feb</v>
      </c>
      <c r="V142">
        <f t="shared" si="23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5">
        <f t="shared" si="20"/>
        <v>42155.153043981481</v>
      </c>
      <c r="T143" s="5">
        <f t="shared" si="21"/>
        <v>42110.153043981481</v>
      </c>
      <c r="U143" t="str">
        <f t="shared" si="22"/>
        <v>Apr</v>
      </c>
      <c r="V143">
        <f t="shared" si="23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5">
        <f t="shared" si="20"/>
        <v>41959.934930555552</v>
      </c>
      <c r="T144" s="5">
        <f t="shared" si="21"/>
        <v>41938.893263888887</v>
      </c>
      <c r="U144" t="str">
        <f t="shared" si="22"/>
        <v>Oct</v>
      </c>
      <c r="V144">
        <f t="shared" si="23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7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5">
        <f t="shared" si="20"/>
        <v>42616.246527777781</v>
      </c>
      <c r="T145" s="5">
        <f t="shared" si="21"/>
        <v>42559.064143518524</v>
      </c>
      <c r="U145" t="str">
        <f t="shared" si="22"/>
        <v>Jul</v>
      </c>
      <c r="V145">
        <f t="shared" si="23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5">
        <f t="shared" si="20"/>
        <v>42107.72074074074</v>
      </c>
      <c r="T146" s="5">
        <f t="shared" si="21"/>
        <v>42047.762407407412</v>
      </c>
      <c r="U146" t="str">
        <f t="shared" si="22"/>
        <v>Feb</v>
      </c>
      <c r="V146">
        <f t="shared" si="23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5">
        <f t="shared" si="20"/>
        <v>42227.542268518519</v>
      </c>
      <c r="T147" s="5">
        <f t="shared" si="21"/>
        <v>42200.542268518519</v>
      </c>
      <c r="U147" t="str">
        <f t="shared" si="22"/>
        <v>Jul</v>
      </c>
      <c r="V147">
        <f t="shared" si="23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5">
        <f t="shared" si="20"/>
        <v>42753.016180555554</v>
      </c>
      <c r="T148" s="5">
        <f t="shared" si="21"/>
        <v>42693.016180555554</v>
      </c>
      <c r="U148" t="str">
        <f t="shared" si="22"/>
        <v>Nov</v>
      </c>
      <c r="V148">
        <f t="shared" si="23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7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5">
        <f t="shared" si="20"/>
        <v>42012.762499999997</v>
      </c>
      <c r="T149" s="5">
        <f t="shared" si="21"/>
        <v>41969.767824074079</v>
      </c>
      <c r="U149" t="str">
        <f t="shared" si="22"/>
        <v>Nov</v>
      </c>
      <c r="V149">
        <f t="shared" si="23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5">
        <f t="shared" si="20"/>
        <v>42427.281666666662</v>
      </c>
      <c r="T150" s="5">
        <f t="shared" si="21"/>
        <v>42397.281666666662</v>
      </c>
      <c r="U150" t="str">
        <f t="shared" si="22"/>
        <v>Jan</v>
      </c>
      <c r="V150">
        <f t="shared" si="23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5">
        <f t="shared" si="20"/>
        <v>41998.333333333328</v>
      </c>
      <c r="T151" s="5">
        <f t="shared" si="21"/>
        <v>41968.172106481477</v>
      </c>
      <c r="U151" t="str">
        <f t="shared" si="22"/>
        <v>Nov</v>
      </c>
      <c r="V151">
        <f t="shared" si="23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5">
        <f t="shared" si="20"/>
        <v>42150.161828703705</v>
      </c>
      <c r="T152" s="5">
        <f t="shared" si="21"/>
        <v>42090.161828703705</v>
      </c>
      <c r="U152" t="str">
        <f t="shared" si="22"/>
        <v>Mar</v>
      </c>
      <c r="V152">
        <f t="shared" si="23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5">
        <f t="shared" si="20"/>
        <v>42173.550821759258</v>
      </c>
      <c r="T153" s="5">
        <f t="shared" si="21"/>
        <v>42113.550821759258</v>
      </c>
      <c r="U153" t="str">
        <f t="shared" si="22"/>
        <v>Apr</v>
      </c>
      <c r="V153">
        <f t="shared" si="23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5">
        <f t="shared" si="20"/>
        <v>41905.077546296299</v>
      </c>
      <c r="T154" s="5">
        <f t="shared" si="21"/>
        <v>41875.077546296299</v>
      </c>
      <c r="U154" t="str">
        <f t="shared" si="22"/>
        <v>Aug</v>
      </c>
      <c r="V154">
        <f t="shared" si="23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5">
        <f t="shared" si="20"/>
        <v>41975.627824074079</v>
      </c>
      <c r="T155" s="5">
        <f t="shared" si="21"/>
        <v>41933.586157407408</v>
      </c>
      <c r="U155" t="str">
        <f t="shared" si="22"/>
        <v>Oct</v>
      </c>
      <c r="V155">
        <f t="shared" si="23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5">
        <f t="shared" si="20"/>
        <v>42158.547395833331</v>
      </c>
      <c r="T156" s="5">
        <f t="shared" si="21"/>
        <v>42115.547395833331</v>
      </c>
      <c r="U156" t="str">
        <f t="shared" si="22"/>
        <v>Apr</v>
      </c>
      <c r="V156">
        <f t="shared" si="23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5">
        <f t="shared" si="20"/>
        <v>42208.559432870374</v>
      </c>
      <c r="T157" s="5">
        <f t="shared" si="21"/>
        <v>42168.559432870374</v>
      </c>
      <c r="U157" t="str">
        <f t="shared" si="22"/>
        <v>Jun</v>
      </c>
      <c r="V157">
        <f t="shared" si="23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5">
        <f t="shared" si="20"/>
        <v>41854.124953703707</v>
      </c>
      <c r="T158" s="5">
        <f t="shared" si="21"/>
        <v>41794.124953703707</v>
      </c>
      <c r="U158" t="str">
        <f t="shared" si="22"/>
        <v>Jun</v>
      </c>
      <c r="V158">
        <f t="shared" si="23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5">
        <f t="shared" si="20"/>
        <v>42426.911712962959</v>
      </c>
      <c r="T159" s="5">
        <f t="shared" si="21"/>
        <v>42396.911712962959</v>
      </c>
      <c r="U159" t="str">
        <f t="shared" si="22"/>
        <v>Jan</v>
      </c>
      <c r="V159">
        <f t="shared" si="23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7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5">
        <f t="shared" si="20"/>
        <v>41934.07671296296</v>
      </c>
      <c r="T160" s="5">
        <f t="shared" si="21"/>
        <v>41904.07671296296</v>
      </c>
      <c r="U160" t="str">
        <f t="shared" si="22"/>
        <v>Sep</v>
      </c>
      <c r="V160">
        <f t="shared" si="23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5">
        <f t="shared" si="20"/>
        <v>42554.434548611112</v>
      </c>
      <c r="T161" s="5">
        <f t="shared" si="21"/>
        <v>42514.434548611112</v>
      </c>
      <c r="U161" t="str">
        <f t="shared" si="22"/>
        <v>May</v>
      </c>
      <c r="V161">
        <f t="shared" si="23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7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5">
        <f t="shared" si="20"/>
        <v>42231.913090277783</v>
      </c>
      <c r="T162" s="5">
        <f t="shared" si="21"/>
        <v>42171.913090277783</v>
      </c>
      <c r="U162" t="str">
        <f t="shared" si="22"/>
        <v>Jun</v>
      </c>
      <c r="V162">
        <f t="shared" si="23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5">
        <f t="shared" si="20"/>
        <v>41822.687442129631</v>
      </c>
      <c r="T163" s="5">
        <f t="shared" si="21"/>
        <v>41792.687442129631</v>
      </c>
      <c r="U163" t="str">
        <f t="shared" si="22"/>
        <v>Jun</v>
      </c>
      <c r="V163">
        <f t="shared" si="23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5">
        <f t="shared" si="20"/>
        <v>41867.987500000003</v>
      </c>
      <c r="T164" s="5">
        <f t="shared" si="21"/>
        <v>41835.126805555556</v>
      </c>
      <c r="U164" t="str">
        <f t="shared" si="22"/>
        <v>Jul</v>
      </c>
      <c r="V164">
        <f t="shared" si="23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7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5">
        <f t="shared" si="20"/>
        <v>42278</v>
      </c>
      <c r="T165" s="5">
        <f t="shared" si="21"/>
        <v>42243.961273148147</v>
      </c>
      <c r="U165" t="str">
        <f t="shared" si="22"/>
        <v>Aug</v>
      </c>
      <c r="V165">
        <f t="shared" si="23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5">
        <f t="shared" si="20"/>
        <v>41901.762743055559</v>
      </c>
      <c r="T166" s="5">
        <f t="shared" si="21"/>
        <v>41841.762743055559</v>
      </c>
      <c r="U166" t="str">
        <f t="shared" si="22"/>
        <v>Jul</v>
      </c>
      <c r="V166">
        <f t="shared" si="23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5">
        <f t="shared" si="20"/>
        <v>42381.658842592587</v>
      </c>
      <c r="T167" s="5">
        <f t="shared" si="21"/>
        <v>42351.658842592587</v>
      </c>
      <c r="U167" t="str">
        <f t="shared" si="22"/>
        <v>Dec</v>
      </c>
      <c r="V167">
        <f t="shared" si="23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5">
        <f t="shared" si="20"/>
        <v>42751.075949074075</v>
      </c>
      <c r="T168" s="5">
        <f t="shared" si="21"/>
        <v>42721.075949074075</v>
      </c>
      <c r="U168" t="str">
        <f t="shared" si="22"/>
        <v>Dec</v>
      </c>
      <c r="V168">
        <f t="shared" si="23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5">
        <f t="shared" si="20"/>
        <v>42220.927488425921</v>
      </c>
      <c r="T169" s="5">
        <f t="shared" si="21"/>
        <v>42160.927488425921</v>
      </c>
      <c r="U169" t="str">
        <f t="shared" si="22"/>
        <v>Jun</v>
      </c>
      <c r="V169">
        <f t="shared" si="23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5">
        <f t="shared" si="20"/>
        <v>42082.793634259258</v>
      </c>
      <c r="T170" s="5">
        <f t="shared" si="21"/>
        <v>42052.83530092593</v>
      </c>
      <c r="U170" t="str">
        <f t="shared" si="22"/>
        <v>Feb</v>
      </c>
      <c r="V170">
        <f t="shared" si="23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5">
        <f t="shared" si="20"/>
        <v>41930.505312499998</v>
      </c>
      <c r="T171" s="5">
        <f t="shared" si="21"/>
        <v>41900.505312499998</v>
      </c>
      <c r="U171" t="str">
        <f t="shared" si="22"/>
        <v>Sep</v>
      </c>
      <c r="V171">
        <f t="shared" si="23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5">
        <f t="shared" si="20"/>
        <v>42246.227777777778</v>
      </c>
      <c r="T172" s="5">
        <f t="shared" si="21"/>
        <v>42216.977812500001</v>
      </c>
      <c r="U172" t="str">
        <f t="shared" si="22"/>
        <v>Jul</v>
      </c>
      <c r="V172">
        <f t="shared" si="23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5">
        <f t="shared" si="20"/>
        <v>42594.180717592593</v>
      </c>
      <c r="T173" s="5">
        <f t="shared" si="21"/>
        <v>42534.180717592593</v>
      </c>
      <c r="U173" t="str">
        <f t="shared" si="22"/>
        <v>Jun</v>
      </c>
      <c r="V173">
        <f t="shared" si="23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7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5">
        <f t="shared" si="20"/>
        <v>42082.353275462956</v>
      </c>
      <c r="T174" s="5">
        <f t="shared" si="21"/>
        <v>42047.394942129627</v>
      </c>
      <c r="U174" t="str">
        <f t="shared" si="22"/>
        <v>Feb</v>
      </c>
      <c r="V174">
        <f t="shared" si="23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7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5">
        <f t="shared" si="20"/>
        <v>42063.573009259257</v>
      </c>
      <c r="T175" s="5">
        <f t="shared" si="21"/>
        <v>42033.573009259257</v>
      </c>
      <c r="U175" t="str">
        <f t="shared" si="22"/>
        <v>Jan</v>
      </c>
      <c r="V175">
        <f t="shared" si="23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7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5">
        <f t="shared" si="20"/>
        <v>42132.758981481486</v>
      </c>
      <c r="T176" s="5">
        <f t="shared" si="21"/>
        <v>42072.758981481486</v>
      </c>
      <c r="U176" t="str">
        <f t="shared" si="22"/>
        <v>Mar</v>
      </c>
      <c r="V176">
        <f t="shared" si="23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5">
        <f t="shared" si="20"/>
        <v>41880.777905092589</v>
      </c>
      <c r="T177" s="5">
        <f t="shared" si="21"/>
        <v>41855.777905092589</v>
      </c>
      <c r="U177" t="str">
        <f t="shared" si="22"/>
        <v>Aug</v>
      </c>
      <c r="V177">
        <f t="shared" si="23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7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5">
        <f t="shared" si="20"/>
        <v>42221.824062500003</v>
      </c>
      <c r="T178" s="5">
        <f t="shared" si="21"/>
        <v>42191.824062500003</v>
      </c>
      <c r="U178" t="str">
        <f t="shared" si="22"/>
        <v>Jul</v>
      </c>
      <c r="V178">
        <f t="shared" si="23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5">
        <f t="shared" si="20"/>
        <v>42087.00608796296</v>
      </c>
      <c r="T179" s="5">
        <f t="shared" si="21"/>
        <v>42070.047754629632</v>
      </c>
      <c r="U179" t="str">
        <f t="shared" si="22"/>
        <v>Mar</v>
      </c>
      <c r="V179">
        <f t="shared" si="23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7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5">
        <f t="shared" si="20"/>
        <v>42334.997048611112</v>
      </c>
      <c r="T180" s="5">
        <f t="shared" si="21"/>
        <v>42304.955381944441</v>
      </c>
      <c r="U180" t="str">
        <f t="shared" si="22"/>
        <v>Oct</v>
      </c>
      <c r="V180">
        <f t="shared" si="23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5">
        <f t="shared" si="20"/>
        <v>42433.080497685187</v>
      </c>
      <c r="T181" s="5">
        <f t="shared" si="21"/>
        <v>42403.080497685187</v>
      </c>
      <c r="U181" t="str">
        <f t="shared" si="22"/>
        <v>Feb</v>
      </c>
      <c r="V181">
        <f t="shared" si="23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5">
        <f t="shared" si="20"/>
        <v>42107.791666666672</v>
      </c>
      <c r="T182" s="5">
        <f t="shared" si="21"/>
        <v>42067.991238425922</v>
      </c>
      <c r="U182" t="str">
        <f t="shared" si="22"/>
        <v>Mar</v>
      </c>
      <c r="V182">
        <f t="shared" si="23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5">
        <f t="shared" si="20"/>
        <v>42177.741840277777</v>
      </c>
      <c r="T183" s="5">
        <f t="shared" si="21"/>
        <v>42147.741840277777</v>
      </c>
      <c r="U183" t="str">
        <f t="shared" si="22"/>
        <v>May</v>
      </c>
      <c r="V183">
        <f t="shared" si="23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7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5">
        <f t="shared" si="20"/>
        <v>42742.011944444443</v>
      </c>
      <c r="T184" s="5">
        <f t="shared" si="21"/>
        <v>42712.011944444443</v>
      </c>
      <c r="U184" t="str">
        <f t="shared" si="22"/>
        <v>Dec</v>
      </c>
      <c r="V184">
        <f t="shared" si="23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5">
        <f t="shared" si="20"/>
        <v>41969.851967592593</v>
      </c>
      <c r="T185" s="5">
        <f t="shared" si="21"/>
        <v>41939.810300925928</v>
      </c>
      <c r="U185" t="str">
        <f t="shared" si="22"/>
        <v>Oct</v>
      </c>
      <c r="V185">
        <f t="shared" si="23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5">
        <f t="shared" si="20"/>
        <v>41883.165972222225</v>
      </c>
      <c r="T186" s="5">
        <f t="shared" si="21"/>
        <v>41825.791226851856</v>
      </c>
      <c r="U186" t="str">
        <f t="shared" si="22"/>
        <v>Jul</v>
      </c>
      <c r="V186">
        <f t="shared" si="23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5">
        <f t="shared" si="20"/>
        <v>42600.91133101852</v>
      </c>
      <c r="T187" s="5">
        <f t="shared" si="21"/>
        <v>42570.91133101852</v>
      </c>
      <c r="U187" t="str">
        <f t="shared" si="22"/>
        <v>Jul</v>
      </c>
      <c r="V187">
        <f t="shared" si="23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7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5">
        <f t="shared" si="20"/>
        <v>42797.833333333328</v>
      </c>
      <c r="T188" s="5">
        <f t="shared" si="21"/>
        <v>42767.812893518523</v>
      </c>
      <c r="U188" t="str">
        <f t="shared" si="22"/>
        <v>Feb</v>
      </c>
      <c r="V188">
        <f t="shared" si="23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5">
        <f t="shared" si="20"/>
        <v>42206.290972222225</v>
      </c>
      <c r="T189" s="5">
        <f t="shared" si="21"/>
        <v>42182.234456018516</v>
      </c>
      <c r="U189" t="str">
        <f t="shared" si="22"/>
        <v>Jun</v>
      </c>
      <c r="V189">
        <f t="shared" si="23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7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5">
        <f t="shared" si="20"/>
        <v>41887.18304398148</v>
      </c>
      <c r="T190" s="5">
        <f t="shared" si="21"/>
        <v>41857.18304398148</v>
      </c>
      <c r="U190" t="str">
        <f t="shared" si="22"/>
        <v>Aug</v>
      </c>
      <c r="V190">
        <f t="shared" si="23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5">
        <f t="shared" si="20"/>
        <v>42616.690706018519</v>
      </c>
      <c r="T191" s="5">
        <f t="shared" si="21"/>
        <v>42556.690706018519</v>
      </c>
      <c r="U191" t="str">
        <f t="shared" si="22"/>
        <v>Jul</v>
      </c>
      <c r="V191">
        <f t="shared" si="23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5">
        <f t="shared" si="20"/>
        <v>42537.650995370372</v>
      </c>
      <c r="T192" s="5">
        <f t="shared" si="21"/>
        <v>42527.650995370372</v>
      </c>
      <c r="U192" t="str">
        <f t="shared" si="22"/>
        <v>Jun</v>
      </c>
      <c r="V192">
        <f t="shared" si="23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5">
        <f t="shared" si="20"/>
        <v>42279.441412037035</v>
      </c>
      <c r="T193" s="5">
        <f t="shared" si="21"/>
        <v>42239.441412037035</v>
      </c>
      <c r="U193" t="str">
        <f t="shared" si="22"/>
        <v>Aug</v>
      </c>
      <c r="V193">
        <f t="shared" si="23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5">
        <f t="shared" si="20"/>
        <v>41929.792037037041</v>
      </c>
      <c r="T194" s="5">
        <f t="shared" si="21"/>
        <v>41899.792037037041</v>
      </c>
      <c r="U194" t="str">
        <f t="shared" si="22"/>
        <v>Sep</v>
      </c>
      <c r="V194">
        <f t="shared" si="23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</f>
        <v>0</v>
      </c>
      <c r="P195" s="7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RIGHT(N195,LEN(N195)-LEN(Q195)-1)</f>
        <v>drama</v>
      </c>
      <c r="S195" s="5">
        <f t="shared" ref="S195:S258" si="28">(((I195/60)/60)/24)+DATE(1970,1,1)</f>
        <v>41971.976458333331</v>
      </c>
      <c r="T195" s="5">
        <f t="shared" ref="T195:T258" si="29">(((J195/60)/60)/24)+DATE(1970,1,1)</f>
        <v>41911.934791666667</v>
      </c>
      <c r="U195" t="str">
        <f t="shared" ref="U195:U258" si="30">INDEX($AC$2:$AC$13,MATCH(MONTH(T195),$AB$2:$AB$13,0))</f>
        <v>Sep</v>
      </c>
      <c r="V195">
        <f t="shared" ref="V195:V258" si="31">YEAR(T195)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1.1999999999999999E-3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5">
        <f t="shared" si="28"/>
        <v>42435.996886574074</v>
      </c>
      <c r="T196" s="5">
        <f t="shared" si="29"/>
        <v>42375.996886574074</v>
      </c>
      <c r="U196" t="str">
        <f t="shared" si="30"/>
        <v>Jan</v>
      </c>
      <c r="V196">
        <f t="shared" si="31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5">
        <f t="shared" si="28"/>
        <v>42195.67050925926</v>
      </c>
      <c r="T197" s="5">
        <f t="shared" si="29"/>
        <v>42135.67050925926</v>
      </c>
      <c r="U197" t="str">
        <f t="shared" si="30"/>
        <v>May</v>
      </c>
      <c r="V197">
        <f t="shared" si="31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0.41857142857142859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5">
        <f t="shared" si="28"/>
        <v>42287.875</v>
      </c>
      <c r="T198" s="5">
        <f t="shared" si="29"/>
        <v>42259.542800925927</v>
      </c>
      <c r="U198" t="str">
        <f t="shared" si="30"/>
        <v>Sep</v>
      </c>
      <c r="V198">
        <f t="shared" si="31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0.1048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5">
        <f t="shared" si="28"/>
        <v>42783.875</v>
      </c>
      <c r="T199" s="5">
        <f t="shared" si="29"/>
        <v>42741.848379629635</v>
      </c>
      <c r="U199" t="str">
        <f t="shared" si="30"/>
        <v>Jan</v>
      </c>
      <c r="V199">
        <f t="shared" si="31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1.116E-2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5">
        <f t="shared" si="28"/>
        <v>41917.383356481485</v>
      </c>
      <c r="T200" s="5">
        <f t="shared" si="29"/>
        <v>41887.383356481485</v>
      </c>
      <c r="U200" t="str">
        <f t="shared" si="30"/>
        <v>Sep</v>
      </c>
      <c r="V200">
        <f t="shared" si="31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7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5">
        <f t="shared" si="28"/>
        <v>42614.123865740738</v>
      </c>
      <c r="T201" s="5">
        <f t="shared" si="29"/>
        <v>42584.123865740738</v>
      </c>
      <c r="U201" t="str">
        <f t="shared" si="30"/>
        <v>Aug</v>
      </c>
      <c r="V201">
        <f t="shared" si="31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0.26192500000000002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5">
        <f t="shared" si="28"/>
        <v>41897.083368055559</v>
      </c>
      <c r="T202" s="5">
        <f t="shared" si="29"/>
        <v>41867.083368055559</v>
      </c>
      <c r="U202" t="str">
        <f t="shared" si="30"/>
        <v>Aug</v>
      </c>
      <c r="V202">
        <f t="shared" si="31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0.58461538461538465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5">
        <f t="shared" si="28"/>
        <v>42043.818622685183</v>
      </c>
      <c r="T203" s="5">
        <f t="shared" si="29"/>
        <v>42023.818622685183</v>
      </c>
      <c r="U203" t="str">
        <f t="shared" si="30"/>
        <v>Jan</v>
      </c>
      <c r="V203">
        <f t="shared" si="31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7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5">
        <f t="shared" si="28"/>
        <v>42285.874305555553</v>
      </c>
      <c r="T204" s="5">
        <f t="shared" si="29"/>
        <v>42255.927824074075</v>
      </c>
      <c r="U204" t="str">
        <f t="shared" si="30"/>
        <v>Sep</v>
      </c>
      <c r="V204">
        <f t="shared" si="31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0.2984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5">
        <f t="shared" si="28"/>
        <v>42033.847962962958</v>
      </c>
      <c r="T205" s="5">
        <f t="shared" si="29"/>
        <v>41973.847962962958</v>
      </c>
      <c r="U205" t="str">
        <f t="shared" si="30"/>
        <v>Nov</v>
      </c>
      <c r="V205">
        <f t="shared" si="31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0.50721666666666665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5">
        <f t="shared" si="28"/>
        <v>42586.583368055552</v>
      </c>
      <c r="T206" s="5">
        <f t="shared" si="29"/>
        <v>42556.583368055552</v>
      </c>
      <c r="U206" t="str">
        <f t="shared" si="30"/>
        <v>Jul</v>
      </c>
      <c r="V206">
        <f t="shared" si="31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0.16250000000000001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5">
        <f t="shared" si="28"/>
        <v>42283.632199074069</v>
      </c>
      <c r="T207" s="5">
        <f t="shared" si="29"/>
        <v>42248.632199074069</v>
      </c>
      <c r="U207" t="str">
        <f t="shared" si="30"/>
        <v>Sep</v>
      </c>
      <c r="V207">
        <f t="shared" si="31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7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5">
        <f t="shared" si="28"/>
        <v>42588.004432870366</v>
      </c>
      <c r="T208" s="5">
        <f t="shared" si="29"/>
        <v>42567.004432870366</v>
      </c>
      <c r="U208" t="str">
        <f t="shared" si="30"/>
        <v>Jul</v>
      </c>
      <c r="V208">
        <f t="shared" si="31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0.15214285714285714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5">
        <f t="shared" si="28"/>
        <v>42008.197199074071</v>
      </c>
      <c r="T209" s="5">
        <f t="shared" si="29"/>
        <v>41978.197199074071</v>
      </c>
      <c r="U209" t="str">
        <f t="shared" si="30"/>
        <v>Dec</v>
      </c>
      <c r="V209">
        <f t="shared" si="31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7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5">
        <f t="shared" si="28"/>
        <v>41989.369988425926</v>
      </c>
      <c r="T210" s="5">
        <f t="shared" si="29"/>
        <v>41959.369988425926</v>
      </c>
      <c r="U210" t="str">
        <f t="shared" si="30"/>
        <v>Nov</v>
      </c>
      <c r="V210">
        <f t="shared" si="31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7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5">
        <f t="shared" si="28"/>
        <v>42195.922858796301</v>
      </c>
      <c r="T211" s="5">
        <f t="shared" si="29"/>
        <v>42165.922858796301</v>
      </c>
      <c r="U211" t="str">
        <f t="shared" si="30"/>
        <v>Jun</v>
      </c>
      <c r="V211">
        <f t="shared" si="31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0.2525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5">
        <f t="shared" si="28"/>
        <v>42278.208333333328</v>
      </c>
      <c r="T212" s="5">
        <f t="shared" si="29"/>
        <v>42249.064722222218</v>
      </c>
      <c r="U212" t="str">
        <f t="shared" si="30"/>
        <v>Sep</v>
      </c>
      <c r="V212">
        <f t="shared" si="31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0.44600000000000001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5">
        <f t="shared" si="28"/>
        <v>42266.159918981488</v>
      </c>
      <c r="T213" s="5">
        <f t="shared" si="29"/>
        <v>42236.159918981488</v>
      </c>
      <c r="U213" t="str">
        <f t="shared" si="30"/>
        <v>Aug</v>
      </c>
      <c r="V213">
        <f t="shared" si="31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1.5873015873015873E-4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5">
        <f t="shared" si="28"/>
        <v>42476.839351851857</v>
      </c>
      <c r="T214" s="5">
        <f t="shared" si="29"/>
        <v>42416.881018518514</v>
      </c>
      <c r="U214" t="str">
        <f t="shared" si="30"/>
        <v>Feb</v>
      </c>
      <c r="V214">
        <f t="shared" si="31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4.0000000000000002E-4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5">
        <f t="shared" si="28"/>
        <v>42232.587974537033</v>
      </c>
      <c r="T215" s="5">
        <f t="shared" si="29"/>
        <v>42202.594293981485</v>
      </c>
      <c r="U215" t="str">
        <f t="shared" si="30"/>
        <v>Jul</v>
      </c>
      <c r="V215">
        <f t="shared" si="31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8.0000000000000007E-5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5">
        <f t="shared" si="28"/>
        <v>42069.64061342593</v>
      </c>
      <c r="T216" s="5">
        <f t="shared" si="29"/>
        <v>42009.64061342593</v>
      </c>
      <c r="U216" t="str">
        <f t="shared" si="30"/>
        <v>Jan</v>
      </c>
      <c r="V216">
        <f t="shared" si="31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2.2727272727272726E-3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5">
        <f t="shared" si="28"/>
        <v>42417.999305555553</v>
      </c>
      <c r="T217" s="5">
        <f t="shared" si="29"/>
        <v>42375.230115740742</v>
      </c>
      <c r="U217" t="str">
        <f t="shared" si="30"/>
        <v>Jan</v>
      </c>
      <c r="V217">
        <f t="shared" si="31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0.55698440000000005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5">
        <f t="shared" si="28"/>
        <v>42116.917094907403</v>
      </c>
      <c r="T218" s="5">
        <f t="shared" si="29"/>
        <v>42066.958761574075</v>
      </c>
      <c r="U218" t="str">
        <f t="shared" si="30"/>
        <v>Mar</v>
      </c>
      <c r="V218">
        <f t="shared" si="31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0.11942999999999999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5">
        <f t="shared" si="28"/>
        <v>42001.64061342593</v>
      </c>
      <c r="T219" s="5">
        <f t="shared" si="29"/>
        <v>41970.64061342593</v>
      </c>
      <c r="U219" t="str">
        <f t="shared" si="30"/>
        <v>Nov</v>
      </c>
      <c r="V219">
        <f t="shared" si="31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0.02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5">
        <f t="shared" si="28"/>
        <v>42139.628344907411</v>
      </c>
      <c r="T220" s="5">
        <f t="shared" si="29"/>
        <v>42079.628344907411</v>
      </c>
      <c r="U220" t="str">
        <f t="shared" si="30"/>
        <v>Mar</v>
      </c>
      <c r="V220">
        <f t="shared" si="31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0.17630000000000001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5">
        <f t="shared" si="28"/>
        <v>42461.290972222225</v>
      </c>
      <c r="T221" s="5">
        <f t="shared" si="29"/>
        <v>42429.326678240745</v>
      </c>
      <c r="U221" t="str">
        <f t="shared" si="30"/>
        <v>Feb</v>
      </c>
      <c r="V221">
        <f t="shared" si="31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7.1999999999999998E-3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5">
        <f t="shared" si="28"/>
        <v>42236.837499999994</v>
      </c>
      <c r="T222" s="5">
        <f t="shared" si="29"/>
        <v>42195.643865740742</v>
      </c>
      <c r="U222" t="str">
        <f t="shared" si="30"/>
        <v>Jul</v>
      </c>
      <c r="V222">
        <f t="shared" si="31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7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5">
        <f t="shared" si="28"/>
        <v>42091.79587962963</v>
      </c>
      <c r="T223" s="5">
        <f t="shared" si="29"/>
        <v>42031.837546296301</v>
      </c>
      <c r="U223" t="str">
        <f t="shared" si="30"/>
        <v>Jan</v>
      </c>
      <c r="V223">
        <f t="shared" si="31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0.13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5">
        <f t="shared" si="28"/>
        <v>42090.110416666663</v>
      </c>
      <c r="T224" s="5">
        <f t="shared" si="29"/>
        <v>42031.769884259258</v>
      </c>
      <c r="U224" t="str">
        <f t="shared" si="30"/>
        <v>Jan</v>
      </c>
      <c r="V224">
        <f t="shared" si="31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7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5">
        <f t="shared" si="28"/>
        <v>42512.045138888891</v>
      </c>
      <c r="T225" s="5">
        <f t="shared" si="29"/>
        <v>42482.048032407409</v>
      </c>
      <c r="U225" t="str">
        <f t="shared" si="30"/>
        <v>Apr</v>
      </c>
      <c r="V225">
        <f t="shared" si="31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7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5">
        <f t="shared" si="28"/>
        <v>42195.235254629632</v>
      </c>
      <c r="T226" s="5">
        <f t="shared" si="29"/>
        <v>42135.235254629632</v>
      </c>
      <c r="U226" t="str">
        <f t="shared" si="30"/>
        <v>May</v>
      </c>
      <c r="V226">
        <f t="shared" si="31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5">
        <f t="shared" si="28"/>
        <v>42468.919606481482</v>
      </c>
      <c r="T227" s="5">
        <f t="shared" si="29"/>
        <v>42438.961273148147</v>
      </c>
      <c r="U227" t="str">
        <f t="shared" si="30"/>
        <v>Mar</v>
      </c>
      <c r="V227">
        <f t="shared" si="31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8.6206896551724137E-3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5">
        <f t="shared" si="28"/>
        <v>42155.395138888889</v>
      </c>
      <c r="T228" s="5">
        <f t="shared" si="29"/>
        <v>42106.666018518517</v>
      </c>
      <c r="U228" t="str">
        <f t="shared" si="30"/>
        <v>Apr</v>
      </c>
      <c r="V228">
        <f t="shared" si="31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7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5">
        <f t="shared" si="28"/>
        <v>42194.893993055557</v>
      </c>
      <c r="T229" s="5">
        <f t="shared" si="29"/>
        <v>42164.893993055557</v>
      </c>
      <c r="U229" t="str">
        <f t="shared" si="30"/>
        <v>Jun</v>
      </c>
      <c r="V229">
        <f t="shared" si="31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7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5">
        <f t="shared" si="28"/>
        <v>42156.686400462961</v>
      </c>
      <c r="T230" s="5">
        <f t="shared" si="29"/>
        <v>42096.686400462961</v>
      </c>
      <c r="U230" t="str">
        <f t="shared" si="30"/>
        <v>Apr</v>
      </c>
      <c r="V230">
        <f t="shared" si="31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7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5">
        <f t="shared" si="28"/>
        <v>42413.933993055558</v>
      </c>
      <c r="T231" s="5">
        <f t="shared" si="29"/>
        <v>42383.933993055558</v>
      </c>
      <c r="U231" t="str">
        <f t="shared" si="30"/>
        <v>Jan</v>
      </c>
      <c r="V231">
        <f t="shared" si="31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4.0000000000000001E-3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5">
        <f t="shared" si="28"/>
        <v>42159.777210648142</v>
      </c>
      <c r="T232" s="5">
        <f t="shared" si="29"/>
        <v>42129.777210648142</v>
      </c>
      <c r="U232" t="str">
        <f t="shared" si="30"/>
        <v>May</v>
      </c>
      <c r="V232">
        <f t="shared" si="31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7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5">
        <f t="shared" si="28"/>
        <v>42371.958923611113</v>
      </c>
      <c r="T233" s="5">
        <f t="shared" si="29"/>
        <v>42341.958923611113</v>
      </c>
      <c r="U233" t="str">
        <f t="shared" si="30"/>
        <v>Dec</v>
      </c>
      <c r="V233">
        <f t="shared" si="31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2.75E-2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5">
        <f t="shared" si="28"/>
        <v>42062.82576388889</v>
      </c>
      <c r="T234" s="5">
        <f t="shared" si="29"/>
        <v>42032.82576388889</v>
      </c>
      <c r="U234" t="str">
        <f t="shared" si="30"/>
        <v>Jan</v>
      </c>
      <c r="V234">
        <f t="shared" si="31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7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5">
        <f t="shared" si="28"/>
        <v>42642.911712962959</v>
      </c>
      <c r="T235" s="5">
        <f t="shared" si="29"/>
        <v>42612.911712962959</v>
      </c>
      <c r="U235" t="str">
        <f t="shared" si="30"/>
        <v>Aug</v>
      </c>
      <c r="V235">
        <f t="shared" si="31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0.40100000000000002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5">
        <f t="shared" si="28"/>
        <v>42176.035405092596</v>
      </c>
      <c r="T236" s="5">
        <f t="shared" si="29"/>
        <v>42136.035405092596</v>
      </c>
      <c r="U236" t="str">
        <f t="shared" si="30"/>
        <v>May</v>
      </c>
      <c r="V236">
        <f t="shared" si="31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5">
        <f t="shared" si="28"/>
        <v>42194.908530092594</v>
      </c>
      <c r="T237" s="5">
        <f t="shared" si="29"/>
        <v>42164.908530092594</v>
      </c>
      <c r="U237" t="str">
        <f t="shared" si="30"/>
        <v>Jun</v>
      </c>
      <c r="V237">
        <f t="shared" si="31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7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5">
        <f t="shared" si="28"/>
        <v>42374</v>
      </c>
      <c r="T238" s="5">
        <f t="shared" si="29"/>
        <v>42321.08447916666</v>
      </c>
      <c r="U238" t="str">
        <f t="shared" si="30"/>
        <v>Nov</v>
      </c>
      <c r="V238">
        <f t="shared" si="31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3.3333333333333335E-3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5">
        <f t="shared" si="28"/>
        <v>42437.577187499999</v>
      </c>
      <c r="T239" s="5">
        <f t="shared" si="29"/>
        <v>42377.577187499999</v>
      </c>
      <c r="U239" t="str">
        <f t="shared" si="30"/>
        <v>Jan</v>
      </c>
      <c r="V239">
        <f t="shared" si="31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7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5">
        <f t="shared" si="28"/>
        <v>42734.375</v>
      </c>
      <c r="T240" s="5">
        <f t="shared" si="29"/>
        <v>42713.962499999994</v>
      </c>
      <c r="U240" t="str">
        <f t="shared" si="30"/>
        <v>Dec</v>
      </c>
      <c r="V240">
        <f t="shared" si="31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0.25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5">
        <f t="shared" si="28"/>
        <v>42316.5</v>
      </c>
      <c r="T241" s="5">
        <f t="shared" si="29"/>
        <v>42297.110300925924</v>
      </c>
      <c r="U241" t="str">
        <f t="shared" si="30"/>
        <v>Oct</v>
      </c>
      <c r="V241">
        <f t="shared" si="31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1.0763413333333334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5">
        <f t="shared" si="28"/>
        <v>41399.708460648151</v>
      </c>
      <c r="T242" s="5">
        <f t="shared" si="29"/>
        <v>41354.708460648151</v>
      </c>
      <c r="U242" t="str">
        <f t="shared" si="30"/>
        <v>Mar</v>
      </c>
      <c r="V242">
        <f t="shared" si="31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1.1263736263736264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5">
        <f t="shared" si="28"/>
        <v>41994.697962962964</v>
      </c>
      <c r="T243" s="5">
        <f t="shared" si="29"/>
        <v>41949.697962962964</v>
      </c>
      <c r="U243" t="str">
        <f t="shared" si="30"/>
        <v>Nov</v>
      </c>
      <c r="V243">
        <f t="shared" si="31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1.1346153846153846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5">
        <f t="shared" si="28"/>
        <v>40897.492939814816</v>
      </c>
      <c r="T244" s="5">
        <f t="shared" si="29"/>
        <v>40862.492939814816</v>
      </c>
      <c r="U244" t="str">
        <f t="shared" si="30"/>
        <v>Nov</v>
      </c>
      <c r="V244">
        <f t="shared" si="31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1.0259199999999999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5">
        <f t="shared" si="28"/>
        <v>41692.047500000001</v>
      </c>
      <c r="T245" s="5">
        <f t="shared" si="29"/>
        <v>41662.047500000001</v>
      </c>
      <c r="U245" t="str">
        <f t="shared" si="30"/>
        <v>Jan</v>
      </c>
      <c r="V245">
        <f t="shared" si="31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1.1375714285714287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5">
        <f t="shared" si="28"/>
        <v>40253.29583333333</v>
      </c>
      <c r="T246" s="5">
        <f t="shared" si="29"/>
        <v>40213.323599537034</v>
      </c>
      <c r="U246" t="str">
        <f t="shared" si="30"/>
        <v>Feb</v>
      </c>
      <c r="V246">
        <f t="shared" si="31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1.0371999999999999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5">
        <f t="shared" si="28"/>
        <v>41137.053067129629</v>
      </c>
      <c r="T247" s="5">
        <f t="shared" si="29"/>
        <v>41107.053067129629</v>
      </c>
      <c r="U247" t="str">
        <f t="shared" si="30"/>
        <v>Jul</v>
      </c>
      <c r="V247">
        <f t="shared" si="31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3.0546000000000002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5">
        <f t="shared" si="28"/>
        <v>40530.405150462961</v>
      </c>
      <c r="T248" s="5">
        <f t="shared" si="29"/>
        <v>40480.363483796296</v>
      </c>
      <c r="U248" t="str">
        <f t="shared" si="30"/>
        <v>Oct</v>
      </c>
      <c r="V248">
        <f t="shared" si="31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1.341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5">
        <f t="shared" si="28"/>
        <v>40467.152083333334</v>
      </c>
      <c r="T249" s="5">
        <f t="shared" si="29"/>
        <v>40430.604328703703</v>
      </c>
      <c r="U249" t="str">
        <f t="shared" si="30"/>
        <v>Sep</v>
      </c>
      <c r="V249">
        <f t="shared" si="31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1.0133294117647058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5">
        <f t="shared" si="28"/>
        <v>40915.774409722224</v>
      </c>
      <c r="T250" s="5">
        <f t="shared" si="29"/>
        <v>40870.774409722224</v>
      </c>
      <c r="U250" t="str">
        <f t="shared" si="30"/>
        <v>Nov</v>
      </c>
      <c r="V250">
        <f t="shared" si="31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5">
        <f t="shared" si="28"/>
        <v>40412.736111111109</v>
      </c>
      <c r="T251" s="5">
        <f t="shared" si="29"/>
        <v>40332.923842592594</v>
      </c>
      <c r="U251" t="str">
        <f t="shared" si="30"/>
        <v>Jun</v>
      </c>
      <c r="V251">
        <f t="shared" si="31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1.0558333333333334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5">
        <f t="shared" si="28"/>
        <v>41431.565868055557</v>
      </c>
      <c r="T252" s="5">
        <f t="shared" si="29"/>
        <v>41401.565868055557</v>
      </c>
      <c r="U252" t="str">
        <f t="shared" si="30"/>
        <v>May</v>
      </c>
      <c r="V252">
        <f t="shared" si="31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1.2557142857142858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5">
        <f t="shared" si="28"/>
        <v>41045.791666666664</v>
      </c>
      <c r="T253" s="5">
        <f t="shared" si="29"/>
        <v>41013.787569444445</v>
      </c>
      <c r="U253" t="str">
        <f t="shared" si="30"/>
        <v>Apr</v>
      </c>
      <c r="V253">
        <f t="shared" si="31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1.8455999999999999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5">
        <f t="shared" si="28"/>
        <v>40330.165972222225</v>
      </c>
      <c r="T254" s="5">
        <f t="shared" si="29"/>
        <v>40266.662708333337</v>
      </c>
      <c r="U254" t="str">
        <f t="shared" si="30"/>
        <v>Mar</v>
      </c>
      <c r="V254">
        <f t="shared" si="31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1.0073333333333334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5">
        <f t="shared" si="28"/>
        <v>40954.650868055556</v>
      </c>
      <c r="T255" s="5">
        <f t="shared" si="29"/>
        <v>40924.650868055556</v>
      </c>
      <c r="U255" t="str">
        <f t="shared" si="30"/>
        <v>Jan</v>
      </c>
      <c r="V255">
        <f t="shared" si="31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1.1694724999999999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5">
        <f t="shared" si="28"/>
        <v>42294.083333333328</v>
      </c>
      <c r="T256" s="5">
        <f t="shared" si="29"/>
        <v>42263.952662037031</v>
      </c>
      <c r="U256" t="str">
        <f t="shared" si="30"/>
        <v>Sep</v>
      </c>
      <c r="V256">
        <f t="shared" si="31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1.0673325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5">
        <f t="shared" si="28"/>
        <v>40618.48474537037</v>
      </c>
      <c r="T257" s="5">
        <f t="shared" si="29"/>
        <v>40588.526412037041</v>
      </c>
      <c r="U257" t="str">
        <f t="shared" si="30"/>
        <v>Feb</v>
      </c>
      <c r="V257">
        <f t="shared" si="31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1.391</v>
      </c>
      <c r="P258" s="7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5">
        <f t="shared" si="28"/>
        <v>41349.769293981481</v>
      </c>
      <c r="T258" s="5">
        <f t="shared" si="29"/>
        <v>41319.769293981481</v>
      </c>
      <c r="U258" t="str">
        <f t="shared" si="30"/>
        <v>Feb</v>
      </c>
      <c r="V258">
        <f t="shared" si="31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</f>
        <v>1.0672648571428571</v>
      </c>
      <c r="P259" s="7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RIGHT(N259,LEN(N259)-LEN(Q259)-1)</f>
        <v>documentary</v>
      </c>
      <c r="S259" s="5">
        <f t="shared" ref="S259:S322" si="36">(((I259/60)/60)/24)+DATE(1970,1,1)</f>
        <v>42509.626875000002</v>
      </c>
      <c r="T259" s="5">
        <f t="shared" ref="T259:T322" si="37">(((J259/60)/60)/24)+DATE(1970,1,1)</f>
        <v>42479.626875000002</v>
      </c>
      <c r="U259" t="str">
        <f t="shared" ref="U259:U322" si="38">INDEX($AC$2:$AC$13,MATCH(MONTH(T259),$AB$2:$AB$13,0))</f>
        <v>Apr</v>
      </c>
      <c r="V259">
        <f t="shared" ref="V259:V322" si="39">YEAR(T259)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1.9114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5">
        <f t="shared" si="36"/>
        <v>40712.051689814813</v>
      </c>
      <c r="T260" s="5">
        <f t="shared" si="37"/>
        <v>40682.051689814813</v>
      </c>
      <c r="U260" t="str">
        <f t="shared" si="38"/>
        <v>May</v>
      </c>
      <c r="V260">
        <f t="shared" si="3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1.3193789333333332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5">
        <f t="shared" si="36"/>
        <v>42102.738067129627</v>
      </c>
      <c r="T261" s="5">
        <f t="shared" si="37"/>
        <v>42072.738067129627</v>
      </c>
      <c r="U261" t="str">
        <f t="shared" si="38"/>
        <v>Mar</v>
      </c>
      <c r="V261">
        <f t="shared" si="3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1.0640000000000001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5">
        <f t="shared" si="36"/>
        <v>40376.415972222225</v>
      </c>
      <c r="T262" s="5">
        <f t="shared" si="37"/>
        <v>40330.755543981482</v>
      </c>
      <c r="U262" t="str">
        <f t="shared" si="38"/>
        <v>Jun</v>
      </c>
      <c r="V262">
        <f t="shared" si="3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1.0740000000000001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5">
        <f t="shared" si="36"/>
        <v>41067.621527777781</v>
      </c>
      <c r="T263" s="5">
        <f t="shared" si="37"/>
        <v>41017.885462962964</v>
      </c>
      <c r="U263" t="str">
        <f t="shared" si="38"/>
        <v>Apr</v>
      </c>
      <c r="V263">
        <f t="shared" si="3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2.4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5">
        <f t="shared" si="36"/>
        <v>40600.24800925926</v>
      </c>
      <c r="T264" s="5">
        <f t="shared" si="37"/>
        <v>40555.24800925926</v>
      </c>
      <c r="U264" t="str">
        <f t="shared" si="38"/>
        <v>Jan</v>
      </c>
      <c r="V264">
        <f t="shared" si="3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1.1808107999999999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5">
        <f t="shared" si="36"/>
        <v>41179.954791666663</v>
      </c>
      <c r="T265" s="5">
        <f t="shared" si="37"/>
        <v>41149.954791666663</v>
      </c>
      <c r="U265" t="str">
        <f t="shared" si="38"/>
        <v>Aug</v>
      </c>
      <c r="V265">
        <f t="shared" si="3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1.1819999999999999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5">
        <f t="shared" si="36"/>
        <v>41040.620312500003</v>
      </c>
      <c r="T266" s="5">
        <f t="shared" si="37"/>
        <v>41010.620312500003</v>
      </c>
      <c r="U266" t="str">
        <f t="shared" si="38"/>
        <v>Apr</v>
      </c>
      <c r="V266">
        <f t="shared" si="3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1.111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5">
        <f t="shared" si="36"/>
        <v>40308.844444444447</v>
      </c>
      <c r="T267" s="5">
        <f t="shared" si="37"/>
        <v>40267.245717592588</v>
      </c>
      <c r="U267" t="str">
        <f t="shared" si="38"/>
        <v>Mar</v>
      </c>
      <c r="V267">
        <f t="shared" si="3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1.4550000000000001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5">
        <f t="shared" si="36"/>
        <v>40291.160416666666</v>
      </c>
      <c r="T268" s="5">
        <f t="shared" si="37"/>
        <v>40205.174849537041</v>
      </c>
      <c r="U268" t="str">
        <f t="shared" si="38"/>
        <v>Jan</v>
      </c>
      <c r="V268">
        <f t="shared" si="3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1.3162883248730965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5">
        <f t="shared" si="36"/>
        <v>41815.452534722222</v>
      </c>
      <c r="T269" s="5">
        <f t="shared" si="37"/>
        <v>41785.452534722222</v>
      </c>
      <c r="U269" t="str">
        <f t="shared" si="38"/>
        <v>May</v>
      </c>
      <c r="V269">
        <f t="shared" si="3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1.1140000000000001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5">
        <f t="shared" si="36"/>
        <v>40854.194189814814</v>
      </c>
      <c r="T270" s="5">
        <f t="shared" si="37"/>
        <v>40809.15252314815</v>
      </c>
      <c r="U270" t="str">
        <f t="shared" si="38"/>
        <v>Sep</v>
      </c>
      <c r="V270">
        <f t="shared" si="3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1.4723377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5">
        <f t="shared" si="36"/>
        <v>42788.197013888886</v>
      </c>
      <c r="T271" s="5">
        <f t="shared" si="37"/>
        <v>42758.197013888886</v>
      </c>
      <c r="U271" t="str">
        <f t="shared" si="38"/>
        <v>Jan</v>
      </c>
      <c r="V271">
        <f t="shared" si="3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1.5260869565217392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5">
        <f t="shared" si="36"/>
        <v>40688.166666666664</v>
      </c>
      <c r="T272" s="5">
        <f t="shared" si="37"/>
        <v>40637.866550925923</v>
      </c>
      <c r="U272" t="str">
        <f t="shared" si="38"/>
        <v>Apr</v>
      </c>
      <c r="V272">
        <f t="shared" si="3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1.0468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5">
        <f t="shared" si="36"/>
        <v>41641.333333333336</v>
      </c>
      <c r="T273" s="5">
        <f t="shared" si="37"/>
        <v>41612.10024305556</v>
      </c>
      <c r="U273" t="str">
        <f t="shared" si="38"/>
        <v>Dec</v>
      </c>
      <c r="V273">
        <f t="shared" si="3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1.7743366666666667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5">
        <f t="shared" si="36"/>
        <v>40296.78402777778</v>
      </c>
      <c r="T274" s="5">
        <f t="shared" si="37"/>
        <v>40235.900358796294</v>
      </c>
      <c r="U274" t="str">
        <f t="shared" si="38"/>
        <v>Feb</v>
      </c>
      <c r="V274">
        <f t="shared" si="3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1.077758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5">
        <f t="shared" si="36"/>
        <v>40727.498449074075</v>
      </c>
      <c r="T275" s="5">
        <f t="shared" si="37"/>
        <v>40697.498449074075</v>
      </c>
      <c r="U275" t="str">
        <f t="shared" si="38"/>
        <v>Jun</v>
      </c>
      <c r="V275">
        <f t="shared" si="3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1.56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5">
        <f t="shared" si="36"/>
        <v>41004.290972222225</v>
      </c>
      <c r="T276" s="5">
        <f t="shared" si="37"/>
        <v>40969.912372685183</v>
      </c>
      <c r="U276" t="str">
        <f t="shared" si="38"/>
        <v>Mar</v>
      </c>
      <c r="V276">
        <f t="shared" si="3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1.08395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5">
        <f t="shared" si="36"/>
        <v>41223.073680555557</v>
      </c>
      <c r="T277" s="5">
        <f t="shared" si="37"/>
        <v>41193.032013888893</v>
      </c>
      <c r="U277" t="str">
        <f t="shared" si="38"/>
        <v>Oct</v>
      </c>
      <c r="V277">
        <f t="shared" si="3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1.476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5">
        <f t="shared" si="36"/>
        <v>41027.040208333332</v>
      </c>
      <c r="T278" s="5">
        <f t="shared" si="37"/>
        <v>40967.081874999996</v>
      </c>
      <c r="U278" t="str">
        <f t="shared" si="38"/>
        <v>Feb</v>
      </c>
      <c r="V278">
        <f t="shared" si="3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1.1038153846153846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5">
        <f t="shared" si="36"/>
        <v>42147.891423611116</v>
      </c>
      <c r="T279" s="5">
        <f t="shared" si="37"/>
        <v>42117.891423611116</v>
      </c>
      <c r="U279" t="str">
        <f t="shared" si="38"/>
        <v>Apr</v>
      </c>
      <c r="V279">
        <f t="shared" si="3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1.5034814814814814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5">
        <f t="shared" si="36"/>
        <v>41194.040960648148</v>
      </c>
      <c r="T280" s="5">
        <f t="shared" si="37"/>
        <v>41164.040960648148</v>
      </c>
      <c r="U280" t="str">
        <f t="shared" si="38"/>
        <v>Sep</v>
      </c>
      <c r="V280">
        <f t="shared" si="3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1.5731829411764706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5">
        <f t="shared" si="36"/>
        <v>42793.084027777775</v>
      </c>
      <c r="T281" s="5">
        <f t="shared" si="37"/>
        <v>42759.244166666671</v>
      </c>
      <c r="U281" t="str">
        <f t="shared" si="38"/>
        <v>Jan</v>
      </c>
      <c r="V281">
        <f t="shared" si="3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1.5614399999999999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5">
        <f t="shared" si="36"/>
        <v>41789.590682870366</v>
      </c>
      <c r="T282" s="5">
        <f t="shared" si="37"/>
        <v>41744.590682870366</v>
      </c>
      <c r="U282" t="str">
        <f t="shared" si="38"/>
        <v>Apr</v>
      </c>
      <c r="V282">
        <f t="shared" si="3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1.2058763636363636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5">
        <f t="shared" si="36"/>
        <v>40035.80972222222</v>
      </c>
      <c r="T283" s="5">
        <f t="shared" si="37"/>
        <v>39950.163344907407</v>
      </c>
      <c r="U283" t="str">
        <f t="shared" si="38"/>
        <v>May</v>
      </c>
      <c r="V283">
        <f t="shared" si="3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1.0118888888888888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5">
        <f t="shared" si="36"/>
        <v>40231.916666666664</v>
      </c>
      <c r="T284" s="5">
        <f t="shared" si="37"/>
        <v>40194.920046296298</v>
      </c>
      <c r="U284" t="str">
        <f t="shared" si="38"/>
        <v>Jan</v>
      </c>
      <c r="V284">
        <f t="shared" si="3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1.142725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5">
        <f t="shared" si="36"/>
        <v>40695.207638888889</v>
      </c>
      <c r="T285" s="5">
        <f t="shared" si="37"/>
        <v>40675.71</v>
      </c>
      <c r="U285" t="str">
        <f t="shared" si="38"/>
        <v>May</v>
      </c>
      <c r="V285">
        <f t="shared" si="3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1.0462615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5">
        <f t="shared" si="36"/>
        <v>40929.738194444442</v>
      </c>
      <c r="T286" s="5">
        <f t="shared" si="37"/>
        <v>40904.738194444442</v>
      </c>
      <c r="U286" t="str">
        <f t="shared" si="38"/>
        <v>Dec</v>
      </c>
      <c r="V286">
        <f t="shared" si="3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2.2882507142857142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5">
        <f t="shared" si="36"/>
        <v>41536.756111111114</v>
      </c>
      <c r="T287" s="5">
        <f t="shared" si="37"/>
        <v>41506.756111111114</v>
      </c>
      <c r="U287" t="str">
        <f t="shared" si="38"/>
        <v>Aug</v>
      </c>
      <c r="V287">
        <f t="shared" si="3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1.0915333333333332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5">
        <f t="shared" si="36"/>
        <v>41358.774583333332</v>
      </c>
      <c r="T288" s="5">
        <f t="shared" si="37"/>
        <v>41313.816249999996</v>
      </c>
      <c r="U288" t="str">
        <f t="shared" si="38"/>
        <v>Feb</v>
      </c>
      <c r="V288">
        <f t="shared" si="3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1.7629999999999999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5">
        <f t="shared" si="36"/>
        <v>41215.166666666664</v>
      </c>
      <c r="T289" s="5">
        <f t="shared" si="37"/>
        <v>41184.277986111112</v>
      </c>
      <c r="U289" t="str">
        <f t="shared" si="38"/>
        <v>Oct</v>
      </c>
      <c r="V289">
        <f t="shared" si="3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1.0321061999999999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5">
        <f t="shared" si="36"/>
        <v>41086.168900462959</v>
      </c>
      <c r="T290" s="5">
        <f t="shared" si="37"/>
        <v>41051.168900462959</v>
      </c>
      <c r="U290" t="str">
        <f t="shared" si="38"/>
        <v>May</v>
      </c>
      <c r="V290">
        <f t="shared" si="3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1.0482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5">
        <f t="shared" si="36"/>
        <v>41580.456412037034</v>
      </c>
      <c r="T291" s="5">
        <f t="shared" si="37"/>
        <v>41550.456412037034</v>
      </c>
      <c r="U291" t="str">
        <f t="shared" si="38"/>
        <v>Oct</v>
      </c>
      <c r="V291">
        <f t="shared" si="3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1.0668444444444445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5">
        <f t="shared" si="36"/>
        <v>40576.332638888889</v>
      </c>
      <c r="T292" s="5">
        <f t="shared" si="37"/>
        <v>40526.36917824074</v>
      </c>
      <c r="U292" t="str">
        <f t="shared" si="38"/>
        <v>Dec</v>
      </c>
      <c r="V292">
        <f t="shared" si="3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1.2001999999999999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5">
        <f t="shared" si="36"/>
        <v>41395.000694444447</v>
      </c>
      <c r="T293" s="5">
        <f t="shared" si="37"/>
        <v>41376.769050925926</v>
      </c>
      <c r="U293" t="str">
        <f t="shared" si="38"/>
        <v>Apr</v>
      </c>
      <c r="V293">
        <f t="shared" si="3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1.0150693333333334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5">
        <f t="shared" si="36"/>
        <v>40845.165972222225</v>
      </c>
      <c r="T294" s="5">
        <f t="shared" si="37"/>
        <v>40812.803229166668</v>
      </c>
      <c r="U294" t="str">
        <f t="shared" si="38"/>
        <v>Sep</v>
      </c>
      <c r="V294">
        <f t="shared" si="3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1.0138461538461538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5">
        <f t="shared" si="36"/>
        <v>41749.667986111112</v>
      </c>
      <c r="T295" s="5">
        <f t="shared" si="37"/>
        <v>41719.667986111112</v>
      </c>
      <c r="U295" t="str">
        <f t="shared" si="38"/>
        <v>Mar</v>
      </c>
      <c r="V295">
        <f t="shared" si="3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5">
        <f t="shared" si="36"/>
        <v>40378.666666666664</v>
      </c>
      <c r="T296" s="5">
        <f t="shared" si="37"/>
        <v>40343.084421296298</v>
      </c>
      <c r="U296" t="str">
        <f t="shared" si="38"/>
        <v>Jun</v>
      </c>
      <c r="V296">
        <f t="shared" si="3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1.3310911999999999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5">
        <f t="shared" si="36"/>
        <v>41579</v>
      </c>
      <c r="T297" s="5">
        <f t="shared" si="37"/>
        <v>41519.004733796297</v>
      </c>
      <c r="U297" t="str">
        <f t="shared" si="38"/>
        <v>Sep</v>
      </c>
      <c r="V297">
        <f t="shared" si="3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1.187262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5">
        <f t="shared" si="36"/>
        <v>41159.475497685184</v>
      </c>
      <c r="T298" s="5">
        <f t="shared" si="37"/>
        <v>41134.475497685184</v>
      </c>
      <c r="U298" t="str">
        <f t="shared" si="38"/>
        <v>Aug</v>
      </c>
      <c r="V298">
        <f t="shared" si="3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1.0064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5">
        <f t="shared" si="36"/>
        <v>42125.165972222225</v>
      </c>
      <c r="T299" s="5">
        <f t="shared" si="37"/>
        <v>42089.72802083334</v>
      </c>
      <c r="U299" t="str">
        <f t="shared" si="38"/>
        <v>Mar</v>
      </c>
      <c r="V299">
        <f t="shared" si="3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1.089324126984127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5">
        <f t="shared" si="36"/>
        <v>41768.875</v>
      </c>
      <c r="T300" s="5">
        <f t="shared" si="37"/>
        <v>41709.463518518518</v>
      </c>
      <c r="U300" t="str">
        <f t="shared" si="38"/>
        <v>Mar</v>
      </c>
      <c r="V300">
        <f t="shared" si="3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1.789525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5">
        <f t="shared" si="36"/>
        <v>40499.266898148147</v>
      </c>
      <c r="T301" s="5">
        <f t="shared" si="37"/>
        <v>40469.225231481483</v>
      </c>
      <c r="U301" t="str">
        <f t="shared" si="38"/>
        <v>Oct</v>
      </c>
      <c r="V301">
        <f t="shared" si="3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1.0172264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5">
        <f t="shared" si="36"/>
        <v>40657.959930555553</v>
      </c>
      <c r="T302" s="5">
        <f t="shared" si="37"/>
        <v>40626.959930555553</v>
      </c>
      <c r="U302" t="str">
        <f t="shared" si="38"/>
        <v>Mar</v>
      </c>
      <c r="V302">
        <f t="shared" si="3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1.1873499999999999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5">
        <f t="shared" si="36"/>
        <v>41352.696006944447</v>
      </c>
      <c r="T303" s="5">
        <f t="shared" si="37"/>
        <v>41312.737673611111</v>
      </c>
      <c r="U303" t="str">
        <f t="shared" si="38"/>
        <v>Feb</v>
      </c>
      <c r="V303">
        <f t="shared" si="3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1.0045999999999999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5">
        <f t="shared" si="36"/>
        <v>40963.856921296298</v>
      </c>
      <c r="T304" s="5">
        <f t="shared" si="37"/>
        <v>40933.856921296298</v>
      </c>
      <c r="U304" t="str">
        <f t="shared" si="38"/>
        <v>Jan</v>
      </c>
      <c r="V304">
        <f t="shared" si="3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1.3746666666666667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5">
        <f t="shared" si="36"/>
        <v>41062.071134259262</v>
      </c>
      <c r="T305" s="5">
        <f t="shared" si="37"/>
        <v>41032.071134259262</v>
      </c>
      <c r="U305" t="str">
        <f t="shared" si="38"/>
        <v>May</v>
      </c>
      <c r="V305">
        <f t="shared" si="3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2.3164705882352941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5">
        <f t="shared" si="36"/>
        <v>41153.083333333336</v>
      </c>
      <c r="T306" s="5">
        <f t="shared" si="37"/>
        <v>41114.094872685186</v>
      </c>
      <c r="U306" t="str">
        <f t="shared" si="38"/>
        <v>Jul</v>
      </c>
      <c r="V306">
        <f t="shared" si="3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1.3033333333333332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5">
        <f t="shared" si="36"/>
        <v>40978.630196759259</v>
      </c>
      <c r="T307" s="5">
        <f t="shared" si="37"/>
        <v>40948.630196759259</v>
      </c>
      <c r="U307" t="str">
        <f t="shared" si="38"/>
        <v>Feb</v>
      </c>
      <c r="V307">
        <f t="shared" si="3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2.9289999999999998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5">
        <f t="shared" si="36"/>
        <v>41353.795520833337</v>
      </c>
      <c r="T308" s="5">
        <f t="shared" si="37"/>
        <v>41333.837187500001</v>
      </c>
      <c r="U308" t="str">
        <f t="shared" si="38"/>
        <v>Feb</v>
      </c>
      <c r="V308">
        <f t="shared" si="3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1.1131818181818183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5">
        <f t="shared" si="36"/>
        <v>41312.944456018515</v>
      </c>
      <c r="T309" s="5">
        <f t="shared" si="37"/>
        <v>41282.944456018515</v>
      </c>
      <c r="U309" t="str">
        <f t="shared" si="38"/>
        <v>Jan</v>
      </c>
      <c r="V309">
        <f t="shared" si="3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1.0556666666666668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5">
        <f t="shared" si="36"/>
        <v>40612.694560185184</v>
      </c>
      <c r="T310" s="5">
        <f t="shared" si="37"/>
        <v>40567.694560185184</v>
      </c>
      <c r="U310" t="str">
        <f t="shared" si="38"/>
        <v>Jan</v>
      </c>
      <c r="V310">
        <f t="shared" si="3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1.1894444444444445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5">
        <f t="shared" si="36"/>
        <v>41155.751550925925</v>
      </c>
      <c r="T311" s="5">
        <f t="shared" si="37"/>
        <v>41134.751550925925</v>
      </c>
      <c r="U311" t="str">
        <f t="shared" si="38"/>
        <v>Aug</v>
      </c>
      <c r="V311">
        <f t="shared" si="3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1.04129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5">
        <f t="shared" si="36"/>
        <v>40836.083333333336</v>
      </c>
      <c r="T312" s="5">
        <f t="shared" si="37"/>
        <v>40821.183136574073</v>
      </c>
      <c r="U312" t="str">
        <f t="shared" si="38"/>
        <v>Oct</v>
      </c>
      <c r="V312">
        <f t="shared" si="3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1.0410165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5">
        <f t="shared" si="36"/>
        <v>40909.332638888889</v>
      </c>
      <c r="T313" s="5">
        <f t="shared" si="37"/>
        <v>40868.219814814816</v>
      </c>
      <c r="U313" t="str">
        <f t="shared" si="38"/>
        <v>Nov</v>
      </c>
      <c r="V313">
        <f t="shared" si="3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1.1187499999999999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5">
        <f t="shared" si="36"/>
        <v>41378.877685185187</v>
      </c>
      <c r="T314" s="5">
        <f t="shared" si="37"/>
        <v>41348.877685185187</v>
      </c>
      <c r="U314" t="str">
        <f t="shared" si="38"/>
        <v>Mar</v>
      </c>
      <c r="V314">
        <f t="shared" si="3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1.0473529411764706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5">
        <f t="shared" si="36"/>
        <v>40401.665972222225</v>
      </c>
      <c r="T315" s="5">
        <f t="shared" si="37"/>
        <v>40357.227939814817</v>
      </c>
      <c r="U315" t="str">
        <f t="shared" si="38"/>
        <v>Jun</v>
      </c>
      <c r="V315">
        <f t="shared" si="3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3.8515000000000001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5">
        <f t="shared" si="36"/>
        <v>41334.833194444444</v>
      </c>
      <c r="T316" s="5">
        <f t="shared" si="37"/>
        <v>41304.833194444444</v>
      </c>
      <c r="U316" t="str">
        <f t="shared" si="38"/>
        <v>Jan</v>
      </c>
      <c r="V316">
        <f t="shared" si="3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1.01248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5">
        <f t="shared" si="36"/>
        <v>41143.77238425926</v>
      </c>
      <c r="T317" s="5">
        <f t="shared" si="37"/>
        <v>41113.77238425926</v>
      </c>
      <c r="U317" t="str">
        <f t="shared" si="38"/>
        <v>Jul</v>
      </c>
      <c r="V317">
        <f t="shared" si="3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1.1377333333333333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5">
        <f t="shared" si="36"/>
        <v>41984.207638888889</v>
      </c>
      <c r="T318" s="5">
        <f t="shared" si="37"/>
        <v>41950.923576388886</v>
      </c>
      <c r="U318" t="str">
        <f t="shared" si="38"/>
        <v>Nov</v>
      </c>
      <c r="V318">
        <f t="shared" si="3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1.0080333333333333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5">
        <f t="shared" si="36"/>
        <v>41619.676886574074</v>
      </c>
      <c r="T319" s="5">
        <f t="shared" si="37"/>
        <v>41589.676886574074</v>
      </c>
      <c r="U319" t="str">
        <f t="shared" si="38"/>
        <v>Nov</v>
      </c>
      <c r="V319">
        <f t="shared" si="3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2.8332000000000002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5">
        <f t="shared" si="36"/>
        <v>41359.997118055559</v>
      </c>
      <c r="T320" s="5">
        <f t="shared" si="37"/>
        <v>41330.038784722223</v>
      </c>
      <c r="U320" t="str">
        <f t="shared" si="38"/>
        <v>Feb</v>
      </c>
      <c r="V320">
        <f t="shared" si="3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1.1268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5">
        <f t="shared" si="36"/>
        <v>40211.332638888889</v>
      </c>
      <c r="T321" s="5">
        <f t="shared" si="37"/>
        <v>40123.83829861111</v>
      </c>
      <c r="U321" t="str">
        <f t="shared" si="38"/>
        <v>Nov</v>
      </c>
      <c r="V321">
        <f t="shared" si="3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1.0658000000000001</v>
      </c>
      <c r="P322" s="7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5">
        <f t="shared" si="36"/>
        <v>42360.958333333328</v>
      </c>
      <c r="T322" s="5">
        <f t="shared" si="37"/>
        <v>42331.551307870366</v>
      </c>
      <c r="U322" t="str">
        <f t="shared" si="38"/>
        <v>Nov</v>
      </c>
      <c r="V322">
        <f t="shared" si="3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</f>
        <v>1.0266285714285714</v>
      </c>
      <c r="P323" s="7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RIGHT(N323,LEN(N323)-LEN(Q323)-1)</f>
        <v>documentary</v>
      </c>
      <c r="S323" s="5">
        <f t="shared" ref="S323:S386" si="44">(((I323/60)/60)/24)+DATE(1970,1,1)</f>
        <v>42682.488263888896</v>
      </c>
      <c r="T323" s="5">
        <f t="shared" ref="T323:T386" si="45">(((J323/60)/60)/24)+DATE(1970,1,1)</f>
        <v>42647.446597222224</v>
      </c>
      <c r="U323" t="str">
        <f t="shared" ref="U323:U386" si="46">INDEX($AC$2:$AC$13,MATCH(MONTH(T323),$AB$2:$AB$13,0))</f>
        <v>Oct</v>
      </c>
      <c r="V323">
        <f t="shared" ref="V323:V386" si="47">YEAR(T323)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1.0791200000000001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5">
        <f t="shared" si="44"/>
        <v>42503.57</v>
      </c>
      <c r="T324" s="5">
        <f t="shared" si="45"/>
        <v>42473.57</v>
      </c>
      <c r="U324" t="str">
        <f t="shared" si="46"/>
        <v>Apr</v>
      </c>
      <c r="V324">
        <f t="shared" si="47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1.2307407407407407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5">
        <f t="shared" si="44"/>
        <v>42725.332638888889</v>
      </c>
      <c r="T325" s="5">
        <f t="shared" si="45"/>
        <v>42697.32136574074</v>
      </c>
      <c r="U325" t="str">
        <f t="shared" si="46"/>
        <v>Nov</v>
      </c>
      <c r="V325">
        <f t="shared" si="47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1.016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5">
        <f t="shared" si="44"/>
        <v>42217.626250000001</v>
      </c>
      <c r="T326" s="5">
        <f t="shared" si="45"/>
        <v>42184.626250000001</v>
      </c>
      <c r="U326" t="str">
        <f t="shared" si="46"/>
        <v>Jun</v>
      </c>
      <c r="V326">
        <f t="shared" si="47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1.04396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5">
        <f t="shared" si="44"/>
        <v>42724.187881944439</v>
      </c>
      <c r="T327" s="5">
        <f t="shared" si="45"/>
        <v>42689.187881944439</v>
      </c>
      <c r="U327" t="str">
        <f t="shared" si="46"/>
        <v>Nov</v>
      </c>
      <c r="V327">
        <f t="shared" si="47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1.1292973333333334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5">
        <f t="shared" si="44"/>
        <v>42808.956250000003</v>
      </c>
      <c r="T328" s="5">
        <f t="shared" si="45"/>
        <v>42775.314884259264</v>
      </c>
      <c r="U328" t="str">
        <f t="shared" si="46"/>
        <v>Feb</v>
      </c>
      <c r="V328">
        <f t="shared" si="47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1.3640000000000001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5">
        <f t="shared" si="44"/>
        <v>42085.333333333328</v>
      </c>
      <c r="T329" s="5">
        <f t="shared" si="45"/>
        <v>42058.235289351855</v>
      </c>
      <c r="U329" t="str">
        <f t="shared" si="46"/>
        <v>Feb</v>
      </c>
      <c r="V329">
        <f t="shared" si="47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1.036144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5">
        <f t="shared" si="44"/>
        <v>42309.166666666672</v>
      </c>
      <c r="T330" s="5">
        <f t="shared" si="45"/>
        <v>42278.946620370371</v>
      </c>
      <c r="U330" t="str">
        <f t="shared" si="46"/>
        <v>Oct</v>
      </c>
      <c r="V330">
        <f t="shared" si="47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1.0549999999999999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5">
        <f t="shared" si="44"/>
        <v>42315.166666666672</v>
      </c>
      <c r="T331" s="5">
        <f t="shared" si="45"/>
        <v>42291.46674768519</v>
      </c>
      <c r="U331" t="str">
        <f t="shared" si="46"/>
        <v>Oct</v>
      </c>
      <c r="V331">
        <f t="shared" si="47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1.0182857142857142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5">
        <f t="shared" si="44"/>
        <v>41411.165972222225</v>
      </c>
      <c r="T332" s="5">
        <f t="shared" si="45"/>
        <v>41379.515775462962</v>
      </c>
      <c r="U332" t="str">
        <f t="shared" si="46"/>
        <v>Apr</v>
      </c>
      <c r="V332">
        <f t="shared" si="47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1.0660499999999999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5">
        <f t="shared" si="44"/>
        <v>42538.581412037034</v>
      </c>
      <c r="T333" s="5">
        <f t="shared" si="45"/>
        <v>42507.581412037034</v>
      </c>
      <c r="U333" t="str">
        <f t="shared" si="46"/>
        <v>May</v>
      </c>
      <c r="V333">
        <f t="shared" si="47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1.13015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5">
        <f t="shared" si="44"/>
        <v>42305.333333333328</v>
      </c>
      <c r="T334" s="5">
        <f t="shared" si="45"/>
        <v>42263.680289351847</v>
      </c>
      <c r="U334" t="str">
        <f t="shared" si="46"/>
        <v>Sep</v>
      </c>
      <c r="V334">
        <f t="shared" si="47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1.252275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5">
        <f t="shared" si="44"/>
        <v>42467.59480324074</v>
      </c>
      <c r="T335" s="5">
        <f t="shared" si="45"/>
        <v>42437.636469907404</v>
      </c>
      <c r="U335" t="str">
        <f t="shared" si="46"/>
        <v>Mar</v>
      </c>
      <c r="V335">
        <f t="shared" si="47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1.0119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5">
        <f t="shared" si="44"/>
        <v>42139.791666666672</v>
      </c>
      <c r="T336" s="5">
        <f t="shared" si="45"/>
        <v>42101.682372685187</v>
      </c>
      <c r="U336" t="str">
        <f t="shared" si="46"/>
        <v>Apr</v>
      </c>
      <c r="V336">
        <f t="shared" si="47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1.0276470588235294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5">
        <f t="shared" si="44"/>
        <v>42132.916666666672</v>
      </c>
      <c r="T337" s="5">
        <f t="shared" si="45"/>
        <v>42101.737442129626</v>
      </c>
      <c r="U337" t="str">
        <f t="shared" si="46"/>
        <v>Apr</v>
      </c>
      <c r="V337">
        <f t="shared" si="47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1.1683911999999999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5">
        <f t="shared" si="44"/>
        <v>42321.637939814813</v>
      </c>
      <c r="T338" s="5">
        <f t="shared" si="45"/>
        <v>42291.596273148149</v>
      </c>
      <c r="U338" t="str">
        <f t="shared" si="46"/>
        <v>Oct</v>
      </c>
      <c r="V338">
        <f t="shared" si="47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1.0116833333333335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5">
        <f t="shared" si="44"/>
        <v>42077.086898148147</v>
      </c>
      <c r="T339" s="5">
        <f t="shared" si="45"/>
        <v>42047.128564814819</v>
      </c>
      <c r="U339" t="str">
        <f t="shared" si="46"/>
        <v>Feb</v>
      </c>
      <c r="V339">
        <f t="shared" si="47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1.1013360000000001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5">
        <f t="shared" si="44"/>
        <v>42616.041666666672</v>
      </c>
      <c r="T340" s="5">
        <f t="shared" si="45"/>
        <v>42559.755671296298</v>
      </c>
      <c r="U340" t="str">
        <f t="shared" si="46"/>
        <v>Jul</v>
      </c>
      <c r="V340">
        <f t="shared" si="47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1.0808333333333333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5">
        <f t="shared" si="44"/>
        <v>42123.760046296295</v>
      </c>
      <c r="T341" s="5">
        <f t="shared" si="45"/>
        <v>42093.760046296295</v>
      </c>
      <c r="U341" t="str">
        <f t="shared" si="46"/>
        <v>Mar</v>
      </c>
      <c r="V341">
        <f t="shared" si="47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1.2502285714285715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5">
        <f t="shared" si="44"/>
        <v>42802.875</v>
      </c>
      <c r="T342" s="5">
        <f t="shared" si="45"/>
        <v>42772.669062500005</v>
      </c>
      <c r="U342" t="str">
        <f t="shared" si="46"/>
        <v>Feb</v>
      </c>
      <c r="V342">
        <f t="shared" si="47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1.0671428571428572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5">
        <f t="shared" si="44"/>
        <v>41913.165972222225</v>
      </c>
      <c r="T343" s="5">
        <f t="shared" si="45"/>
        <v>41894.879606481481</v>
      </c>
      <c r="U343" t="str">
        <f t="shared" si="46"/>
        <v>Sep</v>
      </c>
      <c r="V343">
        <f t="shared" si="47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1.0036639999999999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5">
        <f t="shared" si="44"/>
        <v>42489.780844907407</v>
      </c>
      <c r="T344" s="5">
        <f t="shared" si="45"/>
        <v>42459.780844907407</v>
      </c>
      <c r="U344" t="str">
        <f t="shared" si="46"/>
        <v>Mar</v>
      </c>
      <c r="V344">
        <f t="shared" si="47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1.0202863333333334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5">
        <f t="shared" si="44"/>
        <v>41957.125</v>
      </c>
      <c r="T345" s="5">
        <f t="shared" si="45"/>
        <v>41926.73778935185</v>
      </c>
      <c r="U345" t="str">
        <f t="shared" si="46"/>
        <v>Oct</v>
      </c>
      <c r="V345">
        <f t="shared" si="47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1.0208358208955224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5">
        <f t="shared" si="44"/>
        <v>42156.097222222219</v>
      </c>
      <c r="T346" s="5">
        <f t="shared" si="45"/>
        <v>42111.970995370371</v>
      </c>
      <c r="U346" t="str">
        <f t="shared" si="46"/>
        <v>Apr</v>
      </c>
      <c r="V346">
        <f t="shared" si="47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1.2327586206896552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5">
        <f t="shared" si="44"/>
        <v>42144.944328703699</v>
      </c>
      <c r="T347" s="5">
        <f t="shared" si="45"/>
        <v>42114.944328703699</v>
      </c>
      <c r="U347" t="str">
        <f t="shared" si="46"/>
        <v>Apr</v>
      </c>
      <c r="V347">
        <f t="shared" si="47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1.7028880000000002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5">
        <f t="shared" si="44"/>
        <v>42291.500243055561</v>
      </c>
      <c r="T348" s="5">
        <f t="shared" si="45"/>
        <v>42261.500243055561</v>
      </c>
      <c r="U348" t="str">
        <f t="shared" si="46"/>
        <v>Sep</v>
      </c>
      <c r="V348">
        <f t="shared" si="47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1.1159049999999999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5">
        <f t="shared" si="44"/>
        <v>42322.537141203706</v>
      </c>
      <c r="T349" s="5">
        <f t="shared" si="45"/>
        <v>42292.495474537034</v>
      </c>
      <c r="U349" t="str">
        <f t="shared" si="46"/>
        <v>Oct</v>
      </c>
      <c r="V349">
        <f t="shared" si="47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1.03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5">
        <f t="shared" si="44"/>
        <v>42237.58699074074</v>
      </c>
      <c r="T350" s="5">
        <f t="shared" si="45"/>
        <v>42207.58699074074</v>
      </c>
      <c r="U350" t="str">
        <f t="shared" si="46"/>
        <v>Jul</v>
      </c>
      <c r="V350">
        <f t="shared" si="47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1.0663570159857905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5">
        <f t="shared" si="44"/>
        <v>42790.498935185184</v>
      </c>
      <c r="T351" s="5">
        <f t="shared" si="45"/>
        <v>42760.498935185184</v>
      </c>
      <c r="U351" t="str">
        <f t="shared" si="46"/>
        <v>Jan</v>
      </c>
      <c r="V351">
        <f t="shared" si="47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1.1476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5">
        <f t="shared" si="44"/>
        <v>42624.165972222225</v>
      </c>
      <c r="T352" s="5">
        <f t="shared" si="45"/>
        <v>42586.066076388888</v>
      </c>
      <c r="U352" t="str">
        <f t="shared" si="46"/>
        <v>Aug</v>
      </c>
      <c r="V352">
        <f t="shared" si="47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1.2734117647058822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5">
        <f t="shared" si="44"/>
        <v>42467.923078703709</v>
      </c>
      <c r="T353" s="5">
        <f t="shared" si="45"/>
        <v>42427.964745370366</v>
      </c>
      <c r="U353" t="str">
        <f t="shared" si="46"/>
        <v>Feb</v>
      </c>
      <c r="V353">
        <f t="shared" si="47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1.1656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5">
        <f t="shared" si="44"/>
        <v>41920.167453703703</v>
      </c>
      <c r="T354" s="5">
        <f t="shared" si="45"/>
        <v>41890.167453703703</v>
      </c>
      <c r="U354" t="str">
        <f t="shared" si="46"/>
        <v>Sep</v>
      </c>
      <c r="V354">
        <f t="shared" si="47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1.0861819426615318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5">
        <f t="shared" si="44"/>
        <v>42327.833553240736</v>
      </c>
      <c r="T355" s="5">
        <f t="shared" si="45"/>
        <v>42297.791886574079</v>
      </c>
      <c r="U355" t="str">
        <f t="shared" si="46"/>
        <v>Oct</v>
      </c>
      <c r="V355">
        <f t="shared" si="47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1.0394285714285714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5">
        <f t="shared" si="44"/>
        <v>42468.786122685182</v>
      </c>
      <c r="T356" s="5">
        <f t="shared" si="45"/>
        <v>42438.827789351853</v>
      </c>
      <c r="U356" t="str">
        <f t="shared" si="46"/>
        <v>Mar</v>
      </c>
      <c r="V356">
        <f t="shared" si="47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1.1625714285714286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5">
        <f t="shared" si="44"/>
        <v>41974.3355787037</v>
      </c>
      <c r="T357" s="5">
        <f t="shared" si="45"/>
        <v>41943.293912037036</v>
      </c>
      <c r="U357" t="str">
        <f t="shared" si="46"/>
        <v>Oct</v>
      </c>
      <c r="V357">
        <f t="shared" si="47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1.0269239999999999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5">
        <f t="shared" si="44"/>
        <v>42445.761493055557</v>
      </c>
      <c r="T358" s="5">
        <f t="shared" si="45"/>
        <v>42415.803159722222</v>
      </c>
      <c r="U358" t="str">
        <f t="shared" si="46"/>
        <v>Feb</v>
      </c>
      <c r="V358">
        <f t="shared" si="47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1.74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5">
        <f t="shared" si="44"/>
        <v>42118.222187499996</v>
      </c>
      <c r="T359" s="5">
        <f t="shared" si="45"/>
        <v>42078.222187499996</v>
      </c>
      <c r="U359" t="str">
        <f t="shared" si="46"/>
        <v>Mar</v>
      </c>
      <c r="V359">
        <f t="shared" si="47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1.03088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5">
        <f t="shared" si="44"/>
        <v>42536.625</v>
      </c>
      <c r="T360" s="5">
        <f t="shared" si="45"/>
        <v>42507.860196759255</v>
      </c>
      <c r="U360" t="str">
        <f t="shared" si="46"/>
        <v>May</v>
      </c>
      <c r="V360">
        <f t="shared" si="47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1.0485537190082646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5">
        <f t="shared" si="44"/>
        <v>41957.216666666667</v>
      </c>
      <c r="T361" s="5">
        <f t="shared" si="45"/>
        <v>41935.070486111108</v>
      </c>
      <c r="U361" t="str">
        <f t="shared" si="46"/>
        <v>Oct</v>
      </c>
      <c r="V361">
        <f t="shared" si="47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1.0137499999999999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5">
        <f t="shared" si="44"/>
        <v>42208.132638888885</v>
      </c>
      <c r="T362" s="5">
        <f t="shared" si="45"/>
        <v>42163.897916666669</v>
      </c>
      <c r="U362" t="str">
        <f t="shared" si="46"/>
        <v>Jun</v>
      </c>
      <c r="V362">
        <f t="shared" si="47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1.1107699999999998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5">
        <f t="shared" si="44"/>
        <v>41966.042893518519</v>
      </c>
      <c r="T363" s="5">
        <f t="shared" si="45"/>
        <v>41936.001226851848</v>
      </c>
      <c r="U363" t="str">
        <f t="shared" si="46"/>
        <v>Oct</v>
      </c>
      <c r="V363">
        <f t="shared" si="47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1.2415933781686497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5">
        <f t="shared" si="44"/>
        <v>41859</v>
      </c>
      <c r="T364" s="5">
        <f t="shared" si="45"/>
        <v>41837.210543981484</v>
      </c>
      <c r="U364" t="str">
        <f t="shared" si="46"/>
        <v>Jul</v>
      </c>
      <c r="V364">
        <f t="shared" si="47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1.0133333333333334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5">
        <f t="shared" si="44"/>
        <v>40300.806944444441</v>
      </c>
      <c r="T365" s="5">
        <f t="shared" si="45"/>
        <v>40255.744629629626</v>
      </c>
      <c r="U365" t="str">
        <f t="shared" si="46"/>
        <v>Mar</v>
      </c>
      <c r="V365">
        <f t="shared" si="47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1.1016142857142857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5">
        <f t="shared" si="44"/>
        <v>41811.165972222225</v>
      </c>
      <c r="T366" s="5">
        <f t="shared" si="45"/>
        <v>41780.859629629631</v>
      </c>
      <c r="U366" t="str">
        <f t="shared" si="46"/>
        <v>May</v>
      </c>
      <c r="V366">
        <f t="shared" si="47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1.0397333333333334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5">
        <f t="shared" si="44"/>
        <v>41698.606469907405</v>
      </c>
      <c r="T367" s="5">
        <f t="shared" si="45"/>
        <v>41668.606469907405</v>
      </c>
      <c r="U367" t="str">
        <f t="shared" si="46"/>
        <v>Jan</v>
      </c>
      <c r="V367">
        <f t="shared" si="47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1.013157894736842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5">
        <f t="shared" si="44"/>
        <v>41049.793032407404</v>
      </c>
      <c r="T368" s="5">
        <f t="shared" si="45"/>
        <v>41019.793032407404</v>
      </c>
      <c r="U368" t="str">
        <f t="shared" si="46"/>
        <v>Apr</v>
      </c>
      <c r="V368">
        <f t="shared" si="47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1.033501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5">
        <f t="shared" si="44"/>
        <v>41395.207638888889</v>
      </c>
      <c r="T369" s="5">
        <f t="shared" si="45"/>
        <v>41355.577291666668</v>
      </c>
      <c r="U369" t="str">
        <f t="shared" si="46"/>
        <v>Mar</v>
      </c>
      <c r="V369">
        <f t="shared" si="47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1.04112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5">
        <f t="shared" si="44"/>
        <v>42078.563912037032</v>
      </c>
      <c r="T370" s="5">
        <f t="shared" si="45"/>
        <v>42043.605578703704</v>
      </c>
      <c r="U370" t="str">
        <f t="shared" si="46"/>
        <v>Feb</v>
      </c>
      <c r="V370">
        <f t="shared" si="47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1.1015569230769231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5">
        <f t="shared" si="44"/>
        <v>40923.551724537036</v>
      </c>
      <c r="T371" s="5">
        <f t="shared" si="45"/>
        <v>40893.551724537036</v>
      </c>
      <c r="U371" t="str">
        <f t="shared" si="46"/>
        <v>Dec</v>
      </c>
      <c r="V371">
        <f t="shared" si="47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1.2202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5">
        <f t="shared" si="44"/>
        <v>42741.795138888891</v>
      </c>
      <c r="T372" s="5">
        <f t="shared" si="45"/>
        <v>42711.795138888891</v>
      </c>
      <c r="U372" t="str">
        <f t="shared" si="46"/>
        <v>Dec</v>
      </c>
      <c r="V372">
        <f t="shared" si="47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1.1416866666666667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5">
        <f t="shared" si="44"/>
        <v>41306.767812500002</v>
      </c>
      <c r="T373" s="5">
        <f t="shared" si="45"/>
        <v>41261.767812500002</v>
      </c>
      <c r="U373" t="str">
        <f t="shared" si="46"/>
        <v>Dec</v>
      </c>
      <c r="V373">
        <f t="shared" si="47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1.2533333333333334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5">
        <f t="shared" si="44"/>
        <v>42465.666666666672</v>
      </c>
      <c r="T374" s="5">
        <f t="shared" si="45"/>
        <v>42425.576898148152</v>
      </c>
      <c r="U374" t="str">
        <f t="shared" si="46"/>
        <v>Feb</v>
      </c>
      <c r="V374">
        <f t="shared" si="47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1.0666666666666667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5">
        <f t="shared" si="44"/>
        <v>41108.91201388889</v>
      </c>
      <c r="T375" s="5">
        <f t="shared" si="45"/>
        <v>41078.91201388889</v>
      </c>
      <c r="U375" t="str">
        <f t="shared" si="46"/>
        <v>Jun</v>
      </c>
      <c r="V375">
        <f t="shared" si="47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1.3065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5">
        <f t="shared" si="44"/>
        <v>40802.889247685183</v>
      </c>
      <c r="T376" s="5">
        <f t="shared" si="45"/>
        <v>40757.889247685183</v>
      </c>
      <c r="U376" t="str">
        <f t="shared" si="46"/>
        <v>Aug</v>
      </c>
      <c r="V376">
        <f t="shared" si="47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1.2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5">
        <f t="shared" si="44"/>
        <v>41699.720833333333</v>
      </c>
      <c r="T377" s="5">
        <f t="shared" si="45"/>
        <v>41657.985081018516</v>
      </c>
      <c r="U377" t="str">
        <f t="shared" si="46"/>
        <v>Jan</v>
      </c>
      <c r="V377">
        <f t="shared" si="47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1.0595918367346939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5">
        <f t="shared" si="44"/>
        <v>42607.452731481477</v>
      </c>
      <c r="T378" s="5">
        <f t="shared" si="45"/>
        <v>42576.452731481477</v>
      </c>
      <c r="U378" t="str">
        <f t="shared" si="46"/>
        <v>Jul</v>
      </c>
      <c r="V378">
        <f t="shared" si="47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1.1439999999999999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5">
        <f t="shared" si="44"/>
        <v>42322.292361111111</v>
      </c>
      <c r="T379" s="5">
        <f t="shared" si="45"/>
        <v>42292.250787037032</v>
      </c>
      <c r="U379" t="str">
        <f t="shared" si="46"/>
        <v>Oct</v>
      </c>
      <c r="V379">
        <f t="shared" si="47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1.1176666666666666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5">
        <f t="shared" si="44"/>
        <v>42394.994444444441</v>
      </c>
      <c r="T380" s="5">
        <f t="shared" si="45"/>
        <v>42370.571851851855</v>
      </c>
      <c r="U380" t="str">
        <f t="shared" si="46"/>
        <v>Jan</v>
      </c>
      <c r="V380">
        <f t="shared" si="47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1.1608000000000001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5">
        <f t="shared" si="44"/>
        <v>41032.688333333332</v>
      </c>
      <c r="T381" s="5">
        <f t="shared" si="45"/>
        <v>40987.688333333332</v>
      </c>
      <c r="U381" t="str">
        <f t="shared" si="46"/>
        <v>Mar</v>
      </c>
      <c r="V381">
        <f t="shared" si="47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1.415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5">
        <f t="shared" si="44"/>
        <v>42392.719814814816</v>
      </c>
      <c r="T382" s="5">
        <f t="shared" si="45"/>
        <v>42367.719814814816</v>
      </c>
      <c r="U382" t="str">
        <f t="shared" si="46"/>
        <v>Dec</v>
      </c>
      <c r="V382">
        <f t="shared" si="47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1.0472999999999999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5">
        <f t="shared" si="44"/>
        <v>41120.208333333336</v>
      </c>
      <c r="T383" s="5">
        <f t="shared" si="45"/>
        <v>41085.698113425926</v>
      </c>
      <c r="U383" t="str">
        <f t="shared" si="46"/>
        <v>Jun</v>
      </c>
      <c r="V383">
        <f t="shared" si="47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2.5583333333333331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5">
        <f t="shared" si="44"/>
        <v>41158.709490740745</v>
      </c>
      <c r="T384" s="5">
        <f t="shared" si="45"/>
        <v>41144.709490740745</v>
      </c>
      <c r="U384" t="str">
        <f t="shared" si="46"/>
        <v>Aug</v>
      </c>
      <c r="V384">
        <f t="shared" si="47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2.0670670670670672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5">
        <f t="shared" si="44"/>
        <v>41778.117581018516</v>
      </c>
      <c r="T385" s="5">
        <f t="shared" si="45"/>
        <v>41755.117581018516</v>
      </c>
      <c r="U385" t="str">
        <f t="shared" si="46"/>
        <v>Apr</v>
      </c>
      <c r="V385">
        <f t="shared" si="47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1.1210500000000001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5">
        <f t="shared" si="44"/>
        <v>42010.781793981485</v>
      </c>
      <c r="T386" s="5">
        <f t="shared" si="45"/>
        <v>41980.781793981485</v>
      </c>
      <c r="U386" t="str">
        <f t="shared" si="46"/>
        <v>Dec</v>
      </c>
      <c r="V386">
        <f t="shared" si="47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</f>
        <v>1.05982</v>
      </c>
      <c r="P387" s="7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RIGHT(N387,LEN(N387)-LEN(Q387)-1)</f>
        <v>documentary</v>
      </c>
      <c r="S387" s="5">
        <f t="shared" ref="S387:S450" si="52">(((I387/60)/60)/24)+DATE(1970,1,1)</f>
        <v>41964.626168981486</v>
      </c>
      <c r="T387" s="5">
        <f t="shared" ref="T387:T450" si="53">(((J387/60)/60)/24)+DATE(1970,1,1)</f>
        <v>41934.584502314814</v>
      </c>
      <c r="U387" t="str">
        <f t="shared" ref="U387:U450" si="54">INDEX($AC$2:$AC$13,MATCH(MONTH(T387),$AB$2:$AB$13,0))</f>
        <v>Oct</v>
      </c>
      <c r="V387">
        <f t="shared" ref="V387:V450" si="55">YEAR(T387)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1.0016666666666667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5">
        <f t="shared" si="52"/>
        <v>42226.951284722221</v>
      </c>
      <c r="T388" s="5">
        <f t="shared" si="53"/>
        <v>42211.951284722221</v>
      </c>
      <c r="U388" t="str">
        <f t="shared" si="54"/>
        <v>Jul</v>
      </c>
      <c r="V388">
        <f t="shared" si="55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2.1398947368421051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5">
        <f t="shared" si="52"/>
        <v>42231.25</v>
      </c>
      <c r="T389" s="5">
        <f t="shared" si="53"/>
        <v>42200.67659722222</v>
      </c>
      <c r="U389" t="str">
        <f t="shared" si="54"/>
        <v>Jul</v>
      </c>
      <c r="V389">
        <f t="shared" si="55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1.2616000000000001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5">
        <f t="shared" si="52"/>
        <v>42579.076157407413</v>
      </c>
      <c r="T390" s="5">
        <f t="shared" si="53"/>
        <v>42549.076157407413</v>
      </c>
      <c r="U390" t="str">
        <f t="shared" si="54"/>
        <v>Jun</v>
      </c>
      <c r="V390">
        <f t="shared" si="55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1.8153547058823529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5">
        <f t="shared" si="52"/>
        <v>41705.957638888889</v>
      </c>
      <c r="T391" s="5">
        <f t="shared" si="53"/>
        <v>41674.063078703701</v>
      </c>
      <c r="U391" t="str">
        <f t="shared" si="54"/>
        <v>Feb</v>
      </c>
      <c r="V391">
        <f t="shared" si="55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5">
        <f t="shared" si="52"/>
        <v>42132.036712962959</v>
      </c>
      <c r="T392" s="5">
        <f t="shared" si="53"/>
        <v>42112.036712962959</v>
      </c>
      <c r="U392" t="str">
        <f t="shared" si="54"/>
        <v>Apr</v>
      </c>
      <c r="V392">
        <f t="shared" si="55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1.0061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5">
        <f t="shared" si="52"/>
        <v>40895.040972222225</v>
      </c>
      <c r="T393" s="5">
        <f t="shared" si="53"/>
        <v>40865.042256944449</v>
      </c>
      <c r="U393" t="str">
        <f t="shared" si="54"/>
        <v>Nov</v>
      </c>
      <c r="V393">
        <f t="shared" si="55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1.009027027027027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5">
        <f t="shared" si="52"/>
        <v>40794.125</v>
      </c>
      <c r="T394" s="5">
        <f t="shared" si="53"/>
        <v>40763.717256944445</v>
      </c>
      <c r="U394" t="str">
        <f t="shared" si="54"/>
        <v>Aug</v>
      </c>
      <c r="V394">
        <f t="shared" si="55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1.10446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5">
        <f t="shared" si="52"/>
        <v>41557.708935185183</v>
      </c>
      <c r="T395" s="5">
        <f t="shared" si="53"/>
        <v>41526.708935185183</v>
      </c>
      <c r="U395" t="str">
        <f t="shared" si="54"/>
        <v>Sep</v>
      </c>
      <c r="V395">
        <f t="shared" si="55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1.118936170212766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5">
        <f t="shared" si="52"/>
        <v>42477.776412037041</v>
      </c>
      <c r="T396" s="5">
        <f t="shared" si="53"/>
        <v>42417.818078703705</v>
      </c>
      <c r="U396" t="str">
        <f t="shared" si="54"/>
        <v>Feb</v>
      </c>
      <c r="V396">
        <f t="shared" si="55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1.0804450000000001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5">
        <f t="shared" si="52"/>
        <v>41026.897222222222</v>
      </c>
      <c r="T397" s="5">
        <f t="shared" si="53"/>
        <v>40990.909259259257</v>
      </c>
      <c r="U397" t="str">
        <f t="shared" si="54"/>
        <v>Mar</v>
      </c>
      <c r="V397">
        <f t="shared" si="55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1.0666666666666667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5">
        <f t="shared" si="52"/>
        <v>41097.564884259256</v>
      </c>
      <c r="T398" s="5">
        <f t="shared" si="53"/>
        <v>41082.564884259256</v>
      </c>
      <c r="U398" t="str">
        <f t="shared" si="54"/>
        <v>Jun</v>
      </c>
      <c r="V398">
        <f t="shared" si="55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1.0390027322404372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5">
        <f t="shared" si="52"/>
        <v>40422.155555555553</v>
      </c>
      <c r="T399" s="5">
        <f t="shared" si="53"/>
        <v>40379.776435185187</v>
      </c>
      <c r="U399" t="str">
        <f t="shared" si="54"/>
        <v>Jul</v>
      </c>
      <c r="V399">
        <f t="shared" si="55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1.2516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5">
        <f t="shared" si="52"/>
        <v>42123.793124999997</v>
      </c>
      <c r="T400" s="5">
        <f t="shared" si="53"/>
        <v>42078.793124999997</v>
      </c>
      <c r="U400" t="str">
        <f t="shared" si="54"/>
        <v>Mar</v>
      </c>
      <c r="V400">
        <f t="shared" si="55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1.0680499999999999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5">
        <f t="shared" si="52"/>
        <v>42718.5</v>
      </c>
      <c r="T401" s="5">
        <f t="shared" si="53"/>
        <v>42687.875775462962</v>
      </c>
      <c r="U401" t="str">
        <f t="shared" si="54"/>
        <v>Nov</v>
      </c>
      <c r="V401">
        <f t="shared" si="55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1.1230249999999999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5">
        <f t="shared" si="52"/>
        <v>41776.145833333336</v>
      </c>
      <c r="T402" s="5">
        <f t="shared" si="53"/>
        <v>41745.635960648149</v>
      </c>
      <c r="U402" t="str">
        <f t="shared" si="54"/>
        <v>Apr</v>
      </c>
      <c r="V402">
        <f t="shared" si="55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1.0381199999999999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5">
        <f t="shared" si="52"/>
        <v>40762.842245370368</v>
      </c>
      <c r="T403" s="5">
        <f t="shared" si="53"/>
        <v>40732.842245370368</v>
      </c>
      <c r="U403" t="str">
        <f t="shared" si="54"/>
        <v>Jul</v>
      </c>
      <c r="V403">
        <f t="shared" si="55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1.4165000000000001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5">
        <f t="shared" si="52"/>
        <v>42313.58121527778</v>
      </c>
      <c r="T404" s="5">
        <f t="shared" si="53"/>
        <v>42292.539548611108</v>
      </c>
      <c r="U404" t="str">
        <f t="shared" si="54"/>
        <v>Oct</v>
      </c>
      <c r="V404">
        <f t="shared" si="55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1.0526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5">
        <f t="shared" si="52"/>
        <v>40765.297222222223</v>
      </c>
      <c r="T405" s="5">
        <f t="shared" si="53"/>
        <v>40718.310659722221</v>
      </c>
      <c r="U405" t="str">
        <f t="shared" si="54"/>
        <v>Jun</v>
      </c>
      <c r="V405">
        <f t="shared" si="55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1.0309142857142857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5">
        <f t="shared" si="52"/>
        <v>41675.961111111108</v>
      </c>
      <c r="T406" s="5">
        <f t="shared" si="53"/>
        <v>41646.628032407411</v>
      </c>
      <c r="U406" t="str">
        <f t="shared" si="54"/>
        <v>Jan</v>
      </c>
      <c r="V406">
        <f t="shared" si="55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1.0765957446808512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5">
        <f t="shared" si="52"/>
        <v>41704.08494212963</v>
      </c>
      <c r="T407" s="5">
        <f t="shared" si="53"/>
        <v>41674.08494212963</v>
      </c>
      <c r="U407" t="str">
        <f t="shared" si="54"/>
        <v>Feb</v>
      </c>
      <c r="V407">
        <f t="shared" si="55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1.0770464285714285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5">
        <f t="shared" si="52"/>
        <v>40672.249305555553</v>
      </c>
      <c r="T408" s="5">
        <f t="shared" si="53"/>
        <v>40638.162465277775</v>
      </c>
      <c r="U408" t="str">
        <f t="shared" si="54"/>
        <v>Apr</v>
      </c>
      <c r="V408">
        <f t="shared" si="55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1.0155000000000001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5">
        <f t="shared" si="52"/>
        <v>40866.912615740745</v>
      </c>
      <c r="T409" s="5">
        <f t="shared" si="53"/>
        <v>40806.870949074073</v>
      </c>
      <c r="U409" t="str">
        <f t="shared" si="54"/>
        <v>Sep</v>
      </c>
      <c r="V409">
        <f t="shared" si="55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1.0143766666666667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5">
        <f t="shared" si="52"/>
        <v>41583.777662037035</v>
      </c>
      <c r="T410" s="5">
        <f t="shared" si="53"/>
        <v>41543.735995370371</v>
      </c>
      <c r="U410" t="str">
        <f t="shared" si="54"/>
        <v>Sep</v>
      </c>
      <c r="V410">
        <f t="shared" si="55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1.3680000000000001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5">
        <f t="shared" si="52"/>
        <v>42573.862777777773</v>
      </c>
      <c r="T411" s="5">
        <f t="shared" si="53"/>
        <v>42543.862777777773</v>
      </c>
      <c r="U411" t="str">
        <f t="shared" si="54"/>
        <v>Jun</v>
      </c>
      <c r="V411">
        <f t="shared" si="55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1.2829999999999999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5">
        <f t="shared" si="52"/>
        <v>42173.981446759266</v>
      </c>
      <c r="T412" s="5">
        <f t="shared" si="53"/>
        <v>42113.981446759266</v>
      </c>
      <c r="U412" t="str">
        <f t="shared" si="54"/>
        <v>Apr</v>
      </c>
      <c r="V412">
        <f t="shared" si="55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1.0105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5">
        <f t="shared" si="52"/>
        <v>41630.208333333336</v>
      </c>
      <c r="T413" s="5">
        <f t="shared" si="53"/>
        <v>41598.17597222222</v>
      </c>
      <c r="U413" t="str">
        <f t="shared" si="54"/>
        <v>Nov</v>
      </c>
      <c r="V413">
        <f t="shared" si="55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1.2684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5">
        <f t="shared" si="52"/>
        <v>41115.742800925924</v>
      </c>
      <c r="T414" s="5">
        <f t="shared" si="53"/>
        <v>41099.742800925924</v>
      </c>
      <c r="U414" t="str">
        <f t="shared" si="54"/>
        <v>Jul</v>
      </c>
      <c r="V414">
        <f t="shared" si="55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1.0508593749999999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5">
        <f t="shared" si="52"/>
        <v>41109.877442129626</v>
      </c>
      <c r="T415" s="5">
        <f t="shared" si="53"/>
        <v>41079.877442129626</v>
      </c>
      <c r="U415" t="str">
        <f t="shared" si="54"/>
        <v>Jun</v>
      </c>
      <c r="V415">
        <f t="shared" si="55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1.0285405405405406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5">
        <f t="shared" si="52"/>
        <v>41559.063252314816</v>
      </c>
      <c r="T416" s="5">
        <f t="shared" si="53"/>
        <v>41529.063252314816</v>
      </c>
      <c r="U416" t="str">
        <f t="shared" si="54"/>
        <v>Sep</v>
      </c>
      <c r="V416">
        <f t="shared" si="55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1.0214714285714286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5">
        <f t="shared" si="52"/>
        <v>41929.5</v>
      </c>
      <c r="T417" s="5">
        <f t="shared" si="53"/>
        <v>41904.851875</v>
      </c>
      <c r="U417" t="str">
        <f t="shared" si="54"/>
        <v>Sep</v>
      </c>
      <c r="V417">
        <f t="shared" si="55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1.2021700000000002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5">
        <f t="shared" si="52"/>
        <v>41678.396192129629</v>
      </c>
      <c r="T418" s="5">
        <f t="shared" si="53"/>
        <v>41648.396192129629</v>
      </c>
      <c r="U418" t="str">
        <f t="shared" si="54"/>
        <v>Jan</v>
      </c>
      <c r="V418">
        <f t="shared" si="55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1.0024761904761905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5">
        <f t="shared" si="52"/>
        <v>41372.189583333333</v>
      </c>
      <c r="T419" s="5">
        <f t="shared" si="53"/>
        <v>41360.970601851855</v>
      </c>
      <c r="U419" t="str">
        <f t="shared" si="54"/>
        <v>Mar</v>
      </c>
      <c r="V419">
        <f t="shared" si="55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1.0063392857142857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5">
        <f t="shared" si="52"/>
        <v>42208.282372685186</v>
      </c>
      <c r="T420" s="5">
        <f t="shared" si="53"/>
        <v>42178.282372685186</v>
      </c>
      <c r="U420" t="str">
        <f t="shared" si="54"/>
        <v>Jun</v>
      </c>
      <c r="V420">
        <f t="shared" si="55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1.004375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5">
        <f t="shared" si="52"/>
        <v>41454.842442129629</v>
      </c>
      <c r="T421" s="5">
        <f t="shared" si="53"/>
        <v>41394.842442129629</v>
      </c>
      <c r="U421" t="str">
        <f t="shared" si="54"/>
        <v>Apr</v>
      </c>
      <c r="V421">
        <f t="shared" si="55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4.3939393939393936E-3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5">
        <f t="shared" si="52"/>
        <v>41712.194803240738</v>
      </c>
      <c r="T422" s="5">
        <f t="shared" si="53"/>
        <v>41682.23646990741</v>
      </c>
      <c r="U422" t="str">
        <f t="shared" si="54"/>
        <v>Feb</v>
      </c>
      <c r="V422">
        <f t="shared" si="55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2.0066666666666667E-2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5">
        <f t="shared" si="52"/>
        <v>42237.491388888884</v>
      </c>
      <c r="T423" s="5">
        <f t="shared" si="53"/>
        <v>42177.491388888884</v>
      </c>
      <c r="U423" t="str">
        <f t="shared" si="54"/>
        <v>Jun</v>
      </c>
      <c r="V423">
        <f t="shared" si="55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1.0749999999999999E-2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5">
        <f t="shared" si="52"/>
        <v>41893.260381944441</v>
      </c>
      <c r="T424" s="5">
        <f t="shared" si="53"/>
        <v>41863.260381944441</v>
      </c>
      <c r="U424" t="str">
        <f t="shared" si="54"/>
        <v>Aug</v>
      </c>
      <c r="V424">
        <f t="shared" si="55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7.6499999999999997E-3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5">
        <f t="shared" si="52"/>
        <v>41430.92627314815</v>
      </c>
      <c r="T425" s="5">
        <f t="shared" si="53"/>
        <v>41400.92627314815</v>
      </c>
      <c r="U425" t="str">
        <f t="shared" si="54"/>
        <v>May</v>
      </c>
      <c r="V425">
        <f t="shared" si="55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6.7966666666666675E-2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5">
        <f t="shared" si="52"/>
        <v>40994.334479166668</v>
      </c>
      <c r="T426" s="5">
        <f t="shared" si="53"/>
        <v>40934.376145833332</v>
      </c>
      <c r="U426" t="str">
        <f t="shared" si="54"/>
        <v>Jan</v>
      </c>
      <c r="V426">
        <f t="shared" si="55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1.2E-4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5">
        <f t="shared" si="52"/>
        <v>42335.902824074074</v>
      </c>
      <c r="T427" s="5">
        <f t="shared" si="53"/>
        <v>42275.861157407402</v>
      </c>
      <c r="U427" t="str">
        <f t="shared" si="54"/>
        <v>Sep</v>
      </c>
      <c r="V427">
        <f t="shared" si="55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1.3299999999999999E-2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5">
        <f t="shared" si="52"/>
        <v>42430.711967592593</v>
      </c>
      <c r="T428" s="5">
        <f t="shared" si="53"/>
        <v>42400.711967592593</v>
      </c>
      <c r="U428" t="str">
        <f t="shared" si="54"/>
        <v>Jan</v>
      </c>
      <c r="V428">
        <f t="shared" si="55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7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5">
        <f t="shared" si="52"/>
        <v>42299.790972222225</v>
      </c>
      <c r="T429" s="5">
        <f t="shared" si="53"/>
        <v>42285.909027777772</v>
      </c>
      <c r="U429" t="str">
        <f t="shared" si="54"/>
        <v>Oct</v>
      </c>
      <c r="V429">
        <f t="shared" si="55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5.6333333333333332E-2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5">
        <f t="shared" si="52"/>
        <v>41806.916666666664</v>
      </c>
      <c r="T430" s="5">
        <f t="shared" si="53"/>
        <v>41778.766724537039</v>
      </c>
      <c r="U430" t="str">
        <f t="shared" si="54"/>
        <v>May</v>
      </c>
      <c r="V430">
        <f t="shared" si="55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7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5">
        <f t="shared" si="52"/>
        <v>40144.207638888889</v>
      </c>
      <c r="T431" s="5">
        <f t="shared" si="53"/>
        <v>40070.901412037041</v>
      </c>
      <c r="U431" t="str">
        <f t="shared" si="54"/>
        <v>Sep</v>
      </c>
      <c r="V431">
        <f t="shared" si="55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2.4E-2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5">
        <f t="shared" si="52"/>
        <v>41528.107256944444</v>
      </c>
      <c r="T432" s="5">
        <f t="shared" si="53"/>
        <v>41513.107256944444</v>
      </c>
      <c r="U432" t="str">
        <f t="shared" si="54"/>
        <v>Aug</v>
      </c>
      <c r="V432">
        <f t="shared" si="55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0.13833333333333334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5">
        <f t="shared" si="52"/>
        <v>42556.871331018512</v>
      </c>
      <c r="T433" s="5">
        <f t="shared" si="53"/>
        <v>42526.871331018512</v>
      </c>
      <c r="U433" t="str">
        <f t="shared" si="54"/>
        <v>Jun</v>
      </c>
      <c r="V433">
        <f t="shared" si="55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9.5000000000000001E-2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5">
        <f t="shared" si="52"/>
        <v>42298.726631944446</v>
      </c>
      <c r="T434" s="5">
        <f t="shared" si="53"/>
        <v>42238.726631944446</v>
      </c>
      <c r="U434" t="str">
        <f t="shared" si="54"/>
        <v>Aug</v>
      </c>
      <c r="V434">
        <f t="shared" si="55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7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5">
        <f t="shared" si="52"/>
        <v>42288.629884259266</v>
      </c>
      <c r="T435" s="5">
        <f t="shared" si="53"/>
        <v>42228.629884259266</v>
      </c>
      <c r="U435" t="str">
        <f t="shared" si="54"/>
        <v>Aug</v>
      </c>
      <c r="V435">
        <f t="shared" si="55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0.05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5">
        <f t="shared" si="52"/>
        <v>41609.876180555555</v>
      </c>
      <c r="T436" s="5">
        <f t="shared" si="53"/>
        <v>41576.834513888891</v>
      </c>
      <c r="U436" t="str">
        <f t="shared" si="54"/>
        <v>Oct</v>
      </c>
      <c r="V436">
        <f t="shared" si="55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2.7272727272727273E-5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5">
        <f t="shared" si="52"/>
        <v>41530.747453703705</v>
      </c>
      <c r="T437" s="5">
        <f t="shared" si="53"/>
        <v>41500.747453703705</v>
      </c>
      <c r="U437" t="str">
        <f t="shared" si="54"/>
        <v>Aug</v>
      </c>
      <c r="V437">
        <f t="shared" si="55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7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5">
        <f t="shared" si="52"/>
        <v>41486.36241898148</v>
      </c>
      <c r="T438" s="5">
        <f t="shared" si="53"/>
        <v>41456.36241898148</v>
      </c>
      <c r="U438" t="str">
        <f t="shared" si="54"/>
        <v>Jul</v>
      </c>
      <c r="V438">
        <f t="shared" si="55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7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5">
        <f t="shared" si="52"/>
        <v>42651.31858796296</v>
      </c>
      <c r="T439" s="5">
        <f t="shared" si="53"/>
        <v>42591.31858796296</v>
      </c>
      <c r="U439" t="str">
        <f t="shared" si="54"/>
        <v>Aug</v>
      </c>
      <c r="V439">
        <f t="shared" si="55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9.3799999999999994E-2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5">
        <f t="shared" si="52"/>
        <v>42326.302754629629</v>
      </c>
      <c r="T440" s="5">
        <f t="shared" si="53"/>
        <v>42296.261087962965</v>
      </c>
      <c r="U440" t="str">
        <f t="shared" si="54"/>
        <v>Oct</v>
      </c>
      <c r="V440">
        <f t="shared" si="55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7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5">
        <f t="shared" si="52"/>
        <v>41929.761782407404</v>
      </c>
      <c r="T441" s="5">
        <f t="shared" si="53"/>
        <v>41919.761782407404</v>
      </c>
      <c r="U441" t="str">
        <f t="shared" si="54"/>
        <v>Oct</v>
      </c>
      <c r="V441">
        <f t="shared" si="55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1E-3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5">
        <f t="shared" si="52"/>
        <v>42453.943900462968</v>
      </c>
      <c r="T442" s="5">
        <f t="shared" si="53"/>
        <v>42423.985567129625</v>
      </c>
      <c r="U442" t="str">
        <f t="shared" si="54"/>
        <v>Feb</v>
      </c>
      <c r="V442">
        <f t="shared" si="55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7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5">
        <f t="shared" si="52"/>
        <v>41580.793935185182</v>
      </c>
      <c r="T443" s="5">
        <f t="shared" si="53"/>
        <v>41550.793935185182</v>
      </c>
      <c r="U443" t="str">
        <f t="shared" si="54"/>
        <v>Oct</v>
      </c>
      <c r="V443">
        <f t="shared" si="55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0.39358823529411763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5">
        <f t="shared" si="52"/>
        <v>42054.888692129629</v>
      </c>
      <c r="T444" s="5">
        <f t="shared" si="53"/>
        <v>42024.888692129629</v>
      </c>
      <c r="U444" t="str">
        <f t="shared" si="54"/>
        <v>Jan</v>
      </c>
      <c r="V444">
        <f t="shared" si="55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1E-3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5">
        <f t="shared" si="52"/>
        <v>41680.015057870369</v>
      </c>
      <c r="T445" s="5">
        <f t="shared" si="53"/>
        <v>41650.015057870369</v>
      </c>
      <c r="U445" t="str">
        <f t="shared" si="54"/>
        <v>Jan</v>
      </c>
      <c r="V445">
        <f t="shared" si="55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0.05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5">
        <f t="shared" si="52"/>
        <v>40954.906956018516</v>
      </c>
      <c r="T446" s="5">
        <f t="shared" si="53"/>
        <v>40894.906956018516</v>
      </c>
      <c r="U446" t="str">
        <f t="shared" si="54"/>
        <v>Dec</v>
      </c>
      <c r="V446">
        <f t="shared" si="55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3.3333333333333335E-5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5">
        <f t="shared" si="52"/>
        <v>42145.335358796292</v>
      </c>
      <c r="T447" s="5">
        <f t="shared" si="53"/>
        <v>42130.335358796292</v>
      </c>
      <c r="U447" t="str">
        <f t="shared" si="54"/>
        <v>May</v>
      </c>
      <c r="V447">
        <f t="shared" si="55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7.2952380952380949E-2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5">
        <f t="shared" si="52"/>
        <v>42067.083564814813</v>
      </c>
      <c r="T448" s="5">
        <f t="shared" si="53"/>
        <v>42037.083564814813</v>
      </c>
      <c r="U448" t="str">
        <f t="shared" si="54"/>
        <v>Feb</v>
      </c>
      <c r="V448">
        <f t="shared" si="55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1.6666666666666666E-4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5">
        <f t="shared" si="52"/>
        <v>41356.513460648144</v>
      </c>
      <c r="T449" s="5">
        <f t="shared" si="53"/>
        <v>41331.555127314816</v>
      </c>
      <c r="U449" t="str">
        <f t="shared" si="54"/>
        <v>Feb</v>
      </c>
      <c r="V449">
        <f t="shared" si="55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3.2804E-2</v>
      </c>
      <c r="P450" s="7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5">
        <f t="shared" si="52"/>
        <v>41773.758043981477</v>
      </c>
      <c r="T450" s="5">
        <f t="shared" si="53"/>
        <v>41753.758043981477</v>
      </c>
      <c r="U450" t="str">
        <f t="shared" si="54"/>
        <v>Apr</v>
      </c>
      <c r="V450">
        <f t="shared" si="55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</f>
        <v>2.2499999999999999E-2</v>
      </c>
      <c r="P451" s="7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RIGHT(N451,LEN(N451)-LEN(Q451)-1)</f>
        <v>animation</v>
      </c>
      <c r="S451" s="5">
        <f t="shared" ref="S451:S514" si="60">(((I451/60)/60)/24)+DATE(1970,1,1)</f>
        <v>41564.568113425928</v>
      </c>
      <c r="T451" s="5">
        <f t="shared" ref="T451:T514" si="61">(((J451/60)/60)/24)+DATE(1970,1,1)</f>
        <v>41534.568113425928</v>
      </c>
      <c r="U451" t="str">
        <f t="shared" ref="U451:U514" si="62">INDEX($AC$2:$AC$13,MATCH(MONTH(T451),$AB$2:$AB$13,0))</f>
        <v>Sep</v>
      </c>
      <c r="V451">
        <f t="shared" ref="V451:V514" si="63">YEAR(T451)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7.92E-3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5">
        <f t="shared" si="60"/>
        <v>41684.946759259255</v>
      </c>
      <c r="T452" s="5">
        <f t="shared" si="61"/>
        <v>41654.946759259255</v>
      </c>
      <c r="U452" t="str">
        <f t="shared" si="62"/>
        <v>Jan</v>
      </c>
      <c r="V452">
        <f t="shared" si="63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7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5">
        <f t="shared" si="60"/>
        <v>41664.715173611112</v>
      </c>
      <c r="T453" s="5">
        <f t="shared" si="61"/>
        <v>41634.715173611112</v>
      </c>
      <c r="U453" t="str">
        <f t="shared" si="62"/>
        <v>Dec</v>
      </c>
      <c r="V453">
        <f t="shared" si="63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0.64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5">
        <f t="shared" si="60"/>
        <v>42137.703877314809</v>
      </c>
      <c r="T454" s="5">
        <f t="shared" si="61"/>
        <v>42107.703877314809</v>
      </c>
      <c r="U454" t="str">
        <f t="shared" si="62"/>
        <v>Apr</v>
      </c>
      <c r="V454">
        <f t="shared" si="63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2.740447957839262E-4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5">
        <f t="shared" si="60"/>
        <v>42054.824988425928</v>
      </c>
      <c r="T455" s="5">
        <f t="shared" si="61"/>
        <v>42038.824988425928</v>
      </c>
      <c r="U455" t="str">
        <f t="shared" si="62"/>
        <v>Feb</v>
      </c>
      <c r="V455">
        <f t="shared" si="63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8.2000000000000007E-3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5">
        <f t="shared" si="60"/>
        <v>41969.551388888889</v>
      </c>
      <c r="T456" s="5">
        <f t="shared" si="61"/>
        <v>41938.717256944445</v>
      </c>
      <c r="U456" t="str">
        <f t="shared" si="62"/>
        <v>Oct</v>
      </c>
      <c r="V456">
        <f t="shared" si="63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6.9230769230769226E-4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5">
        <f t="shared" si="60"/>
        <v>41016.021527777775</v>
      </c>
      <c r="T457" s="5">
        <f t="shared" si="61"/>
        <v>40971.002569444441</v>
      </c>
      <c r="U457" t="str">
        <f t="shared" si="62"/>
        <v>Mar</v>
      </c>
      <c r="V457">
        <f t="shared" si="63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6.8631863186318634E-3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5">
        <f t="shared" si="60"/>
        <v>41569.165972222225</v>
      </c>
      <c r="T458" s="5">
        <f t="shared" si="61"/>
        <v>41547.694456018515</v>
      </c>
      <c r="U458" t="str">
        <f t="shared" si="62"/>
        <v>Sep</v>
      </c>
      <c r="V458">
        <f t="shared" si="63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7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5">
        <f t="shared" si="60"/>
        <v>41867.767500000002</v>
      </c>
      <c r="T459" s="5">
        <f t="shared" si="61"/>
        <v>41837.767500000002</v>
      </c>
      <c r="U459" t="str">
        <f t="shared" si="62"/>
        <v>Jul</v>
      </c>
      <c r="V459">
        <f t="shared" si="63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8.2100000000000006E-2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5">
        <f t="shared" si="60"/>
        <v>41408.69976851852</v>
      </c>
      <c r="T460" s="5">
        <f t="shared" si="61"/>
        <v>41378.69976851852</v>
      </c>
      <c r="U460" t="str">
        <f t="shared" si="62"/>
        <v>Apr</v>
      </c>
      <c r="V460">
        <f t="shared" si="63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6.4102564102564103E-4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5">
        <f t="shared" si="60"/>
        <v>40860.682025462964</v>
      </c>
      <c r="T461" s="5">
        <f t="shared" si="61"/>
        <v>40800.6403587963</v>
      </c>
      <c r="U461" t="str">
        <f t="shared" si="62"/>
        <v>Sep</v>
      </c>
      <c r="V461">
        <f t="shared" si="63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2.9411764705882353E-3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5">
        <f t="shared" si="60"/>
        <v>41791.166666666664</v>
      </c>
      <c r="T462" s="5">
        <f t="shared" si="61"/>
        <v>41759.542534722219</v>
      </c>
      <c r="U462" t="str">
        <f t="shared" si="62"/>
        <v>Apr</v>
      </c>
      <c r="V462">
        <f t="shared" si="63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7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5">
        <f t="shared" si="60"/>
        <v>41427.84684027778</v>
      </c>
      <c r="T463" s="5">
        <f t="shared" si="61"/>
        <v>41407.84684027778</v>
      </c>
      <c r="U463" t="str">
        <f t="shared" si="62"/>
        <v>May</v>
      </c>
      <c r="V463">
        <f t="shared" si="63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7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5">
        <f t="shared" si="60"/>
        <v>40765.126631944448</v>
      </c>
      <c r="T464" s="5">
        <f t="shared" si="61"/>
        <v>40705.126631944448</v>
      </c>
      <c r="U464" t="str">
        <f t="shared" si="62"/>
        <v>Jun</v>
      </c>
      <c r="V464">
        <f t="shared" si="63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2.2727272727272728E-2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5">
        <f t="shared" si="60"/>
        <v>40810.710104166668</v>
      </c>
      <c r="T465" s="5">
        <f t="shared" si="61"/>
        <v>40750.710104166668</v>
      </c>
      <c r="U465" t="str">
        <f t="shared" si="62"/>
        <v>Jul</v>
      </c>
      <c r="V465">
        <f t="shared" si="63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9.9009900990099011E-4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5">
        <f t="shared" si="60"/>
        <v>42508.848784722228</v>
      </c>
      <c r="T466" s="5">
        <f t="shared" si="61"/>
        <v>42488.848784722228</v>
      </c>
      <c r="U466" t="str">
        <f t="shared" si="62"/>
        <v>Apr</v>
      </c>
      <c r="V466">
        <f t="shared" si="63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0.26953125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5">
        <f t="shared" si="60"/>
        <v>41817.120069444441</v>
      </c>
      <c r="T467" s="5">
        <f t="shared" si="61"/>
        <v>41801.120069444441</v>
      </c>
      <c r="U467" t="str">
        <f t="shared" si="62"/>
        <v>Jun</v>
      </c>
      <c r="V467">
        <f t="shared" si="63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7.6E-3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5">
        <f t="shared" si="60"/>
        <v>41159.942870370374</v>
      </c>
      <c r="T468" s="5">
        <f t="shared" si="61"/>
        <v>41129.942870370374</v>
      </c>
      <c r="U468" t="str">
        <f t="shared" si="62"/>
        <v>Aug</v>
      </c>
      <c r="V468">
        <f t="shared" si="63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0.21575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5">
        <f t="shared" si="60"/>
        <v>41180.679791666669</v>
      </c>
      <c r="T469" s="5">
        <f t="shared" si="61"/>
        <v>41135.679791666669</v>
      </c>
      <c r="U469" t="str">
        <f t="shared" si="62"/>
        <v>Aug</v>
      </c>
      <c r="V469">
        <f t="shared" si="63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7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5">
        <f t="shared" si="60"/>
        <v>41101.160474537035</v>
      </c>
      <c r="T470" s="5">
        <f t="shared" si="61"/>
        <v>41041.167627314811</v>
      </c>
      <c r="U470" t="str">
        <f t="shared" si="62"/>
        <v>May</v>
      </c>
      <c r="V470">
        <f t="shared" si="63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7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5">
        <f t="shared" si="60"/>
        <v>41887.989861111113</v>
      </c>
      <c r="T471" s="5">
        <f t="shared" si="61"/>
        <v>41827.989861111113</v>
      </c>
      <c r="U471" t="str">
        <f t="shared" si="62"/>
        <v>Jul</v>
      </c>
      <c r="V471">
        <f t="shared" si="63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1.0200000000000001E-2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5">
        <f t="shared" si="60"/>
        <v>41655.166666666664</v>
      </c>
      <c r="T472" s="5">
        <f t="shared" si="61"/>
        <v>41605.167696759258</v>
      </c>
      <c r="U472" t="str">
        <f t="shared" si="62"/>
        <v>Nov</v>
      </c>
      <c r="V472">
        <f t="shared" si="63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0.11892727272727273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5">
        <f t="shared" si="60"/>
        <v>41748.680312500001</v>
      </c>
      <c r="T473" s="5">
        <f t="shared" si="61"/>
        <v>41703.721979166665</v>
      </c>
      <c r="U473" t="str">
        <f t="shared" si="62"/>
        <v>Mar</v>
      </c>
      <c r="V473">
        <f t="shared" si="63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0.17624999999999999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5">
        <f t="shared" si="60"/>
        <v>41874.922662037039</v>
      </c>
      <c r="T474" s="5">
        <f t="shared" si="61"/>
        <v>41844.922662037039</v>
      </c>
      <c r="U474" t="str">
        <f t="shared" si="62"/>
        <v>Jul</v>
      </c>
      <c r="V474">
        <f t="shared" si="63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2.87E-2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5">
        <f t="shared" si="60"/>
        <v>41899.698136574072</v>
      </c>
      <c r="T475" s="5">
        <f t="shared" si="61"/>
        <v>41869.698136574072</v>
      </c>
      <c r="U475" t="str">
        <f t="shared" si="62"/>
        <v>Aug</v>
      </c>
      <c r="V475">
        <f t="shared" si="63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3.0303030303030303E-4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5">
        <f t="shared" si="60"/>
        <v>42783.329039351855</v>
      </c>
      <c r="T476" s="5">
        <f t="shared" si="61"/>
        <v>42753.329039351855</v>
      </c>
      <c r="U476" t="str">
        <f t="shared" si="62"/>
        <v>Jan</v>
      </c>
      <c r="V476">
        <f t="shared" si="63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5">
        <f t="shared" si="60"/>
        <v>42130.086145833338</v>
      </c>
      <c r="T477" s="5">
        <f t="shared" si="61"/>
        <v>42100.086145833338</v>
      </c>
      <c r="U477" t="str">
        <f t="shared" si="62"/>
        <v>Apr</v>
      </c>
      <c r="V477">
        <f t="shared" si="63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2.2302681818181819E-2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5">
        <f t="shared" si="60"/>
        <v>41793.165972222225</v>
      </c>
      <c r="T478" s="5">
        <f t="shared" si="61"/>
        <v>41757.975011574075</v>
      </c>
      <c r="U478" t="str">
        <f t="shared" si="62"/>
        <v>Apr</v>
      </c>
      <c r="V478">
        <f t="shared" si="63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7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5">
        <f t="shared" si="60"/>
        <v>41047.83488425926</v>
      </c>
      <c r="T479" s="5">
        <f t="shared" si="61"/>
        <v>40987.83488425926</v>
      </c>
      <c r="U479" t="str">
        <f t="shared" si="62"/>
        <v>Mar</v>
      </c>
      <c r="V479">
        <f t="shared" si="63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7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5">
        <f t="shared" si="60"/>
        <v>42095.869317129633</v>
      </c>
      <c r="T480" s="5">
        <f t="shared" si="61"/>
        <v>42065.910983796297</v>
      </c>
      <c r="U480" t="str">
        <f t="shared" si="62"/>
        <v>Mar</v>
      </c>
      <c r="V480">
        <f t="shared" si="63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0.3256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5">
        <f t="shared" si="60"/>
        <v>41964.449479166666</v>
      </c>
      <c r="T481" s="5">
        <f t="shared" si="61"/>
        <v>41904.407812500001</v>
      </c>
      <c r="U481" t="str">
        <f t="shared" si="62"/>
        <v>Sep</v>
      </c>
      <c r="V481">
        <f t="shared" si="63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0.19409999999999999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5">
        <f t="shared" si="60"/>
        <v>41495.500173611108</v>
      </c>
      <c r="T482" s="5">
        <f t="shared" si="61"/>
        <v>41465.500173611108</v>
      </c>
      <c r="U482" t="str">
        <f t="shared" si="62"/>
        <v>Jul</v>
      </c>
      <c r="V482">
        <f t="shared" si="63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6.0999999999999999E-2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5">
        <f t="shared" si="60"/>
        <v>41192.672326388885</v>
      </c>
      <c r="T483" s="5">
        <f t="shared" si="61"/>
        <v>41162.672326388885</v>
      </c>
      <c r="U483" t="str">
        <f t="shared" si="62"/>
        <v>Sep</v>
      </c>
      <c r="V483">
        <f t="shared" si="63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1E-3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5">
        <f t="shared" si="60"/>
        <v>42474.606944444444</v>
      </c>
      <c r="T484" s="5">
        <f t="shared" si="61"/>
        <v>42447.896875000006</v>
      </c>
      <c r="U484" t="str">
        <f t="shared" si="62"/>
        <v>Mar</v>
      </c>
      <c r="V484">
        <f t="shared" si="63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0.502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5">
        <f t="shared" si="60"/>
        <v>41303.197592592594</v>
      </c>
      <c r="T485" s="5">
        <f t="shared" si="61"/>
        <v>41243.197592592594</v>
      </c>
      <c r="U485" t="str">
        <f t="shared" si="62"/>
        <v>Nov</v>
      </c>
      <c r="V485">
        <f t="shared" si="63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1.8625E-3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5">
        <f t="shared" si="60"/>
        <v>42313.981157407412</v>
      </c>
      <c r="T486" s="5">
        <f t="shared" si="61"/>
        <v>42272.93949074074</v>
      </c>
      <c r="U486" t="str">
        <f t="shared" si="62"/>
        <v>Sep</v>
      </c>
      <c r="V486">
        <f t="shared" si="63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0.21906971229845085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5">
        <f t="shared" si="60"/>
        <v>41411.50577546296</v>
      </c>
      <c r="T487" s="5">
        <f t="shared" si="61"/>
        <v>41381.50577546296</v>
      </c>
      <c r="U487" t="str">
        <f t="shared" si="62"/>
        <v>Apr</v>
      </c>
      <c r="V487">
        <f t="shared" si="63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9.0909090909090904E-5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5">
        <f t="shared" si="60"/>
        <v>41791.94258101852</v>
      </c>
      <c r="T488" s="5">
        <f t="shared" si="61"/>
        <v>41761.94258101852</v>
      </c>
      <c r="U488" t="str">
        <f t="shared" si="62"/>
        <v>May</v>
      </c>
      <c r="V488">
        <f t="shared" si="63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7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5">
        <f t="shared" si="60"/>
        <v>42729.636504629627</v>
      </c>
      <c r="T489" s="5">
        <f t="shared" si="61"/>
        <v>42669.594837962963</v>
      </c>
      <c r="U489" t="str">
        <f t="shared" si="62"/>
        <v>Oct</v>
      </c>
      <c r="V489">
        <f t="shared" si="63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7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5">
        <f t="shared" si="60"/>
        <v>42744.054398148146</v>
      </c>
      <c r="T490" s="5">
        <f t="shared" si="61"/>
        <v>42714.054398148146</v>
      </c>
      <c r="U490" t="str">
        <f t="shared" si="62"/>
        <v>Dec</v>
      </c>
      <c r="V490">
        <f t="shared" si="63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2.8667813379201833E-3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5">
        <f t="shared" si="60"/>
        <v>40913.481249999997</v>
      </c>
      <c r="T491" s="5">
        <f t="shared" si="61"/>
        <v>40882.481666666667</v>
      </c>
      <c r="U491" t="str">
        <f t="shared" si="62"/>
        <v>Dec</v>
      </c>
      <c r="V491">
        <f t="shared" si="63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7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5">
        <f t="shared" si="60"/>
        <v>41143.968576388892</v>
      </c>
      <c r="T492" s="5">
        <f t="shared" si="61"/>
        <v>41113.968576388892</v>
      </c>
      <c r="U492" t="str">
        <f t="shared" si="62"/>
        <v>Jul</v>
      </c>
      <c r="V492">
        <f t="shared" si="63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7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5">
        <f t="shared" si="60"/>
        <v>42396.982627314821</v>
      </c>
      <c r="T493" s="5">
        <f t="shared" si="61"/>
        <v>42366.982627314821</v>
      </c>
      <c r="U493" t="str">
        <f t="shared" si="62"/>
        <v>Dec</v>
      </c>
      <c r="V493">
        <f t="shared" si="63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7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5">
        <f t="shared" si="60"/>
        <v>42656.03506944445</v>
      </c>
      <c r="T494" s="5">
        <f t="shared" si="61"/>
        <v>42596.03506944445</v>
      </c>
      <c r="U494" t="str">
        <f t="shared" si="62"/>
        <v>Aug</v>
      </c>
      <c r="V494">
        <f t="shared" si="63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7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5">
        <f t="shared" si="60"/>
        <v>42144.726134259254</v>
      </c>
      <c r="T495" s="5">
        <f t="shared" si="61"/>
        <v>42114.726134259254</v>
      </c>
      <c r="U495" t="str">
        <f t="shared" si="62"/>
        <v>Apr</v>
      </c>
      <c r="V495">
        <f t="shared" si="63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1.5499999999999999E-3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5">
        <f t="shared" si="60"/>
        <v>41823.125</v>
      </c>
      <c r="T496" s="5">
        <f t="shared" si="61"/>
        <v>41799.830613425926</v>
      </c>
      <c r="U496" t="str">
        <f t="shared" si="62"/>
        <v>Jun</v>
      </c>
      <c r="V496">
        <f t="shared" si="63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5">
        <f t="shared" si="60"/>
        <v>42201.827604166669</v>
      </c>
      <c r="T497" s="5">
        <f t="shared" si="61"/>
        <v>42171.827604166669</v>
      </c>
      <c r="U497" t="str">
        <f t="shared" si="62"/>
        <v>Jun</v>
      </c>
      <c r="V497">
        <f t="shared" si="63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1.6666666666666667E-5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5">
        <f t="shared" si="60"/>
        <v>41680.93141203704</v>
      </c>
      <c r="T498" s="5">
        <f t="shared" si="61"/>
        <v>41620.93141203704</v>
      </c>
      <c r="U498" t="str">
        <f t="shared" si="62"/>
        <v>Dec</v>
      </c>
      <c r="V498">
        <f t="shared" si="63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6.6964285714285711E-3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5">
        <f t="shared" si="60"/>
        <v>41998.208333333328</v>
      </c>
      <c r="T499" s="5">
        <f t="shared" si="61"/>
        <v>41945.037789351853</v>
      </c>
      <c r="U499" t="str">
        <f t="shared" si="62"/>
        <v>Nov</v>
      </c>
      <c r="V499">
        <f t="shared" si="63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4.5985132395404561E-2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5">
        <f t="shared" si="60"/>
        <v>40900.762141203704</v>
      </c>
      <c r="T500" s="5">
        <f t="shared" si="61"/>
        <v>40858.762141203704</v>
      </c>
      <c r="U500" t="str">
        <f t="shared" si="62"/>
        <v>Nov</v>
      </c>
      <c r="V500">
        <f t="shared" si="63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9.5500000000000002E-2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5">
        <f t="shared" si="60"/>
        <v>40098.874305555553</v>
      </c>
      <c r="T501" s="5">
        <f t="shared" si="61"/>
        <v>40043.895462962959</v>
      </c>
      <c r="U501" t="str">
        <f t="shared" si="62"/>
        <v>Aug</v>
      </c>
      <c r="V501">
        <f t="shared" si="63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3.307692307692308E-2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5">
        <f t="shared" si="60"/>
        <v>40306.927777777775</v>
      </c>
      <c r="T502" s="5">
        <f t="shared" si="61"/>
        <v>40247.886006944449</v>
      </c>
      <c r="U502" t="str">
        <f t="shared" si="62"/>
        <v>Mar</v>
      </c>
      <c r="V502">
        <f t="shared" si="63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7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5">
        <f t="shared" si="60"/>
        <v>40733.234386574077</v>
      </c>
      <c r="T503" s="5">
        <f t="shared" si="61"/>
        <v>40703.234386574077</v>
      </c>
      <c r="U503" t="str">
        <f t="shared" si="62"/>
        <v>Jun</v>
      </c>
      <c r="V503">
        <f t="shared" si="63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1.15E-2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5">
        <f t="shared" si="60"/>
        <v>40986.511863425927</v>
      </c>
      <c r="T504" s="5">
        <f t="shared" si="61"/>
        <v>40956.553530092591</v>
      </c>
      <c r="U504" t="str">
        <f t="shared" si="62"/>
        <v>Feb</v>
      </c>
      <c r="V504">
        <f t="shared" si="63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1.7538461538461537E-2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5">
        <f t="shared" si="60"/>
        <v>42021.526655092588</v>
      </c>
      <c r="T505" s="5">
        <f t="shared" si="61"/>
        <v>41991.526655092588</v>
      </c>
      <c r="U505" t="str">
        <f t="shared" si="62"/>
        <v>Dec</v>
      </c>
      <c r="V505">
        <f t="shared" si="63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1.3673469387755101E-2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5">
        <f t="shared" si="60"/>
        <v>41009.941979166666</v>
      </c>
      <c r="T506" s="5">
        <f t="shared" si="61"/>
        <v>40949.98364583333</v>
      </c>
      <c r="U506" t="str">
        <f t="shared" si="62"/>
        <v>Feb</v>
      </c>
      <c r="V506">
        <f t="shared" si="63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4.3333333333333331E-3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5">
        <f t="shared" si="60"/>
        <v>42363.098217592589</v>
      </c>
      <c r="T507" s="5">
        <f t="shared" si="61"/>
        <v>42318.098217592589</v>
      </c>
      <c r="U507" t="str">
        <f t="shared" si="62"/>
        <v>Nov</v>
      </c>
      <c r="V507">
        <f t="shared" si="63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1.25E-3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5">
        <f t="shared" si="60"/>
        <v>41496.552314814813</v>
      </c>
      <c r="T508" s="5">
        <f t="shared" si="61"/>
        <v>41466.552314814813</v>
      </c>
      <c r="U508" t="str">
        <f t="shared" si="62"/>
        <v>Jul</v>
      </c>
      <c r="V508">
        <f t="shared" si="63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3.2000000000000001E-2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5">
        <f t="shared" si="60"/>
        <v>41201.958993055552</v>
      </c>
      <c r="T509" s="5">
        <f t="shared" si="61"/>
        <v>41156.958993055552</v>
      </c>
      <c r="U509" t="str">
        <f t="shared" si="62"/>
        <v>Sep</v>
      </c>
      <c r="V509">
        <f t="shared" si="63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8.0000000000000002E-3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5">
        <f t="shared" si="60"/>
        <v>41054.593055555553</v>
      </c>
      <c r="T510" s="5">
        <f t="shared" si="61"/>
        <v>40995.024317129632</v>
      </c>
      <c r="U510" t="str">
        <f t="shared" si="62"/>
        <v>Mar</v>
      </c>
      <c r="V510">
        <f t="shared" si="63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2E-3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5">
        <f t="shared" si="60"/>
        <v>42183.631597222222</v>
      </c>
      <c r="T511" s="5">
        <f t="shared" si="61"/>
        <v>42153.631597222222</v>
      </c>
      <c r="U511" t="str">
        <f t="shared" si="62"/>
        <v>May</v>
      </c>
      <c r="V511">
        <f t="shared" si="63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7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5">
        <f t="shared" si="60"/>
        <v>42430.176377314812</v>
      </c>
      <c r="T512" s="5">
        <f t="shared" si="61"/>
        <v>42400.176377314812</v>
      </c>
      <c r="U512" t="str">
        <f t="shared" si="62"/>
        <v>Jan</v>
      </c>
      <c r="V512">
        <f t="shared" si="63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0.03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5">
        <f t="shared" si="60"/>
        <v>41370.261365740742</v>
      </c>
      <c r="T513" s="5">
        <f t="shared" si="61"/>
        <v>41340.303032407406</v>
      </c>
      <c r="U513" t="str">
        <f t="shared" si="62"/>
        <v>Mar</v>
      </c>
      <c r="V513">
        <f t="shared" si="63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1.3749999999999999E-3</v>
      </c>
      <c r="P514" s="7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5">
        <f t="shared" si="60"/>
        <v>42694.783877314811</v>
      </c>
      <c r="T514" s="5">
        <f t="shared" si="61"/>
        <v>42649.742210648154</v>
      </c>
      <c r="U514" t="str">
        <f t="shared" si="62"/>
        <v>Oct</v>
      </c>
      <c r="V514">
        <f t="shared" si="63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</f>
        <v>0.13924</v>
      </c>
      <c r="P515" s="7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RIGHT(N515,LEN(N515)-LEN(Q515)-1)</f>
        <v>animation</v>
      </c>
      <c r="S515" s="5">
        <f t="shared" ref="S515:S578" si="68">(((I515/60)/60)/24)+DATE(1970,1,1)</f>
        <v>42597.291666666672</v>
      </c>
      <c r="T515" s="5">
        <f t="shared" ref="T515:T578" si="69">(((J515/60)/60)/24)+DATE(1970,1,1)</f>
        <v>42552.653993055559</v>
      </c>
      <c r="U515" t="str">
        <f t="shared" ref="U515:U578" si="70">INDEX($AC$2:$AC$13,MATCH(MONTH(T515),$AB$2:$AB$13,0))</f>
        <v>Jul</v>
      </c>
      <c r="V515">
        <f t="shared" ref="V515:V578" si="71">YEAR(T515)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3.3333333333333333E-2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5">
        <f t="shared" si="68"/>
        <v>41860.613969907405</v>
      </c>
      <c r="T516" s="5">
        <f t="shared" si="69"/>
        <v>41830.613969907405</v>
      </c>
      <c r="U516" t="str">
        <f t="shared" si="70"/>
        <v>Jul</v>
      </c>
      <c r="V516">
        <f t="shared" si="71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0.25413402061855672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5">
        <f t="shared" si="68"/>
        <v>42367.490752314814</v>
      </c>
      <c r="T517" s="5">
        <f t="shared" si="69"/>
        <v>42327.490752314814</v>
      </c>
      <c r="U517" t="str">
        <f t="shared" si="70"/>
        <v>Nov</v>
      </c>
      <c r="V517">
        <f t="shared" si="71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7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5">
        <f t="shared" si="68"/>
        <v>42151.778703703705</v>
      </c>
      <c r="T518" s="5">
        <f t="shared" si="69"/>
        <v>42091.778703703705</v>
      </c>
      <c r="U518" t="str">
        <f t="shared" si="70"/>
        <v>Mar</v>
      </c>
      <c r="V518">
        <f t="shared" si="71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1.3666666666666667E-2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5">
        <f t="shared" si="68"/>
        <v>42768.615289351852</v>
      </c>
      <c r="T519" s="5">
        <f t="shared" si="69"/>
        <v>42738.615289351852</v>
      </c>
      <c r="U519" t="str">
        <f t="shared" si="70"/>
        <v>Jan</v>
      </c>
      <c r="V519">
        <f t="shared" si="71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7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5">
        <f t="shared" si="68"/>
        <v>42253.615277777775</v>
      </c>
      <c r="T520" s="5">
        <f t="shared" si="69"/>
        <v>42223.616018518514</v>
      </c>
      <c r="U520" t="str">
        <f t="shared" si="70"/>
        <v>Aug</v>
      </c>
      <c r="V520">
        <f t="shared" si="71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0.22881426547787684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5">
        <f t="shared" si="68"/>
        <v>41248.391446759262</v>
      </c>
      <c r="T521" s="5">
        <f t="shared" si="69"/>
        <v>41218.391446759262</v>
      </c>
      <c r="U521" t="str">
        <f t="shared" si="70"/>
        <v>Nov</v>
      </c>
      <c r="V521">
        <f t="shared" si="71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1.0209999999999999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5">
        <f t="shared" si="68"/>
        <v>42348.702094907407</v>
      </c>
      <c r="T522" s="5">
        <f t="shared" si="69"/>
        <v>42318.702094907407</v>
      </c>
      <c r="U522" t="str">
        <f t="shared" si="70"/>
        <v>Nov</v>
      </c>
      <c r="V522">
        <f t="shared" si="71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1.0464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5">
        <f t="shared" si="68"/>
        <v>42675.207638888889</v>
      </c>
      <c r="T523" s="5">
        <f t="shared" si="69"/>
        <v>42646.092812499999</v>
      </c>
      <c r="U523" t="str">
        <f t="shared" si="70"/>
        <v>Oct</v>
      </c>
      <c r="V523">
        <f t="shared" si="71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1.1466666666666667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5">
        <f t="shared" si="68"/>
        <v>42449.999131944445</v>
      </c>
      <c r="T524" s="5">
        <f t="shared" si="69"/>
        <v>42430.040798611109</v>
      </c>
      <c r="U524" t="str">
        <f t="shared" si="70"/>
        <v>Mar</v>
      </c>
      <c r="V524">
        <f t="shared" si="71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1.206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5">
        <f t="shared" si="68"/>
        <v>42268.13282407407</v>
      </c>
      <c r="T525" s="5">
        <f t="shared" si="69"/>
        <v>42238.13282407407</v>
      </c>
      <c r="U525" t="str">
        <f t="shared" si="70"/>
        <v>Aug</v>
      </c>
      <c r="V525">
        <f t="shared" si="71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1.0867285714285715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5">
        <f t="shared" si="68"/>
        <v>42522.717233796298</v>
      </c>
      <c r="T526" s="5">
        <f t="shared" si="69"/>
        <v>42492.717233796298</v>
      </c>
      <c r="U526" t="str">
        <f t="shared" si="70"/>
        <v>May</v>
      </c>
      <c r="V526">
        <f t="shared" si="71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5">
        <f t="shared" si="68"/>
        <v>41895.400937500002</v>
      </c>
      <c r="T527" s="5">
        <f t="shared" si="69"/>
        <v>41850.400937500002</v>
      </c>
      <c r="U527" t="str">
        <f t="shared" si="70"/>
        <v>Jul</v>
      </c>
      <c r="V527">
        <f t="shared" si="71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1.1399999999999999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5">
        <f t="shared" si="68"/>
        <v>42223.708333333328</v>
      </c>
      <c r="T528" s="5">
        <f t="shared" si="69"/>
        <v>42192.591944444444</v>
      </c>
      <c r="U528" t="str">
        <f t="shared" si="70"/>
        <v>Jul</v>
      </c>
      <c r="V528">
        <f t="shared" si="71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1.0085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5">
        <f t="shared" si="68"/>
        <v>42783.670138888891</v>
      </c>
      <c r="T529" s="5">
        <f t="shared" si="69"/>
        <v>42753.205625000002</v>
      </c>
      <c r="U529" t="str">
        <f t="shared" si="70"/>
        <v>Jan</v>
      </c>
      <c r="V529">
        <f t="shared" si="71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1.1565217391304348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5">
        <f t="shared" si="68"/>
        <v>42176.888888888891</v>
      </c>
      <c r="T530" s="5">
        <f t="shared" si="69"/>
        <v>42155.920219907406</v>
      </c>
      <c r="U530" t="str">
        <f t="shared" si="70"/>
        <v>May</v>
      </c>
      <c r="V530">
        <f t="shared" si="71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1.3041666666666667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5">
        <f t="shared" si="68"/>
        <v>42746.208333333328</v>
      </c>
      <c r="T531" s="5">
        <f t="shared" si="69"/>
        <v>42725.031180555554</v>
      </c>
      <c r="U531" t="str">
        <f t="shared" si="70"/>
        <v>Dec</v>
      </c>
      <c r="V531">
        <f t="shared" si="71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1.0778267254038179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5">
        <f t="shared" si="68"/>
        <v>42179.083333333328</v>
      </c>
      <c r="T532" s="5">
        <f t="shared" si="69"/>
        <v>42157.591064814813</v>
      </c>
      <c r="U532" t="str">
        <f t="shared" si="70"/>
        <v>Jun</v>
      </c>
      <c r="V532">
        <f t="shared" si="71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5">
        <f t="shared" si="68"/>
        <v>42721.290972222225</v>
      </c>
      <c r="T533" s="5">
        <f t="shared" si="69"/>
        <v>42676.065150462964</v>
      </c>
      <c r="U533" t="str">
        <f t="shared" si="70"/>
        <v>Nov</v>
      </c>
      <c r="V533">
        <f t="shared" si="71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1.2324999999999999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5">
        <f t="shared" si="68"/>
        <v>42503.007037037038</v>
      </c>
      <c r="T534" s="5">
        <f t="shared" si="69"/>
        <v>42473.007037037038</v>
      </c>
      <c r="U534" t="str">
        <f t="shared" si="70"/>
        <v>Apr</v>
      </c>
      <c r="V534">
        <f t="shared" si="71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1.002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5">
        <f t="shared" si="68"/>
        <v>42506.43478009259</v>
      </c>
      <c r="T535" s="5">
        <f t="shared" si="69"/>
        <v>42482.43478009259</v>
      </c>
      <c r="U535" t="str">
        <f t="shared" si="70"/>
        <v>Apr</v>
      </c>
      <c r="V535">
        <f t="shared" si="71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1.0466666666666666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5">
        <f t="shared" si="68"/>
        <v>42309.958333333328</v>
      </c>
      <c r="T536" s="5">
        <f t="shared" si="69"/>
        <v>42270.810995370368</v>
      </c>
      <c r="U536" t="str">
        <f t="shared" si="70"/>
        <v>Sep</v>
      </c>
      <c r="V536">
        <f t="shared" si="71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1.0249999999999999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5">
        <f t="shared" si="68"/>
        <v>42741.545196759253</v>
      </c>
      <c r="T537" s="5">
        <f t="shared" si="69"/>
        <v>42711.545196759253</v>
      </c>
      <c r="U537" t="str">
        <f t="shared" si="70"/>
        <v>Dec</v>
      </c>
      <c r="V537">
        <f t="shared" si="71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1.1825757575757576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5">
        <f t="shared" si="68"/>
        <v>42219.75</v>
      </c>
      <c r="T538" s="5">
        <f t="shared" si="69"/>
        <v>42179.344988425932</v>
      </c>
      <c r="U538" t="str">
        <f t="shared" si="70"/>
        <v>Jun</v>
      </c>
      <c r="V538">
        <f t="shared" si="71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1.2050000000000001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5">
        <f t="shared" si="68"/>
        <v>42312.810081018513</v>
      </c>
      <c r="T539" s="5">
        <f t="shared" si="69"/>
        <v>42282.768414351856</v>
      </c>
      <c r="U539" t="str">
        <f t="shared" si="70"/>
        <v>Oct</v>
      </c>
      <c r="V539">
        <f t="shared" si="71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3.0242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5">
        <f t="shared" si="68"/>
        <v>42503.794710648144</v>
      </c>
      <c r="T540" s="5">
        <f t="shared" si="69"/>
        <v>42473.794710648144</v>
      </c>
      <c r="U540" t="str">
        <f t="shared" si="70"/>
        <v>Apr</v>
      </c>
      <c r="V540">
        <f t="shared" si="71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1.00644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5">
        <f t="shared" si="68"/>
        <v>42556.049849537041</v>
      </c>
      <c r="T541" s="5">
        <f t="shared" si="69"/>
        <v>42535.049849537041</v>
      </c>
      <c r="U541" t="str">
        <f t="shared" si="70"/>
        <v>Jun</v>
      </c>
      <c r="V541">
        <f t="shared" si="71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6.666666666666667E-5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5">
        <f t="shared" si="68"/>
        <v>42039.817199074074</v>
      </c>
      <c r="T542" s="5">
        <f t="shared" si="69"/>
        <v>42009.817199074074</v>
      </c>
      <c r="U542" t="str">
        <f t="shared" si="70"/>
        <v>Jan</v>
      </c>
      <c r="V542">
        <f t="shared" si="71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5.5555555555555558E-3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5">
        <f t="shared" si="68"/>
        <v>42306.046689814815</v>
      </c>
      <c r="T543" s="5">
        <f t="shared" si="69"/>
        <v>42276.046689814815</v>
      </c>
      <c r="U543" t="str">
        <f t="shared" si="70"/>
        <v>Sep</v>
      </c>
      <c r="V543">
        <f t="shared" si="71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3.9999999999999998E-6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5">
        <f t="shared" si="68"/>
        <v>42493.695787037039</v>
      </c>
      <c r="T544" s="5">
        <f t="shared" si="69"/>
        <v>42433.737453703703</v>
      </c>
      <c r="U544" t="str">
        <f t="shared" si="70"/>
        <v>Mar</v>
      </c>
      <c r="V544">
        <f t="shared" si="71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3.1818181818181819E-3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5">
        <f t="shared" si="68"/>
        <v>41944.092152777775</v>
      </c>
      <c r="T545" s="5">
        <f t="shared" si="69"/>
        <v>41914.092152777775</v>
      </c>
      <c r="U545" t="str">
        <f t="shared" si="70"/>
        <v>Oct</v>
      </c>
      <c r="V545">
        <f t="shared" si="71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1.2E-2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5">
        <f t="shared" si="68"/>
        <v>42555.656944444447</v>
      </c>
      <c r="T546" s="5">
        <f t="shared" si="69"/>
        <v>42525.656944444447</v>
      </c>
      <c r="U546" t="str">
        <f t="shared" si="70"/>
        <v>Jun</v>
      </c>
      <c r="V546">
        <f t="shared" si="71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0.27383999999999997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5">
        <f t="shared" si="68"/>
        <v>42323.634131944447</v>
      </c>
      <c r="T547" s="5">
        <f t="shared" si="69"/>
        <v>42283.592465277776</v>
      </c>
      <c r="U547" t="str">
        <f t="shared" si="70"/>
        <v>Oct</v>
      </c>
      <c r="V547">
        <f t="shared" si="71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8.6666666666666663E-4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5">
        <f t="shared" si="68"/>
        <v>42294.667997685188</v>
      </c>
      <c r="T548" s="5">
        <f t="shared" si="69"/>
        <v>42249.667997685188</v>
      </c>
      <c r="U548" t="str">
        <f t="shared" si="70"/>
        <v>Sep</v>
      </c>
      <c r="V548">
        <f t="shared" si="71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7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5">
        <f t="shared" si="68"/>
        <v>42410.696342592593</v>
      </c>
      <c r="T549" s="5">
        <f t="shared" si="69"/>
        <v>42380.696342592593</v>
      </c>
      <c r="U549" t="str">
        <f t="shared" si="70"/>
        <v>Jan</v>
      </c>
      <c r="V549">
        <f t="shared" si="71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8.9999999999999998E-4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5">
        <f t="shared" si="68"/>
        <v>42306.903333333335</v>
      </c>
      <c r="T550" s="5">
        <f t="shared" si="69"/>
        <v>42276.903333333335</v>
      </c>
      <c r="U550" t="str">
        <f t="shared" si="70"/>
        <v>Sep</v>
      </c>
      <c r="V550">
        <f t="shared" si="71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2.7199999999999998E-2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5">
        <f t="shared" si="68"/>
        <v>42193.636828703704</v>
      </c>
      <c r="T551" s="5">
        <f t="shared" si="69"/>
        <v>42163.636828703704</v>
      </c>
      <c r="U551" t="str">
        <f t="shared" si="70"/>
        <v>Jun</v>
      </c>
      <c r="V551">
        <f t="shared" si="71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7.0000000000000001E-3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5">
        <f t="shared" si="68"/>
        <v>42766.208333333328</v>
      </c>
      <c r="T552" s="5">
        <f t="shared" si="69"/>
        <v>42753.678761574076</v>
      </c>
      <c r="U552" t="str">
        <f t="shared" si="70"/>
        <v>Jan</v>
      </c>
      <c r="V552">
        <f t="shared" si="71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5.0413333333333331E-2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5">
        <f t="shared" si="68"/>
        <v>42217.745138888888</v>
      </c>
      <c r="T553" s="5">
        <f t="shared" si="69"/>
        <v>42173.275740740741</v>
      </c>
      <c r="U553" t="str">
        <f t="shared" si="70"/>
        <v>Jun</v>
      </c>
      <c r="V553">
        <f t="shared" si="71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7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5">
        <f t="shared" si="68"/>
        <v>42378.616851851853</v>
      </c>
      <c r="T554" s="5">
        <f t="shared" si="69"/>
        <v>42318.616851851853</v>
      </c>
      <c r="U554" t="str">
        <f t="shared" si="70"/>
        <v>Nov</v>
      </c>
      <c r="V554">
        <f t="shared" si="71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4.9199999999999999E-3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5">
        <f t="shared" si="68"/>
        <v>41957.761469907404</v>
      </c>
      <c r="T555" s="5">
        <f t="shared" si="69"/>
        <v>41927.71980324074</v>
      </c>
      <c r="U555" t="str">
        <f t="shared" si="70"/>
        <v>Oct</v>
      </c>
      <c r="V555">
        <f t="shared" si="71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0.36589147286821705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5">
        <f t="shared" si="68"/>
        <v>41931.684861111113</v>
      </c>
      <c r="T556" s="5">
        <f t="shared" si="69"/>
        <v>41901.684861111113</v>
      </c>
      <c r="U556" t="str">
        <f t="shared" si="70"/>
        <v>Sep</v>
      </c>
      <c r="V556">
        <f t="shared" si="71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5">
        <f t="shared" si="68"/>
        <v>42533.353506944448</v>
      </c>
      <c r="T557" s="5">
        <f t="shared" si="69"/>
        <v>42503.353506944448</v>
      </c>
      <c r="U557" t="str">
        <f t="shared" si="70"/>
        <v>May</v>
      </c>
      <c r="V557">
        <f t="shared" si="71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2.5000000000000001E-2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5">
        <f t="shared" si="68"/>
        <v>42375.860150462962</v>
      </c>
      <c r="T558" s="5">
        <f t="shared" si="69"/>
        <v>42345.860150462962</v>
      </c>
      <c r="U558" t="str">
        <f t="shared" si="70"/>
        <v>Dec</v>
      </c>
      <c r="V558">
        <f t="shared" si="71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9.1066666666666674E-3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5">
        <f t="shared" si="68"/>
        <v>42706.983831018515</v>
      </c>
      <c r="T559" s="5">
        <f t="shared" si="69"/>
        <v>42676.942164351851</v>
      </c>
      <c r="U559" t="str">
        <f t="shared" si="70"/>
        <v>Nov</v>
      </c>
      <c r="V559">
        <f t="shared" si="71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7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5">
        <f t="shared" si="68"/>
        <v>42087.841493055559</v>
      </c>
      <c r="T560" s="5">
        <f t="shared" si="69"/>
        <v>42057.883159722223</v>
      </c>
      <c r="U560" t="str">
        <f t="shared" si="70"/>
        <v>Feb</v>
      </c>
      <c r="V560">
        <f t="shared" si="71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2.0833333333333335E-4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5">
        <f t="shared" si="68"/>
        <v>42351.283101851848</v>
      </c>
      <c r="T561" s="5">
        <f t="shared" si="69"/>
        <v>42321.283101851848</v>
      </c>
      <c r="U561" t="str">
        <f t="shared" si="70"/>
        <v>Nov</v>
      </c>
      <c r="V561">
        <f t="shared" si="71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1.2E-4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5">
        <f t="shared" si="68"/>
        <v>41990.771354166667</v>
      </c>
      <c r="T562" s="5">
        <f t="shared" si="69"/>
        <v>41960.771354166667</v>
      </c>
      <c r="U562" t="str">
        <f t="shared" si="70"/>
        <v>Nov</v>
      </c>
      <c r="V562">
        <f t="shared" si="71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3.6666666666666666E-3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5">
        <f t="shared" si="68"/>
        <v>42303.658715277779</v>
      </c>
      <c r="T563" s="5">
        <f t="shared" si="69"/>
        <v>42268.658715277779</v>
      </c>
      <c r="U563" t="str">
        <f t="shared" si="70"/>
        <v>Sep</v>
      </c>
      <c r="V563">
        <f t="shared" si="71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7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5">
        <f t="shared" si="68"/>
        <v>42722.389062500006</v>
      </c>
      <c r="T564" s="5">
        <f t="shared" si="69"/>
        <v>42692.389062500006</v>
      </c>
      <c r="U564" t="str">
        <f t="shared" si="70"/>
        <v>Nov</v>
      </c>
      <c r="V564">
        <f t="shared" si="71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9.0666666666666662E-4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5">
        <f t="shared" si="68"/>
        <v>42052.069988425923</v>
      </c>
      <c r="T565" s="5">
        <f t="shared" si="69"/>
        <v>42022.069988425923</v>
      </c>
      <c r="U565" t="str">
        <f t="shared" si="70"/>
        <v>Jan</v>
      </c>
      <c r="V565">
        <f t="shared" si="71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5.5555555555555558E-5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5">
        <f t="shared" si="68"/>
        <v>42441.942997685182</v>
      </c>
      <c r="T566" s="5">
        <f t="shared" si="69"/>
        <v>42411.942997685182</v>
      </c>
      <c r="U566" t="str">
        <f t="shared" si="70"/>
        <v>Feb</v>
      </c>
      <c r="V566">
        <f t="shared" si="71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5">
        <f t="shared" si="68"/>
        <v>42195.785289351858</v>
      </c>
      <c r="T567" s="5">
        <f t="shared" si="69"/>
        <v>42165.785289351858</v>
      </c>
      <c r="U567" t="str">
        <f t="shared" si="70"/>
        <v>Jun</v>
      </c>
      <c r="V567">
        <f t="shared" si="71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2.0000000000000001E-4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5">
        <f t="shared" si="68"/>
        <v>42565.68440972222</v>
      </c>
      <c r="T568" s="5">
        <f t="shared" si="69"/>
        <v>42535.68440972222</v>
      </c>
      <c r="U568" t="str">
        <f t="shared" si="70"/>
        <v>Jun</v>
      </c>
      <c r="V568">
        <f t="shared" si="71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7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5">
        <f t="shared" si="68"/>
        <v>42005.842523148152</v>
      </c>
      <c r="T569" s="5">
        <f t="shared" si="69"/>
        <v>41975.842523148152</v>
      </c>
      <c r="U569" t="str">
        <f t="shared" si="70"/>
        <v>Dec</v>
      </c>
      <c r="V569">
        <f t="shared" si="71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0.01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5">
        <f t="shared" si="68"/>
        <v>42385.458333333328</v>
      </c>
      <c r="T570" s="5">
        <f t="shared" si="69"/>
        <v>42348.9215625</v>
      </c>
      <c r="U570" t="str">
        <f t="shared" si="70"/>
        <v>Dec</v>
      </c>
      <c r="V570">
        <f t="shared" si="71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8.0000000000000002E-3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5">
        <f t="shared" si="68"/>
        <v>42370.847361111111</v>
      </c>
      <c r="T571" s="5">
        <f t="shared" si="69"/>
        <v>42340.847361111111</v>
      </c>
      <c r="U571" t="str">
        <f t="shared" si="70"/>
        <v>Dec</v>
      </c>
      <c r="V571">
        <f t="shared" si="71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1.6705882352941177E-3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5">
        <f t="shared" si="68"/>
        <v>42418.798252314817</v>
      </c>
      <c r="T572" s="5">
        <f t="shared" si="69"/>
        <v>42388.798252314817</v>
      </c>
      <c r="U572" t="str">
        <f t="shared" si="70"/>
        <v>Jan</v>
      </c>
      <c r="V572">
        <f t="shared" si="71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4.2399999999999998E-3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5">
        <f t="shared" si="68"/>
        <v>42212.165972222225</v>
      </c>
      <c r="T573" s="5">
        <f t="shared" si="69"/>
        <v>42192.816238425927</v>
      </c>
      <c r="U573" t="str">
        <f t="shared" si="70"/>
        <v>Jul</v>
      </c>
      <c r="V573">
        <f t="shared" si="71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7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5">
        <f t="shared" si="68"/>
        <v>42312.757962962962</v>
      </c>
      <c r="T574" s="5">
        <f t="shared" si="69"/>
        <v>42282.71629629629</v>
      </c>
      <c r="U574" t="str">
        <f t="shared" si="70"/>
        <v>Oct</v>
      </c>
      <c r="V574">
        <f t="shared" si="71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3.892538925389254E-3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5">
        <f t="shared" si="68"/>
        <v>42022.05</v>
      </c>
      <c r="T575" s="5">
        <f t="shared" si="69"/>
        <v>41963.050127314811</v>
      </c>
      <c r="U575" t="str">
        <f t="shared" si="70"/>
        <v>Nov</v>
      </c>
      <c r="V575">
        <f t="shared" si="71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7.1556350626118068E-3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5">
        <f t="shared" si="68"/>
        <v>42662.443368055552</v>
      </c>
      <c r="T576" s="5">
        <f t="shared" si="69"/>
        <v>42632.443368055552</v>
      </c>
      <c r="U576" t="str">
        <f t="shared" si="70"/>
        <v>Sep</v>
      </c>
      <c r="V576">
        <f t="shared" si="71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4.3166666666666666E-3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5">
        <f t="shared" si="68"/>
        <v>42168.692627314813</v>
      </c>
      <c r="T577" s="5">
        <f t="shared" si="69"/>
        <v>42138.692627314813</v>
      </c>
      <c r="U577" t="str">
        <f t="shared" si="70"/>
        <v>May</v>
      </c>
      <c r="V577">
        <f t="shared" si="71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1.2500000000000001E-5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5">
        <f t="shared" si="68"/>
        <v>42091.43</v>
      </c>
      <c r="T578" s="5">
        <f t="shared" si="69"/>
        <v>42031.471666666665</v>
      </c>
      <c r="U578" t="str">
        <f t="shared" si="70"/>
        <v>Jan</v>
      </c>
      <c r="V578">
        <f t="shared" si="71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</f>
        <v>2E-3</v>
      </c>
      <c r="P579" s="7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RIGHT(N579,LEN(N579)-LEN(Q579)-1)</f>
        <v>web</v>
      </c>
      <c r="S579" s="5">
        <f t="shared" ref="S579:S642" si="76">(((I579/60)/60)/24)+DATE(1970,1,1)</f>
        <v>42510.589143518519</v>
      </c>
      <c r="T579" s="5">
        <f t="shared" ref="T579:T642" si="77">(((J579/60)/60)/24)+DATE(1970,1,1)</f>
        <v>42450.589143518519</v>
      </c>
      <c r="U579" t="str">
        <f t="shared" ref="U579:U642" si="78">INDEX($AC$2:$AC$13,MATCH(MONTH(T579),$AB$2:$AB$13,0))</f>
        <v>Mar</v>
      </c>
      <c r="V579">
        <f t="shared" ref="V579:V642" si="79">YEAR(T579)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1.12E-4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5">
        <f t="shared" si="76"/>
        <v>42254.578622685185</v>
      </c>
      <c r="T580" s="5">
        <f t="shared" si="77"/>
        <v>42230.578622685185</v>
      </c>
      <c r="U580" t="str">
        <f t="shared" si="78"/>
        <v>Aug</v>
      </c>
      <c r="V580">
        <f t="shared" si="7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1.4583333333333334E-2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5">
        <f t="shared" si="76"/>
        <v>41998.852118055554</v>
      </c>
      <c r="T581" s="5">
        <f t="shared" si="77"/>
        <v>41968.852118055554</v>
      </c>
      <c r="U581" t="str">
        <f t="shared" si="78"/>
        <v>Nov</v>
      </c>
      <c r="V581">
        <f t="shared" si="7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3.3333333333333332E-4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5">
        <f t="shared" si="76"/>
        <v>42635.908182870371</v>
      </c>
      <c r="T582" s="5">
        <f t="shared" si="77"/>
        <v>42605.908182870371</v>
      </c>
      <c r="U582" t="str">
        <f t="shared" si="78"/>
        <v>Aug</v>
      </c>
      <c r="V582">
        <f t="shared" si="7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7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5">
        <f t="shared" si="76"/>
        <v>42218.012777777782</v>
      </c>
      <c r="T583" s="5">
        <f t="shared" si="77"/>
        <v>42188.012777777782</v>
      </c>
      <c r="U583" t="str">
        <f t="shared" si="78"/>
        <v>Jul</v>
      </c>
      <c r="V583">
        <f t="shared" si="7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7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5">
        <f t="shared" si="76"/>
        <v>42078.75</v>
      </c>
      <c r="T584" s="5">
        <f t="shared" si="77"/>
        <v>42055.739803240736</v>
      </c>
      <c r="U584" t="str">
        <f t="shared" si="78"/>
        <v>Feb</v>
      </c>
      <c r="V584">
        <f t="shared" si="7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1.1111111111111112E-4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5">
        <f t="shared" si="76"/>
        <v>42082.896840277783</v>
      </c>
      <c r="T585" s="5">
        <f t="shared" si="77"/>
        <v>42052.93850694444</v>
      </c>
      <c r="U585" t="str">
        <f t="shared" si="78"/>
        <v>Feb</v>
      </c>
      <c r="V585">
        <f t="shared" si="7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0.01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5">
        <f t="shared" si="76"/>
        <v>42079.674953703703</v>
      </c>
      <c r="T586" s="5">
        <f t="shared" si="77"/>
        <v>42049.716620370367</v>
      </c>
      <c r="U586" t="str">
        <f t="shared" si="78"/>
        <v>Feb</v>
      </c>
      <c r="V586">
        <f t="shared" si="7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5">
        <f t="shared" si="76"/>
        <v>42339</v>
      </c>
      <c r="T587" s="5">
        <f t="shared" si="77"/>
        <v>42283.3909375</v>
      </c>
      <c r="U587" t="str">
        <f t="shared" si="78"/>
        <v>Oct</v>
      </c>
      <c r="V587">
        <f t="shared" si="7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5.5999999999999999E-3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5">
        <f t="shared" si="76"/>
        <v>42050.854247685187</v>
      </c>
      <c r="T588" s="5">
        <f t="shared" si="77"/>
        <v>42020.854247685187</v>
      </c>
      <c r="U588" t="str">
        <f t="shared" si="78"/>
        <v>Jan</v>
      </c>
      <c r="V588">
        <f t="shared" si="7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9.0833333333333335E-2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5">
        <f t="shared" si="76"/>
        <v>42110.757326388892</v>
      </c>
      <c r="T589" s="5">
        <f t="shared" si="77"/>
        <v>42080.757326388892</v>
      </c>
      <c r="U589" t="str">
        <f t="shared" si="78"/>
        <v>Mar</v>
      </c>
      <c r="V589">
        <f t="shared" si="7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3.3444444444444443E-2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5">
        <f t="shared" si="76"/>
        <v>42691.811180555553</v>
      </c>
      <c r="T590" s="5">
        <f t="shared" si="77"/>
        <v>42631.769513888896</v>
      </c>
      <c r="U590" t="str">
        <f t="shared" si="78"/>
        <v>Sep</v>
      </c>
      <c r="V590">
        <f t="shared" si="7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1.3333333333333334E-4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5">
        <f t="shared" si="76"/>
        <v>42193.614571759259</v>
      </c>
      <c r="T591" s="5">
        <f t="shared" si="77"/>
        <v>42178.614571759259</v>
      </c>
      <c r="U591" t="str">
        <f t="shared" si="78"/>
        <v>Jun</v>
      </c>
      <c r="V591">
        <f t="shared" si="7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4.4600000000000001E-2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5">
        <f t="shared" si="76"/>
        <v>42408.542361111111</v>
      </c>
      <c r="T592" s="5">
        <f t="shared" si="77"/>
        <v>42377.554756944446</v>
      </c>
      <c r="U592" t="str">
        <f t="shared" si="78"/>
        <v>Jan</v>
      </c>
      <c r="V592">
        <f t="shared" si="7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6.0999999999999997E-4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5">
        <f t="shared" si="76"/>
        <v>42207.543171296296</v>
      </c>
      <c r="T593" s="5">
        <f t="shared" si="77"/>
        <v>42177.543171296296</v>
      </c>
      <c r="U593" t="str">
        <f t="shared" si="78"/>
        <v>Jun</v>
      </c>
      <c r="V593">
        <f t="shared" si="7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3.3333333333333333E-2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5">
        <f t="shared" si="76"/>
        <v>41976.232175925921</v>
      </c>
      <c r="T594" s="5">
        <f t="shared" si="77"/>
        <v>41946.232175925928</v>
      </c>
      <c r="U594" t="str">
        <f t="shared" si="78"/>
        <v>Nov</v>
      </c>
      <c r="V594">
        <f t="shared" si="7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0.23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5">
        <f t="shared" si="76"/>
        <v>42100.635937500003</v>
      </c>
      <c r="T595" s="5">
        <f t="shared" si="77"/>
        <v>42070.677604166667</v>
      </c>
      <c r="U595" t="str">
        <f t="shared" si="78"/>
        <v>Mar</v>
      </c>
      <c r="V595">
        <f t="shared" si="7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1.0399999999999999E-3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5">
        <f t="shared" si="76"/>
        <v>42476.780162037037</v>
      </c>
      <c r="T596" s="5">
        <f t="shared" si="77"/>
        <v>42446.780162037037</v>
      </c>
      <c r="U596" t="str">
        <f t="shared" si="78"/>
        <v>Mar</v>
      </c>
      <c r="V596">
        <f t="shared" si="7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4.2599999999999999E-3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5">
        <f t="shared" si="76"/>
        <v>42128.069884259254</v>
      </c>
      <c r="T597" s="5">
        <f t="shared" si="77"/>
        <v>42083.069884259254</v>
      </c>
      <c r="U597" t="str">
        <f t="shared" si="78"/>
        <v>Mar</v>
      </c>
      <c r="V597">
        <f t="shared" si="7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2.9999999999999997E-4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5">
        <f t="shared" si="76"/>
        <v>42676.896898148145</v>
      </c>
      <c r="T598" s="5">
        <f t="shared" si="77"/>
        <v>42646.896898148145</v>
      </c>
      <c r="U598" t="str">
        <f t="shared" si="78"/>
        <v>Oct</v>
      </c>
      <c r="V598">
        <f t="shared" si="7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2.6666666666666666E-3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5">
        <f t="shared" si="76"/>
        <v>42582.666666666672</v>
      </c>
      <c r="T599" s="5">
        <f t="shared" si="77"/>
        <v>42545.705266203702</v>
      </c>
      <c r="U599" t="str">
        <f t="shared" si="78"/>
        <v>Jun</v>
      </c>
      <c r="V599">
        <f t="shared" si="7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0.34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5">
        <f t="shared" si="76"/>
        <v>41978.00209490741</v>
      </c>
      <c r="T600" s="5">
        <f t="shared" si="77"/>
        <v>41948.00209490741</v>
      </c>
      <c r="U600" t="str">
        <f t="shared" si="78"/>
        <v>Nov</v>
      </c>
      <c r="V600">
        <f t="shared" si="7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6.2E-4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5">
        <f t="shared" si="76"/>
        <v>42071.636111111111</v>
      </c>
      <c r="T601" s="5">
        <f t="shared" si="77"/>
        <v>42047.812523148154</v>
      </c>
      <c r="U601" t="str">
        <f t="shared" si="78"/>
        <v>Feb</v>
      </c>
      <c r="V601">
        <f t="shared" si="7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0.02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5">
        <f t="shared" si="76"/>
        <v>42133.798171296294</v>
      </c>
      <c r="T602" s="5">
        <f t="shared" si="77"/>
        <v>42073.798171296294</v>
      </c>
      <c r="U602" t="str">
        <f t="shared" si="78"/>
        <v>Mar</v>
      </c>
      <c r="V602">
        <f t="shared" si="7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1.4E-2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5">
        <f t="shared" si="76"/>
        <v>41999.858090277776</v>
      </c>
      <c r="T603" s="5">
        <f t="shared" si="77"/>
        <v>41969.858090277776</v>
      </c>
      <c r="U603" t="str">
        <f t="shared" si="78"/>
        <v>Nov</v>
      </c>
      <c r="V603">
        <f t="shared" si="7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7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5">
        <f t="shared" si="76"/>
        <v>42173.79415509259</v>
      </c>
      <c r="T604" s="5">
        <f t="shared" si="77"/>
        <v>42143.79415509259</v>
      </c>
      <c r="U604" t="str">
        <f t="shared" si="78"/>
        <v>May</v>
      </c>
      <c r="V604">
        <f t="shared" si="7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3.9334666666666664E-2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5">
        <f t="shared" si="76"/>
        <v>41865.639155092591</v>
      </c>
      <c r="T605" s="5">
        <f t="shared" si="77"/>
        <v>41835.639155092591</v>
      </c>
      <c r="U605" t="str">
        <f t="shared" si="78"/>
        <v>Jul</v>
      </c>
      <c r="V605">
        <f t="shared" si="7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7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5">
        <f t="shared" si="76"/>
        <v>41879.035370370373</v>
      </c>
      <c r="T606" s="5">
        <f t="shared" si="77"/>
        <v>41849.035370370373</v>
      </c>
      <c r="U606" t="str">
        <f t="shared" si="78"/>
        <v>Jul</v>
      </c>
      <c r="V606">
        <f t="shared" si="7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2.6200000000000001E-2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5">
        <f t="shared" si="76"/>
        <v>42239.357731481476</v>
      </c>
      <c r="T607" s="5">
        <f t="shared" si="77"/>
        <v>42194.357731481476</v>
      </c>
      <c r="U607" t="str">
        <f t="shared" si="78"/>
        <v>Jul</v>
      </c>
      <c r="V607">
        <f t="shared" si="7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2E-3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5">
        <f t="shared" si="76"/>
        <v>42148.625</v>
      </c>
      <c r="T608" s="5">
        <f t="shared" si="77"/>
        <v>42102.650567129633</v>
      </c>
      <c r="U608" t="str">
        <f t="shared" si="78"/>
        <v>Apr</v>
      </c>
      <c r="V608">
        <f t="shared" si="7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7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5">
        <f t="shared" si="76"/>
        <v>42330.867314814815</v>
      </c>
      <c r="T609" s="5">
        <f t="shared" si="77"/>
        <v>42300.825648148151</v>
      </c>
      <c r="U609" t="str">
        <f t="shared" si="78"/>
        <v>Oct</v>
      </c>
      <c r="V609">
        <f t="shared" si="7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9.7400000000000004E-3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5">
        <f t="shared" si="76"/>
        <v>42170.921064814815</v>
      </c>
      <c r="T610" s="5">
        <f t="shared" si="77"/>
        <v>42140.921064814815</v>
      </c>
      <c r="U610" t="str">
        <f t="shared" si="78"/>
        <v>May</v>
      </c>
      <c r="V610">
        <f t="shared" si="7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6.41025641025641E-3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5">
        <f t="shared" si="76"/>
        <v>42337.075740740736</v>
      </c>
      <c r="T611" s="5">
        <f t="shared" si="77"/>
        <v>42307.034074074079</v>
      </c>
      <c r="U611" t="str">
        <f t="shared" si="78"/>
        <v>Oct</v>
      </c>
      <c r="V611">
        <f t="shared" si="7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7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5">
        <f t="shared" si="76"/>
        <v>42116.83085648148</v>
      </c>
      <c r="T612" s="5">
        <f t="shared" si="77"/>
        <v>42086.83085648148</v>
      </c>
      <c r="U612" t="str">
        <f t="shared" si="78"/>
        <v>Mar</v>
      </c>
      <c r="V612">
        <f t="shared" si="7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7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5">
        <f t="shared" si="76"/>
        <v>42388.560613425929</v>
      </c>
      <c r="T613" s="5">
        <f t="shared" si="77"/>
        <v>42328.560613425929</v>
      </c>
      <c r="U613" t="str">
        <f t="shared" si="78"/>
        <v>Nov</v>
      </c>
      <c r="V613">
        <f t="shared" si="7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7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5">
        <f t="shared" si="76"/>
        <v>42615.031782407401</v>
      </c>
      <c r="T614" s="5">
        <f t="shared" si="77"/>
        <v>42585.031782407401</v>
      </c>
      <c r="U614" t="str">
        <f t="shared" si="78"/>
        <v>Aug</v>
      </c>
      <c r="V614">
        <f t="shared" si="7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0.21363333333333334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5">
        <f t="shared" si="76"/>
        <v>42278.207638888889</v>
      </c>
      <c r="T615" s="5">
        <f t="shared" si="77"/>
        <v>42247.496759259258</v>
      </c>
      <c r="U615" t="str">
        <f t="shared" si="78"/>
        <v>Aug</v>
      </c>
      <c r="V615">
        <f t="shared" si="7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7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5">
        <f t="shared" si="76"/>
        <v>42545.061805555553</v>
      </c>
      <c r="T616" s="5">
        <f t="shared" si="77"/>
        <v>42515.061805555553</v>
      </c>
      <c r="U616" t="str">
        <f t="shared" si="78"/>
        <v>May</v>
      </c>
      <c r="V616">
        <f t="shared" si="7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5">
        <f t="shared" si="76"/>
        <v>42272.122210648144</v>
      </c>
      <c r="T617" s="5">
        <f t="shared" si="77"/>
        <v>42242.122210648144</v>
      </c>
      <c r="U617" t="str">
        <f t="shared" si="78"/>
        <v>Aug</v>
      </c>
      <c r="V617">
        <f t="shared" si="7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7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5">
        <f t="shared" si="76"/>
        <v>42791.376238425932</v>
      </c>
      <c r="T618" s="5">
        <f t="shared" si="77"/>
        <v>42761.376238425932</v>
      </c>
      <c r="U618" t="str">
        <f t="shared" si="78"/>
        <v>Jan</v>
      </c>
      <c r="V618">
        <f t="shared" si="7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0.03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5">
        <f t="shared" si="76"/>
        <v>42132.343090277776</v>
      </c>
      <c r="T619" s="5">
        <f t="shared" si="77"/>
        <v>42087.343090277776</v>
      </c>
      <c r="U619" t="str">
        <f t="shared" si="78"/>
        <v>Mar</v>
      </c>
      <c r="V619">
        <f t="shared" si="7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7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5">
        <f t="shared" si="76"/>
        <v>42347.810219907406</v>
      </c>
      <c r="T620" s="5">
        <f t="shared" si="77"/>
        <v>42317.810219907406</v>
      </c>
      <c r="U620" t="str">
        <f t="shared" si="78"/>
        <v>Nov</v>
      </c>
      <c r="V620">
        <f t="shared" si="7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3.9999999999999998E-7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5">
        <f t="shared" si="76"/>
        <v>41968.692013888889</v>
      </c>
      <c r="T621" s="5">
        <f t="shared" si="77"/>
        <v>41908.650347222225</v>
      </c>
      <c r="U621" t="str">
        <f t="shared" si="78"/>
        <v>Sep</v>
      </c>
      <c r="V621">
        <f t="shared" si="7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0.01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5">
        <f t="shared" si="76"/>
        <v>41876.716874999998</v>
      </c>
      <c r="T622" s="5">
        <f t="shared" si="77"/>
        <v>41831.716874999998</v>
      </c>
      <c r="U622" t="str">
        <f t="shared" si="78"/>
        <v>Jul</v>
      </c>
      <c r="V622">
        <f t="shared" si="7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1.044E-2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5">
        <f t="shared" si="76"/>
        <v>42558.987696759257</v>
      </c>
      <c r="T623" s="5">
        <f t="shared" si="77"/>
        <v>42528.987696759257</v>
      </c>
      <c r="U623" t="str">
        <f t="shared" si="78"/>
        <v>Jun</v>
      </c>
      <c r="V623">
        <f t="shared" si="7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5.6833333333333333E-2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5">
        <f t="shared" si="76"/>
        <v>42552.774745370371</v>
      </c>
      <c r="T624" s="5">
        <f t="shared" si="77"/>
        <v>42532.774745370371</v>
      </c>
      <c r="U624" t="str">
        <f t="shared" si="78"/>
        <v>Jun</v>
      </c>
      <c r="V624">
        <f t="shared" si="7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7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5">
        <f t="shared" si="76"/>
        <v>42152.009224537032</v>
      </c>
      <c r="T625" s="5">
        <f t="shared" si="77"/>
        <v>42122.009224537032</v>
      </c>
      <c r="U625" t="str">
        <f t="shared" si="78"/>
        <v>Apr</v>
      </c>
      <c r="V625">
        <f t="shared" si="7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7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5">
        <f t="shared" si="76"/>
        <v>42138.988900462966</v>
      </c>
      <c r="T626" s="5">
        <f t="shared" si="77"/>
        <v>42108.988900462966</v>
      </c>
      <c r="U626" t="str">
        <f t="shared" si="78"/>
        <v>Apr</v>
      </c>
      <c r="V626">
        <f t="shared" si="7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5">
        <f t="shared" si="76"/>
        <v>42820.853900462964</v>
      </c>
      <c r="T627" s="5">
        <f t="shared" si="77"/>
        <v>42790.895567129628</v>
      </c>
      <c r="U627" t="str">
        <f t="shared" si="78"/>
        <v>Feb</v>
      </c>
      <c r="V627">
        <f t="shared" si="7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0.17380000000000001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5">
        <f t="shared" si="76"/>
        <v>42231.556944444441</v>
      </c>
      <c r="T628" s="5">
        <f t="shared" si="77"/>
        <v>42198.559479166666</v>
      </c>
      <c r="U628" t="str">
        <f t="shared" si="78"/>
        <v>Jul</v>
      </c>
      <c r="V628">
        <f t="shared" si="7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2.0000000000000001E-4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5">
        <f t="shared" si="76"/>
        <v>42443.958333333328</v>
      </c>
      <c r="T629" s="5">
        <f t="shared" si="77"/>
        <v>42384.306840277779</v>
      </c>
      <c r="U629" t="str">
        <f t="shared" si="78"/>
        <v>Jan</v>
      </c>
      <c r="V629">
        <f t="shared" si="7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7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5">
        <f t="shared" si="76"/>
        <v>41833.692789351851</v>
      </c>
      <c r="T630" s="5">
        <f t="shared" si="77"/>
        <v>41803.692789351851</v>
      </c>
      <c r="U630" t="str">
        <f t="shared" si="78"/>
        <v>Jun</v>
      </c>
      <c r="V630">
        <f t="shared" si="7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1.75E-3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5">
        <f t="shared" si="76"/>
        <v>42504.637824074074</v>
      </c>
      <c r="T631" s="5">
        <f t="shared" si="77"/>
        <v>42474.637824074074</v>
      </c>
      <c r="U631" t="str">
        <f t="shared" si="78"/>
        <v>Apr</v>
      </c>
      <c r="V631">
        <f t="shared" si="7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8.3340278356529708E-4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5">
        <f t="shared" si="76"/>
        <v>42253.215277777781</v>
      </c>
      <c r="T632" s="5">
        <f t="shared" si="77"/>
        <v>42223.619456018518</v>
      </c>
      <c r="U632" t="str">
        <f t="shared" si="78"/>
        <v>Aug</v>
      </c>
      <c r="V632">
        <f t="shared" si="7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1.38E-2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5">
        <f t="shared" si="76"/>
        <v>42518.772326388891</v>
      </c>
      <c r="T633" s="5">
        <f t="shared" si="77"/>
        <v>42489.772326388891</v>
      </c>
      <c r="U633" t="str">
        <f t="shared" si="78"/>
        <v>Apr</v>
      </c>
      <c r="V633">
        <f t="shared" si="7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7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5">
        <f t="shared" si="76"/>
        <v>42333.700983796298</v>
      </c>
      <c r="T634" s="5">
        <f t="shared" si="77"/>
        <v>42303.659317129626</v>
      </c>
      <c r="U634" t="str">
        <f t="shared" si="78"/>
        <v>Oct</v>
      </c>
      <c r="V634">
        <f t="shared" si="7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0.1245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5">
        <f t="shared" si="76"/>
        <v>42538.958333333328</v>
      </c>
      <c r="T635" s="5">
        <f t="shared" si="77"/>
        <v>42507.29932870371</v>
      </c>
      <c r="U635" t="str">
        <f t="shared" si="78"/>
        <v>May</v>
      </c>
      <c r="V635">
        <f t="shared" si="7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2.0000000000000001E-4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5">
        <f t="shared" si="76"/>
        <v>42061.928576388891</v>
      </c>
      <c r="T636" s="5">
        <f t="shared" si="77"/>
        <v>42031.928576388891</v>
      </c>
      <c r="U636" t="str">
        <f t="shared" si="78"/>
        <v>Jan</v>
      </c>
      <c r="V636">
        <f t="shared" si="7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8.0000000000000007E-5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5">
        <f t="shared" si="76"/>
        <v>42106.092152777783</v>
      </c>
      <c r="T637" s="5">
        <f t="shared" si="77"/>
        <v>42076.092152777783</v>
      </c>
      <c r="U637" t="str">
        <f t="shared" si="78"/>
        <v>Mar</v>
      </c>
      <c r="V637">
        <f t="shared" si="7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2E-3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5">
        <f t="shared" si="76"/>
        <v>42161.44930555555</v>
      </c>
      <c r="T638" s="5">
        <f t="shared" si="77"/>
        <v>42131.455439814818</v>
      </c>
      <c r="U638" t="str">
        <f t="shared" si="78"/>
        <v>May</v>
      </c>
      <c r="V638">
        <f t="shared" si="7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7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5">
        <f t="shared" si="76"/>
        <v>42791.961111111115</v>
      </c>
      <c r="T639" s="5">
        <f t="shared" si="77"/>
        <v>42762.962013888886</v>
      </c>
      <c r="U639" t="str">
        <f t="shared" si="78"/>
        <v>Jan</v>
      </c>
      <c r="V639">
        <f t="shared" si="7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9.0000000000000006E-5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5">
        <f t="shared" si="76"/>
        <v>42819.55164351852</v>
      </c>
      <c r="T640" s="5">
        <f t="shared" si="77"/>
        <v>42759.593310185184</v>
      </c>
      <c r="U640" t="str">
        <f t="shared" si="78"/>
        <v>Jan</v>
      </c>
      <c r="V640">
        <f t="shared" si="7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9.9999999999999995E-7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5">
        <f t="shared" si="76"/>
        <v>41925.583275462966</v>
      </c>
      <c r="T641" s="5">
        <f t="shared" si="77"/>
        <v>41865.583275462966</v>
      </c>
      <c r="U641" t="str">
        <f t="shared" si="78"/>
        <v>Aug</v>
      </c>
      <c r="V641">
        <f t="shared" si="7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1.4428571428571428</v>
      </c>
      <c r="P642" s="7">
        <f t="shared" si="73"/>
        <v>50.5</v>
      </c>
      <c r="Q642" t="str">
        <f t="shared" si="74"/>
        <v>technology</v>
      </c>
      <c r="R642" t="str">
        <f t="shared" si="75"/>
        <v>wearables</v>
      </c>
      <c r="S642" s="5">
        <f t="shared" si="76"/>
        <v>42698.958333333328</v>
      </c>
      <c r="T642" s="5">
        <f t="shared" si="77"/>
        <v>42683.420312500006</v>
      </c>
      <c r="U642" t="str">
        <f t="shared" si="78"/>
        <v>Nov</v>
      </c>
      <c r="V642">
        <f t="shared" si="7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</f>
        <v>1.1916249999999999</v>
      </c>
      <c r="P643" s="7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RIGHT(N643,LEN(N643)-LEN(Q643)-1)</f>
        <v>wearables</v>
      </c>
      <c r="S643" s="5">
        <f t="shared" ref="S643:S706" si="84">(((I643/60)/60)/24)+DATE(1970,1,1)</f>
        <v>42229.57</v>
      </c>
      <c r="T643" s="5">
        <f t="shared" ref="T643:T706" si="85">(((J643/60)/60)/24)+DATE(1970,1,1)</f>
        <v>42199.57</v>
      </c>
      <c r="U643" t="str">
        <f t="shared" ref="U643:U706" si="86">INDEX($AC$2:$AC$13,MATCH(MONTH(T643),$AB$2:$AB$13,0))</f>
        <v>Jul</v>
      </c>
      <c r="V643">
        <f t="shared" ref="V643:V706" si="87">YEAR(T643)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14.604850000000001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5">
        <f t="shared" si="84"/>
        <v>42235.651319444441</v>
      </c>
      <c r="T644" s="5">
        <f t="shared" si="85"/>
        <v>42199.651319444441</v>
      </c>
      <c r="U644" t="str">
        <f t="shared" si="86"/>
        <v>Jul</v>
      </c>
      <c r="V644">
        <f t="shared" si="87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1.0580799999999999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5">
        <f t="shared" si="84"/>
        <v>42155.642071759255</v>
      </c>
      <c r="T645" s="5">
        <f t="shared" si="85"/>
        <v>42100.642071759255</v>
      </c>
      <c r="U645" t="str">
        <f t="shared" si="86"/>
        <v>Apr</v>
      </c>
      <c r="V645">
        <f t="shared" si="87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3.0011791999999997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5">
        <f t="shared" si="84"/>
        <v>41941.041666666664</v>
      </c>
      <c r="T646" s="5">
        <f t="shared" si="85"/>
        <v>41898.665960648148</v>
      </c>
      <c r="U646" t="str">
        <f t="shared" si="86"/>
        <v>Sep</v>
      </c>
      <c r="V646">
        <f t="shared" si="87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2.7869999999999999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5">
        <f t="shared" si="84"/>
        <v>42594.026319444441</v>
      </c>
      <c r="T647" s="5">
        <f t="shared" si="85"/>
        <v>42564.026319444441</v>
      </c>
      <c r="U647" t="str">
        <f t="shared" si="86"/>
        <v>Jul</v>
      </c>
      <c r="V647">
        <f t="shared" si="87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1.3187625000000001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5">
        <f t="shared" si="84"/>
        <v>41862.852627314816</v>
      </c>
      <c r="T648" s="5">
        <f t="shared" si="85"/>
        <v>41832.852627314816</v>
      </c>
      <c r="U648" t="str">
        <f t="shared" si="86"/>
        <v>Jul</v>
      </c>
      <c r="V648">
        <f t="shared" si="87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1.0705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5">
        <f t="shared" si="84"/>
        <v>42446.726261574076</v>
      </c>
      <c r="T649" s="5">
        <f t="shared" si="85"/>
        <v>42416.767928240741</v>
      </c>
      <c r="U649" t="str">
        <f t="shared" si="86"/>
        <v>Feb</v>
      </c>
      <c r="V649">
        <f t="shared" si="87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1.2682285714285715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5">
        <f t="shared" si="84"/>
        <v>41926.693379629629</v>
      </c>
      <c r="T650" s="5">
        <f t="shared" si="85"/>
        <v>41891.693379629629</v>
      </c>
      <c r="U650" t="str">
        <f t="shared" si="86"/>
        <v>Sep</v>
      </c>
      <c r="V650">
        <f t="shared" si="87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1.3996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5">
        <f t="shared" si="84"/>
        <v>41898.912187499998</v>
      </c>
      <c r="T651" s="5">
        <f t="shared" si="85"/>
        <v>41877.912187499998</v>
      </c>
      <c r="U651" t="str">
        <f t="shared" si="86"/>
        <v>Aug</v>
      </c>
      <c r="V651">
        <f t="shared" si="87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1.1240000000000001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5">
        <f t="shared" si="84"/>
        <v>41992.078518518523</v>
      </c>
      <c r="T652" s="5">
        <f t="shared" si="85"/>
        <v>41932.036851851852</v>
      </c>
      <c r="U652" t="str">
        <f t="shared" si="86"/>
        <v>Oct</v>
      </c>
      <c r="V652">
        <f t="shared" si="87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1.00528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5">
        <f t="shared" si="84"/>
        <v>41986.017488425925</v>
      </c>
      <c r="T653" s="5">
        <f t="shared" si="85"/>
        <v>41956.017488425925</v>
      </c>
      <c r="U653" t="str">
        <f t="shared" si="86"/>
        <v>Nov</v>
      </c>
      <c r="V653">
        <f t="shared" si="87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1.0046666666666666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5">
        <f t="shared" si="84"/>
        <v>42705.732060185182</v>
      </c>
      <c r="T654" s="5">
        <f t="shared" si="85"/>
        <v>42675.690393518518</v>
      </c>
      <c r="U654" t="str">
        <f t="shared" si="86"/>
        <v>Nov</v>
      </c>
      <c r="V654">
        <f t="shared" si="87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1.4144600000000001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5">
        <f t="shared" si="84"/>
        <v>42236.618518518517</v>
      </c>
      <c r="T655" s="5">
        <f t="shared" si="85"/>
        <v>42199.618518518517</v>
      </c>
      <c r="U655" t="str">
        <f t="shared" si="86"/>
        <v>Jul</v>
      </c>
      <c r="V655">
        <f t="shared" si="87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2.6729166666666666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5">
        <f t="shared" si="84"/>
        <v>42193.957326388889</v>
      </c>
      <c r="T656" s="5">
        <f t="shared" si="85"/>
        <v>42163.957326388889</v>
      </c>
      <c r="U656" t="str">
        <f t="shared" si="86"/>
        <v>Jun</v>
      </c>
      <c r="V656">
        <f t="shared" si="87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1.4688749999999999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5">
        <f t="shared" si="84"/>
        <v>42075.915648148148</v>
      </c>
      <c r="T657" s="5">
        <f t="shared" si="85"/>
        <v>42045.957314814819</v>
      </c>
      <c r="U657" t="str">
        <f t="shared" si="86"/>
        <v>Feb</v>
      </c>
      <c r="V657">
        <f t="shared" si="87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2.1356000000000002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5">
        <f t="shared" si="84"/>
        <v>42477.762951388882</v>
      </c>
      <c r="T658" s="5">
        <f t="shared" si="85"/>
        <v>42417.804618055554</v>
      </c>
      <c r="U658" t="str">
        <f t="shared" si="86"/>
        <v>Feb</v>
      </c>
      <c r="V658">
        <f t="shared" si="87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1.2569999999999999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5">
        <f t="shared" si="84"/>
        <v>42361.84574074074</v>
      </c>
      <c r="T659" s="5">
        <f t="shared" si="85"/>
        <v>42331.84574074074</v>
      </c>
      <c r="U659" t="str">
        <f t="shared" si="86"/>
        <v>Nov</v>
      </c>
      <c r="V659">
        <f t="shared" si="87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1.0446206037108834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5">
        <f t="shared" si="84"/>
        <v>42211.75</v>
      </c>
      <c r="T660" s="5">
        <f t="shared" si="85"/>
        <v>42179.160752314812</v>
      </c>
      <c r="U660" t="str">
        <f t="shared" si="86"/>
        <v>Jun</v>
      </c>
      <c r="V660">
        <f t="shared" si="87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1.0056666666666667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5">
        <f t="shared" si="84"/>
        <v>42239.593692129631</v>
      </c>
      <c r="T661" s="5">
        <f t="shared" si="85"/>
        <v>42209.593692129631</v>
      </c>
      <c r="U661" t="str">
        <f t="shared" si="86"/>
        <v>Jul</v>
      </c>
      <c r="V661">
        <f t="shared" si="87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3.058E-2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5">
        <f t="shared" si="84"/>
        <v>41952.783321759263</v>
      </c>
      <c r="T662" s="5">
        <f t="shared" si="85"/>
        <v>41922.741655092592</v>
      </c>
      <c r="U662" t="str">
        <f t="shared" si="86"/>
        <v>Oct</v>
      </c>
      <c r="V662">
        <f t="shared" si="87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9.4999999999999998E-3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5">
        <f t="shared" si="84"/>
        <v>42666.645358796297</v>
      </c>
      <c r="T663" s="5">
        <f t="shared" si="85"/>
        <v>42636.645358796297</v>
      </c>
      <c r="U663" t="str">
        <f t="shared" si="86"/>
        <v>Sep</v>
      </c>
      <c r="V663">
        <f t="shared" si="87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4.0000000000000001E-3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5">
        <f t="shared" si="84"/>
        <v>42020.438043981485</v>
      </c>
      <c r="T664" s="5">
        <f t="shared" si="85"/>
        <v>41990.438043981485</v>
      </c>
      <c r="U664" t="str">
        <f t="shared" si="86"/>
        <v>Dec</v>
      </c>
      <c r="V664">
        <f t="shared" si="87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3.5000000000000001E-3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5">
        <f t="shared" si="84"/>
        <v>42203.843240740738</v>
      </c>
      <c r="T665" s="5">
        <f t="shared" si="85"/>
        <v>42173.843240740738</v>
      </c>
      <c r="U665" t="str">
        <f t="shared" si="86"/>
        <v>Jun</v>
      </c>
      <c r="V665">
        <f t="shared" si="87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7.5333333333333335E-2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5">
        <f t="shared" si="84"/>
        <v>42107.666377314818</v>
      </c>
      <c r="T666" s="5">
        <f t="shared" si="85"/>
        <v>42077.666377314818</v>
      </c>
      <c r="U666" t="str">
        <f t="shared" si="86"/>
        <v>Mar</v>
      </c>
      <c r="V666">
        <f t="shared" si="87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0.18640000000000001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5">
        <f t="shared" si="84"/>
        <v>42748.711354166662</v>
      </c>
      <c r="T667" s="5">
        <f t="shared" si="85"/>
        <v>42688.711354166662</v>
      </c>
      <c r="U667" t="str">
        <f t="shared" si="86"/>
        <v>Nov</v>
      </c>
      <c r="V667">
        <f t="shared" si="87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4.0000000000000003E-5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5">
        <f t="shared" si="84"/>
        <v>41868.832152777781</v>
      </c>
      <c r="T668" s="5">
        <f t="shared" si="85"/>
        <v>41838.832152777781</v>
      </c>
      <c r="U668" t="str">
        <f t="shared" si="86"/>
        <v>Jul</v>
      </c>
      <c r="V668">
        <f t="shared" si="87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0.1002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5">
        <f t="shared" si="84"/>
        <v>42672.373414351852</v>
      </c>
      <c r="T669" s="5">
        <f t="shared" si="85"/>
        <v>42632.373414351852</v>
      </c>
      <c r="U669" t="str">
        <f t="shared" si="86"/>
        <v>Sep</v>
      </c>
      <c r="V669">
        <f t="shared" si="87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4.5600000000000002E-2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5">
        <f t="shared" si="84"/>
        <v>42135.831273148149</v>
      </c>
      <c r="T670" s="5">
        <f t="shared" si="85"/>
        <v>42090.831273148149</v>
      </c>
      <c r="U670" t="str">
        <f t="shared" si="86"/>
        <v>Mar</v>
      </c>
      <c r="V670">
        <f t="shared" si="87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0.21507499999999999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5">
        <f t="shared" si="84"/>
        <v>42557.625671296293</v>
      </c>
      <c r="T671" s="5">
        <f t="shared" si="85"/>
        <v>42527.625671296293</v>
      </c>
      <c r="U671" t="str">
        <f t="shared" si="86"/>
        <v>Jun</v>
      </c>
      <c r="V671">
        <f t="shared" si="87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0.29276666666666668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5">
        <f t="shared" si="84"/>
        <v>42540.340277777781</v>
      </c>
      <c r="T672" s="5">
        <f t="shared" si="85"/>
        <v>42506.709722222222</v>
      </c>
      <c r="U672" t="str">
        <f t="shared" si="86"/>
        <v>May</v>
      </c>
      <c r="V672">
        <f t="shared" si="87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0.39426666666666665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5">
        <f t="shared" si="84"/>
        <v>42018.166666666672</v>
      </c>
      <c r="T673" s="5">
        <f t="shared" si="85"/>
        <v>41984.692731481482</v>
      </c>
      <c r="U673" t="str">
        <f t="shared" si="86"/>
        <v>Dec</v>
      </c>
      <c r="V673">
        <f t="shared" si="87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0.21628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5">
        <f t="shared" si="84"/>
        <v>42005.207638888889</v>
      </c>
      <c r="T674" s="5">
        <f t="shared" si="85"/>
        <v>41974.219490740739</v>
      </c>
      <c r="U674" t="str">
        <f t="shared" si="86"/>
        <v>Dec</v>
      </c>
      <c r="V674">
        <f t="shared" si="87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2.0500000000000002E-3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5">
        <f t="shared" si="84"/>
        <v>41883.840474537035</v>
      </c>
      <c r="T675" s="5">
        <f t="shared" si="85"/>
        <v>41838.840474537035</v>
      </c>
      <c r="U675" t="str">
        <f t="shared" si="86"/>
        <v>Jul</v>
      </c>
      <c r="V675">
        <f t="shared" si="87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2.9999999999999997E-4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5">
        <f t="shared" si="84"/>
        <v>41863.116053240738</v>
      </c>
      <c r="T676" s="5">
        <f t="shared" si="85"/>
        <v>41803.116053240738</v>
      </c>
      <c r="U676" t="str">
        <f t="shared" si="86"/>
        <v>Jun</v>
      </c>
      <c r="V676">
        <f t="shared" si="87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0.14849999999999999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5">
        <f t="shared" si="84"/>
        <v>42005.290972222225</v>
      </c>
      <c r="T677" s="5">
        <f t="shared" si="85"/>
        <v>41975.930601851855</v>
      </c>
      <c r="U677" t="str">
        <f t="shared" si="86"/>
        <v>Dec</v>
      </c>
      <c r="V677">
        <f t="shared" si="87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1.4710000000000001E-2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5">
        <f t="shared" si="84"/>
        <v>42042.768298611118</v>
      </c>
      <c r="T678" s="5">
        <f t="shared" si="85"/>
        <v>42012.768298611118</v>
      </c>
      <c r="U678" t="str">
        <f t="shared" si="86"/>
        <v>Jan</v>
      </c>
      <c r="V678">
        <f t="shared" si="87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0.25584000000000001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5">
        <f t="shared" si="84"/>
        <v>42549.403877314813</v>
      </c>
      <c r="T679" s="5">
        <f t="shared" si="85"/>
        <v>42504.403877314813</v>
      </c>
      <c r="U679" t="str">
        <f t="shared" si="86"/>
        <v>May</v>
      </c>
      <c r="V679">
        <f t="shared" si="87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3.8206896551724136E-2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5">
        <f t="shared" si="84"/>
        <v>42511.376597222217</v>
      </c>
      <c r="T680" s="5">
        <f t="shared" si="85"/>
        <v>42481.376597222217</v>
      </c>
      <c r="U680" t="str">
        <f t="shared" si="86"/>
        <v>Apr</v>
      </c>
      <c r="V680">
        <f t="shared" si="87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0.15485964912280703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5">
        <f t="shared" si="84"/>
        <v>42616.695706018523</v>
      </c>
      <c r="T681" s="5">
        <f t="shared" si="85"/>
        <v>42556.695706018523</v>
      </c>
      <c r="U681" t="str">
        <f t="shared" si="86"/>
        <v>Jul</v>
      </c>
      <c r="V681">
        <f t="shared" si="87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0.25912000000000002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5">
        <f t="shared" si="84"/>
        <v>41899.501516203702</v>
      </c>
      <c r="T682" s="5">
        <f t="shared" si="85"/>
        <v>41864.501516203702</v>
      </c>
      <c r="U682" t="str">
        <f t="shared" si="86"/>
        <v>Aug</v>
      </c>
      <c r="V682">
        <f t="shared" si="87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4.0000000000000002E-4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5">
        <f t="shared" si="84"/>
        <v>42669.805601851855</v>
      </c>
      <c r="T683" s="5">
        <f t="shared" si="85"/>
        <v>42639.805601851855</v>
      </c>
      <c r="U683" t="str">
        <f t="shared" si="86"/>
        <v>Sep</v>
      </c>
      <c r="V683">
        <f t="shared" si="87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1.06E-3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5">
        <f t="shared" si="84"/>
        <v>42808.723634259266</v>
      </c>
      <c r="T684" s="5">
        <f t="shared" si="85"/>
        <v>42778.765300925923</v>
      </c>
      <c r="U684" t="str">
        <f t="shared" si="86"/>
        <v>Feb</v>
      </c>
      <c r="V684">
        <f t="shared" si="87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8.5142857142857138E-3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5">
        <f t="shared" si="84"/>
        <v>42674.900046296301</v>
      </c>
      <c r="T685" s="5">
        <f t="shared" si="85"/>
        <v>42634.900046296301</v>
      </c>
      <c r="U685" t="str">
        <f t="shared" si="86"/>
        <v>Sep</v>
      </c>
      <c r="V685">
        <f t="shared" si="87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7.4837500000000001E-2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5">
        <f t="shared" si="84"/>
        <v>41845.125</v>
      </c>
      <c r="T686" s="5">
        <f t="shared" si="85"/>
        <v>41809.473275462966</v>
      </c>
      <c r="U686" t="str">
        <f t="shared" si="86"/>
        <v>Jun</v>
      </c>
      <c r="V686">
        <f t="shared" si="87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0.27650000000000002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5">
        <f t="shared" si="84"/>
        <v>42016.866574074069</v>
      </c>
      <c r="T687" s="5">
        <f t="shared" si="85"/>
        <v>41971.866574074069</v>
      </c>
      <c r="U687" t="str">
        <f t="shared" si="86"/>
        <v>Nov</v>
      </c>
      <c r="V687">
        <f t="shared" si="87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7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5">
        <f t="shared" si="84"/>
        <v>42219.673263888893</v>
      </c>
      <c r="T688" s="5">
        <f t="shared" si="85"/>
        <v>42189.673263888893</v>
      </c>
      <c r="U688" t="str">
        <f t="shared" si="86"/>
        <v>Jul</v>
      </c>
      <c r="V688">
        <f t="shared" si="87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3.5499999999999997E-2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5">
        <f t="shared" si="84"/>
        <v>42771.750613425931</v>
      </c>
      <c r="T689" s="5">
        <f t="shared" si="85"/>
        <v>42711.750613425931</v>
      </c>
      <c r="U689" t="str">
        <f t="shared" si="86"/>
        <v>Dec</v>
      </c>
      <c r="V689">
        <f t="shared" si="87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0.72989999999999999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5">
        <f t="shared" si="84"/>
        <v>42292.104780092588</v>
      </c>
      <c r="T690" s="5">
        <f t="shared" si="85"/>
        <v>42262.104780092588</v>
      </c>
      <c r="U690" t="str">
        <f t="shared" si="86"/>
        <v>Sep</v>
      </c>
      <c r="V690">
        <f t="shared" si="87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0.57648750000000004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5">
        <f t="shared" si="84"/>
        <v>42712.207638888889</v>
      </c>
      <c r="T691" s="5">
        <f t="shared" si="85"/>
        <v>42675.66778935185</v>
      </c>
      <c r="U691" t="str">
        <f t="shared" si="86"/>
        <v>Nov</v>
      </c>
      <c r="V691">
        <f t="shared" si="87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0.1234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5">
        <f t="shared" si="84"/>
        <v>42622.25</v>
      </c>
      <c r="T692" s="5">
        <f t="shared" si="85"/>
        <v>42579.634733796294</v>
      </c>
      <c r="U692" t="str">
        <f t="shared" si="86"/>
        <v>Jul</v>
      </c>
      <c r="V692">
        <f t="shared" si="87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5.1999999999999998E-3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5">
        <f t="shared" si="84"/>
        <v>42186.028310185182</v>
      </c>
      <c r="T693" s="5">
        <f t="shared" si="85"/>
        <v>42158.028310185182</v>
      </c>
      <c r="U693" t="str">
        <f t="shared" si="86"/>
        <v>Jun</v>
      </c>
      <c r="V693">
        <f t="shared" si="87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6.5299999999999997E-2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5">
        <f t="shared" si="84"/>
        <v>42726.37572916667</v>
      </c>
      <c r="T694" s="5">
        <f t="shared" si="85"/>
        <v>42696.37572916667</v>
      </c>
      <c r="U694" t="str">
        <f t="shared" si="86"/>
        <v>Nov</v>
      </c>
      <c r="V694">
        <f t="shared" si="87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0.35338000000000003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5">
        <f t="shared" si="84"/>
        <v>42124.808182870373</v>
      </c>
      <c r="T695" s="5">
        <f t="shared" si="85"/>
        <v>42094.808182870373</v>
      </c>
      <c r="U695" t="str">
        <f t="shared" si="86"/>
        <v>Mar</v>
      </c>
      <c r="V695">
        <f t="shared" si="87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3.933333333333333E-3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5">
        <f t="shared" si="84"/>
        <v>42767.663877314815</v>
      </c>
      <c r="T696" s="5">
        <f t="shared" si="85"/>
        <v>42737.663877314815</v>
      </c>
      <c r="U696" t="str">
        <f t="shared" si="86"/>
        <v>Jan</v>
      </c>
      <c r="V696">
        <f t="shared" si="87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1.06E-2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5">
        <f t="shared" si="84"/>
        <v>41943.521064814813</v>
      </c>
      <c r="T697" s="5">
        <f t="shared" si="85"/>
        <v>41913.521064814813</v>
      </c>
      <c r="U697" t="str">
        <f t="shared" si="86"/>
        <v>Oct</v>
      </c>
      <c r="V697">
        <f t="shared" si="87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5.7142857142857145E-6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5">
        <f t="shared" si="84"/>
        <v>41845.927106481482</v>
      </c>
      <c r="T698" s="5">
        <f t="shared" si="85"/>
        <v>41815.927106481482</v>
      </c>
      <c r="U698" t="str">
        <f t="shared" si="86"/>
        <v>Jun</v>
      </c>
      <c r="V698">
        <f t="shared" si="87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0.46379999999999999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5">
        <f t="shared" si="84"/>
        <v>42403.523020833338</v>
      </c>
      <c r="T699" s="5">
        <f t="shared" si="85"/>
        <v>42388.523020833338</v>
      </c>
      <c r="U699" t="str">
        <f t="shared" si="86"/>
        <v>Jan</v>
      </c>
      <c r="V699">
        <f t="shared" si="87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0.15390000000000001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5">
        <f t="shared" si="84"/>
        <v>41900.083333333336</v>
      </c>
      <c r="T700" s="5">
        <f t="shared" si="85"/>
        <v>41866.931076388886</v>
      </c>
      <c r="U700" t="str">
        <f t="shared" si="86"/>
        <v>Aug</v>
      </c>
      <c r="V700">
        <f t="shared" si="87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0.824221076923077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5">
        <f t="shared" si="84"/>
        <v>41600.666666666664</v>
      </c>
      <c r="T701" s="5">
        <f t="shared" si="85"/>
        <v>41563.485509259262</v>
      </c>
      <c r="U701" t="str">
        <f t="shared" si="86"/>
        <v>Oct</v>
      </c>
      <c r="V701">
        <f t="shared" si="87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2.6866666666666667E-2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5">
        <f t="shared" si="84"/>
        <v>42745.688437500001</v>
      </c>
      <c r="T702" s="5">
        <f t="shared" si="85"/>
        <v>42715.688437500001</v>
      </c>
      <c r="U702" t="str">
        <f t="shared" si="86"/>
        <v>Dec</v>
      </c>
      <c r="V702">
        <f t="shared" si="87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0.26600000000000001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5">
        <f t="shared" si="84"/>
        <v>41843.662962962961</v>
      </c>
      <c r="T703" s="5">
        <f t="shared" si="85"/>
        <v>41813.662962962961</v>
      </c>
      <c r="U703" t="str">
        <f t="shared" si="86"/>
        <v>Jun</v>
      </c>
      <c r="V703">
        <f t="shared" si="87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0.30813400000000002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5">
        <f t="shared" si="84"/>
        <v>42698.768368055549</v>
      </c>
      <c r="T704" s="5">
        <f t="shared" si="85"/>
        <v>42668.726701388892</v>
      </c>
      <c r="U704" t="str">
        <f t="shared" si="86"/>
        <v>Oct</v>
      </c>
      <c r="V704">
        <f t="shared" si="87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5.5800000000000002E-2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5">
        <f t="shared" si="84"/>
        <v>42766.98055555555</v>
      </c>
      <c r="T705" s="5">
        <f t="shared" si="85"/>
        <v>42711.950798611113</v>
      </c>
      <c r="U705" t="str">
        <f t="shared" si="86"/>
        <v>Dec</v>
      </c>
      <c r="V705">
        <f t="shared" si="87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8.7454545454545458E-3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5">
        <f t="shared" si="84"/>
        <v>42786.192916666667</v>
      </c>
      <c r="T706" s="5">
        <f t="shared" si="85"/>
        <v>42726.192916666667</v>
      </c>
      <c r="U706" t="str">
        <f t="shared" si="86"/>
        <v>Dec</v>
      </c>
      <c r="V706">
        <f t="shared" si="87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</f>
        <v>9.7699999999999992E-3</v>
      </c>
      <c r="P707" s="7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RIGHT(N707,LEN(N707)-LEN(Q707)-1)</f>
        <v>wearables</v>
      </c>
      <c r="S707" s="5">
        <f t="shared" ref="S707:S770" si="92">(((I707/60)/60)/24)+DATE(1970,1,1)</f>
        <v>42756.491643518515</v>
      </c>
      <c r="T707" s="5">
        <f t="shared" ref="T707:T770" si="93">(((J707/60)/60)/24)+DATE(1970,1,1)</f>
        <v>42726.491643518515</v>
      </c>
      <c r="U707" t="str">
        <f t="shared" ref="U707:U770" si="94">INDEX($AC$2:$AC$13,MATCH(MONTH(T707),$AB$2:$AB$13,0))</f>
        <v>Dec</v>
      </c>
      <c r="V707">
        <f t="shared" ref="V707:V770" si="95">YEAR(T707)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7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5">
        <f t="shared" si="92"/>
        <v>42718.777083333334</v>
      </c>
      <c r="T708" s="5">
        <f t="shared" si="93"/>
        <v>42676.995173611111</v>
      </c>
      <c r="U708" t="str">
        <f t="shared" si="94"/>
        <v>Nov</v>
      </c>
      <c r="V708">
        <f t="shared" si="95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0.78927352941176465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5">
        <f t="shared" si="92"/>
        <v>42736.663506944446</v>
      </c>
      <c r="T709" s="5">
        <f t="shared" si="93"/>
        <v>42696.663506944446</v>
      </c>
      <c r="U709" t="str">
        <f t="shared" si="94"/>
        <v>Nov</v>
      </c>
      <c r="V709">
        <f t="shared" si="95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0.22092500000000001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5">
        <f t="shared" si="92"/>
        <v>41895.581018518518</v>
      </c>
      <c r="T710" s="5">
        <f t="shared" si="93"/>
        <v>41835.581018518518</v>
      </c>
      <c r="U710" t="str">
        <f t="shared" si="94"/>
        <v>Jul</v>
      </c>
      <c r="V710">
        <f t="shared" si="95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4.0666666666666663E-3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5">
        <f t="shared" si="92"/>
        <v>41978.041192129633</v>
      </c>
      <c r="T711" s="5">
        <f t="shared" si="93"/>
        <v>41948.041192129633</v>
      </c>
      <c r="U711" t="str">
        <f t="shared" si="94"/>
        <v>Nov</v>
      </c>
      <c r="V711">
        <f t="shared" si="95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7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5">
        <f t="shared" si="92"/>
        <v>41871.030555555553</v>
      </c>
      <c r="T712" s="5">
        <f t="shared" si="93"/>
        <v>41837.984976851854</v>
      </c>
      <c r="U712" t="str">
        <f t="shared" si="94"/>
        <v>Jul</v>
      </c>
      <c r="V712">
        <f t="shared" si="95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0.33790999999999999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5">
        <f t="shared" si="92"/>
        <v>42718.500787037032</v>
      </c>
      <c r="T713" s="5">
        <f t="shared" si="93"/>
        <v>42678.459120370375</v>
      </c>
      <c r="U713" t="str">
        <f t="shared" si="94"/>
        <v>Nov</v>
      </c>
      <c r="V713">
        <f t="shared" si="95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2.1649484536082476E-3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5">
        <f t="shared" si="92"/>
        <v>42414.680925925932</v>
      </c>
      <c r="T714" s="5">
        <f t="shared" si="93"/>
        <v>42384.680925925932</v>
      </c>
      <c r="U714" t="str">
        <f t="shared" si="94"/>
        <v>Jan</v>
      </c>
      <c r="V714">
        <f t="shared" si="95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7.9600000000000001E-3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5">
        <f t="shared" si="92"/>
        <v>42526.529305555552</v>
      </c>
      <c r="T715" s="5">
        <f t="shared" si="93"/>
        <v>42496.529305555552</v>
      </c>
      <c r="U715" t="str">
        <f t="shared" si="94"/>
        <v>May</v>
      </c>
      <c r="V715">
        <f t="shared" si="95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0.14993333333333334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5">
        <f t="shared" si="92"/>
        <v>42794.787986111114</v>
      </c>
      <c r="T716" s="5">
        <f t="shared" si="93"/>
        <v>42734.787986111114</v>
      </c>
      <c r="U716" t="str">
        <f t="shared" si="94"/>
        <v>Dec</v>
      </c>
      <c r="V716">
        <f t="shared" si="95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5.0509090909090906E-2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5">
        <f t="shared" si="92"/>
        <v>42313.132407407407</v>
      </c>
      <c r="T717" s="5">
        <f t="shared" si="93"/>
        <v>42273.090740740736</v>
      </c>
      <c r="U717" t="str">
        <f t="shared" si="94"/>
        <v>Sep</v>
      </c>
      <c r="V717">
        <f t="shared" si="95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0.10214285714285715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5">
        <f t="shared" si="92"/>
        <v>41974</v>
      </c>
      <c r="T718" s="5">
        <f t="shared" si="93"/>
        <v>41940.658645833333</v>
      </c>
      <c r="U718" t="str">
        <f t="shared" si="94"/>
        <v>Oct</v>
      </c>
      <c r="V718">
        <f t="shared" si="95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3.0500000000000002E-3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5">
        <f t="shared" si="92"/>
        <v>41887.854189814818</v>
      </c>
      <c r="T719" s="5">
        <f t="shared" si="93"/>
        <v>41857.854189814818</v>
      </c>
      <c r="U719" t="str">
        <f t="shared" si="94"/>
        <v>Aug</v>
      </c>
      <c r="V719">
        <f t="shared" si="95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7.4999999999999997E-3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5">
        <f t="shared" si="92"/>
        <v>42784.249305555553</v>
      </c>
      <c r="T720" s="5">
        <f t="shared" si="93"/>
        <v>42752.845451388886</v>
      </c>
      <c r="U720" t="str">
        <f t="shared" si="94"/>
        <v>Jan</v>
      </c>
      <c r="V720">
        <f t="shared" si="95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1.2933333333333333E-2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5">
        <f t="shared" si="92"/>
        <v>42423.040231481486</v>
      </c>
      <c r="T721" s="5">
        <f t="shared" si="93"/>
        <v>42409.040231481486</v>
      </c>
      <c r="U721" t="str">
        <f t="shared" si="94"/>
        <v>Feb</v>
      </c>
      <c r="V721">
        <f t="shared" si="95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1.4394736842105262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5">
        <f t="shared" si="92"/>
        <v>40937.649201388893</v>
      </c>
      <c r="T722" s="5">
        <f t="shared" si="93"/>
        <v>40909.649201388893</v>
      </c>
      <c r="U722" t="str">
        <f t="shared" si="94"/>
        <v>Jan</v>
      </c>
      <c r="V722">
        <f t="shared" si="95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1.2210975609756098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5">
        <f t="shared" si="92"/>
        <v>41852.571840277778</v>
      </c>
      <c r="T723" s="5">
        <f t="shared" si="93"/>
        <v>41807.571840277778</v>
      </c>
      <c r="U723" t="str">
        <f t="shared" si="94"/>
        <v>Jun</v>
      </c>
      <c r="V723">
        <f t="shared" si="95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1.3202400000000001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5">
        <f t="shared" si="92"/>
        <v>41007.76363425926</v>
      </c>
      <c r="T724" s="5">
        <f t="shared" si="93"/>
        <v>40977.805300925924</v>
      </c>
      <c r="U724" t="str">
        <f t="shared" si="94"/>
        <v>Mar</v>
      </c>
      <c r="V724">
        <f t="shared" si="95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1.0938000000000001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5">
        <f t="shared" si="92"/>
        <v>42215.165972222225</v>
      </c>
      <c r="T725" s="5">
        <f t="shared" si="93"/>
        <v>42184.816539351858</v>
      </c>
      <c r="U725" t="str">
        <f t="shared" si="94"/>
        <v>Jun</v>
      </c>
      <c r="V725">
        <f t="shared" si="95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1.0547157142857144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5">
        <f t="shared" si="92"/>
        <v>40724.638460648144</v>
      </c>
      <c r="T726" s="5">
        <f t="shared" si="93"/>
        <v>40694.638460648144</v>
      </c>
      <c r="U726" t="str">
        <f t="shared" si="94"/>
        <v>May</v>
      </c>
      <c r="V726">
        <f t="shared" si="95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1.0035000000000001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5">
        <f t="shared" si="92"/>
        <v>42351.626296296294</v>
      </c>
      <c r="T727" s="5">
        <f t="shared" si="93"/>
        <v>42321.626296296294</v>
      </c>
      <c r="U727" t="str">
        <f t="shared" si="94"/>
        <v>Nov</v>
      </c>
      <c r="V727">
        <f t="shared" si="95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1.014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5">
        <f t="shared" si="92"/>
        <v>41376.042673611111</v>
      </c>
      <c r="T728" s="5">
        <f t="shared" si="93"/>
        <v>41346.042673611111</v>
      </c>
      <c r="U728" t="str">
        <f t="shared" si="94"/>
        <v>Mar</v>
      </c>
      <c r="V728">
        <f t="shared" si="95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1.5551428571428572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5">
        <f t="shared" si="92"/>
        <v>41288.888888888891</v>
      </c>
      <c r="T729" s="5">
        <f t="shared" si="93"/>
        <v>41247.020243055551</v>
      </c>
      <c r="U729" t="str">
        <f t="shared" si="94"/>
        <v>Dec</v>
      </c>
      <c r="V729">
        <f t="shared" si="95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1.05566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5">
        <f t="shared" si="92"/>
        <v>40776.837465277778</v>
      </c>
      <c r="T730" s="5">
        <f t="shared" si="93"/>
        <v>40731.837465277778</v>
      </c>
      <c r="U730" t="str">
        <f t="shared" si="94"/>
        <v>Jul</v>
      </c>
      <c r="V730">
        <f t="shared" si="95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1.3065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5">
        <f t="shared" si="92"/>
        <v>41171.185891203706</v>
      </c>
      <c r="T731" s="5">
        <f t="shared" si="93"/>
        <v>41111.185891203706</v>
      </c>
      <c r="U731" t="str">
        <f t="shared" si="94"/>
        <v>Jul</v>
      </c>
      <c r="V731">
        <f t="shared" si="95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1.3219000000000001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5">
        <f t="shared" si="92"/>
        <v>40884.745266203703</v>
      </c>
      <c r="T732" s="5">
        <f t="shared" si="93"/>
        <v>40854.745266203703</v>
      </c>
      <c r="U732" t="str">
        <f t="shared" si="94"/>
        <v>Nov</v>
      </c>
      <c r="V732">
        <f t="shared" si="95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1.26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5">
        <f t="shared" si="92"/>
        <v>40930.25</v>
      </c>
      <c r="T733" s="5">
        <f t="shared" si="93"/>
        <v>40879.795682870368</v>
      </c>
      <c r="U733" t="str">
        <f t="shared" si="94"/>
        <v>Dec</v>
      </c>
      <c r="V733">
        <f t="shared" si="95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1.6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5">
        <f t="shared" si="92"/>
        <v>41546.424317129626</v>
      </c>
      <c r="T734" s="5">
        <f t="shared" si="93"/>
        <v>41486.424317129626</v>
      </c>
      <c r="U734" t="str">
        <f t="shared" si="94"/>
        <v>Jul</v>
      </c>
      <c r="V734">
        <f t="shared" si="95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1.2048000000000001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5">
        <f t="shared" si="92"/>
        <v>41628.420046296298</v>
      </c>
      <c r="T735" s="5">
        <f t="shared" si="93"/>
        <v>41598.420046296298</v>
      </c>
      <c r="U735" t="str">
        <f t="shared" si="94"/>
        <v>Nov</v>
      </c>
      <c r="V735">
        <f t="shared" si="95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1.2552941176470589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5">
        <f t="shared" si="92"/>
        <v>42133.208333333328</v>
      </c>
      <c r="T736" s="5">
        <f t="shared" si="93"/>
        <v>42102.164583333331</v>
      </c>
      <c r="U736" t="str">
        <f t="shared" si="94"/>
        <v>Apr</v>
      </c>
      <c r="V736">
        <f t="shared" si="95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1.1440638297872341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5">
        <f t="shared" si="92"/>
        <v>41977.027083333334</v>
      </c>
      <c r="T737" s="5">
        <f t="shared" si="93"/>
        <v>41946.029467592591</v>
      </c>
      <c r="U737" t="str">
        <f t="shared" si="94"/>
        <v>Nov</v>
      </c>
      <c r="V737">
        <f t="shared" si="95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3.151388888888889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5">
        <f t="shared" si="92"/>
        <v>41599.207638888889</v>
      </c>
      <c r="T738" s="5">
        <f t="shared" si="93"/>
        <v>41579.734259259261</v>
      </c>
      <c r="U738" t="str">
        <f t="shared" si="94"/>
        <v>Nov</v>
      </c>
      <c r="V738">
        <f t="shared" si="95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1.224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5">
        <f t="shared" si="92"/>
        <v>41684.833333333336</v>
      </c>
      <c r="T739" s="5">
        <f t="shared" si="93"/>
        <v>41667.275312500002</v>
      </c>
      <c r="U739" t="str">
        <f t="shared" si="94"/>
        <v>Jan</v>
      </c>
      <c r="V739">
        <f t="shared" si="95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1.0673333333333332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5">
        <f t="shared" si="92"/>
        <v>41974.207638888889</v>
      </c>
      <c r="T740" s="5">
        <f t="shared" si="93"/>
        <v>41943.604097222218</v>
      </c>
      <c r="U740" t="str">
        <f t="shared" si="94"/>
        <v>Oct</v>
      </c>
      <c r="V740">
        <f t="shared" si="95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1.5833333333333333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5">
        <f t="shared" si="92"/>
        <v>41862.502650462964</v>
      </c>
      <c r="T741" s="5">
        <f t="shared" si="93"/>
        <v>41829.502650462964</v>
      </c>
      <c r="U741" t="str">
        <f t="shared" si="94"/>
        <v>Jul</v>
      </c>
      <c r="V741">
        <f t="shared" si="95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1.0740000000000001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5">
        <f t="shared" si="92"/>
        <v>42176.146782407406</v>
      </c>
      <c r="T742" s="5">
        <f t="shared" si="93"/>
        <v>42162.146782407406</v>
      </c>
      <c r="U742" t="str">
        <f t="shared" si="94"/>
        <v>Jun</v>
      </c>
      <c r="V742">
        <f t="shared" si="95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1.0226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5">
        <f t="shared" si="92"/>
        <v>41436.648217592592</v>
      </c>
      <c r="T743" s="5">
        <f t="shared" si="93"/>
        <v>41401.648217592592</v>
      </c>
      <c r="U743" t="str">
        <f t="shared" si="94"/>
        <v>May</v>
      </c>
      <c r="V743">
        <f t="shared" si="95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1.1071428571428572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5">
        <f t="shared" si="92"/>
        <v>41719.876296296294</v>
      </c>
      <c r="T744" s="5">
        <f t="shared" si="93"/>
        <v>41689.917962962965</v>
      </c>
      <c r="U744" t="str">
        <f t="shared" si="94"/>
        <v>Feb</v>
      </c>
      <c r="V744">
        <f t="shared" si="95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1.48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5">
        <f t="shared" si="92"/>
        <v>41015.875</v>
      </c>
      <c r="T745" s="5">
        <f t="shared" si="93"/>
        <v>40990.709317129629</v>
      </c>
      <c r="U745" t="str">
        <f t="shared" si="94"/>
        <v>Mar</v>
      </c>
      <c r="V745">
        <f t="shared" si="95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1.0232000000000001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5">
        <f t="shared" si="92"/>
        <v>41256.95721064815</v>
      </c>
      <c r="T746" s="5">
        <f t="shared" si="93"/>
        <v>41226.95721064815</v>
      </c>
      <c r="U746" t="str">
        <f t="shared" si="94"/>
        <v>Nov</v>
      </c>
      <c r="V746">
        <f t="shared" si="95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1.7909909909909909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5">
        <f t="shared" si="92"/>
        <v>41397.572280092594</v>
      </c>
      <c r="T747" s="5">
        <f t="shared" si="93"/>
        <v>41367.572280092594</v>
      </c>
      <c r="U747" t="str">
        <f t="shared" si="94"/>
        <v>Apr</v>
      </c>
      <c r="V747">
        <f t="shared" si="95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1.1108135252761968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5">
        <f t="shared" si="92"/>
        <v>41175.165972222225</v>
      </c>
      <c r="T748" s="5">
        <f t="shared" si="93"/>
        <v>41157.042928240742</v>
      </c>
      <c r="U748" t="str">
        <f t="shared" si="94"/>
        <v>Sep</v>
      </c>
      <c r="V748">
        <f t="shared" si="95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1.0004285714285714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5">
        <f t="shared" si="92"/>
        <v>42019.454166666663</v>
      </c>
      <c r="T749" s="5">
        <f t="shared" si="93"/>
        <v>41988.548831018517</v>
      </c>
      <c r="U749" t="str">
        <f t="shared" si="94"/>
        <v>Dec</v>
      </c>
      <c r="V749">
        <f t="shared" si="95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1.0024999999999999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5">
        <f t="shared" si="92"/>
        <v>41861.846828703703</v>
      </c>
      <c r="T750" s="5">
        <f t="shared" si="93"/>
        <v>41831.846828703703</v>
      </c>
      <c r="U750" t="str">
        <f t="shared" si="94"/>
        <v>Jul</v>
      </c>
      <c r="V750">
        <f t="shared" si="95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1.0556000000000001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5">
        <f t="shared" si="92"/>
        <v>42763.94131944445</v>
      </c>
      <c r="T751" s="5">
        <f t="shared" si="93"/>
        <v>42733.94131944445</v>
      </c>
      <c r="U751" t="str">
        <f t="shared" si="94"/>
        <v>Dec</v>
      </c>
      <c r="V751">
        <f t="shared" si="95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1.0258775877587758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5">
        <f t="shared" si="92"/>
        <v>41329.878148148149</v>
      </c>
      <c r="T752" s="5">
        <f t="shared" si="93"/>
        <v>41299.878148148149</v>
      </c>
      <c r="U752" t="str">
        <f t="shared" si="94"/>
        <v>Jan</v>
      </c>
      <c r="V752">
        <f t="shared" si="95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1.1850000000000001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5">
        <f t="shared" si="92"/>
        <v>40759.630497685182</v>
      </c>
      <c r="T753" s="5">
        <f t="shared" si="93"/>
        <v>40713.630497685182</v>
      </c>
      <c r="U753" t="str">
        <f t="shared" si="94"/>
        <v>Jun</v>
      </c>
      <c r="V753">
        <f t="shared" si="95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1.117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5">
        <f t="shared" si="92"/>
        <v>42659.458333333328</v>
      </c>
      <c r="T754" s="5">
        <f t="shared" si="93"/>
        <v>42639.421493055561</v>
      </c>
      <c r="U754" t="str">
        <f t="shared" si="94"/>
        <v>Sep</v>
      </c>
      <c r="V754">
        <f t="shared" si="95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1.28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5">
        <f t="shared" si="92"/>
        <v>42049.590173611112</v>
      </c>
      <c r="T755" s="5">
        <f t="shared" si="93"/>
        <v>42019.590173611112</v>
      </c>
      <c r="U755" t="str">
        <f t="shared" si="94"/>
        <v>Jan</v>
      </c>
      <c r="V755">
        <f t="shared" si="95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1.0375000000000001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5">
        <f t="shared" si="92"/>
        <v>41279.749085648145</v>
      </c>
      <c r="T756" s="5">
        <f t="shared" si="93"/>
        <v>41249.749085648145</v>
      </c>
      <c r="U756" t="str">
        <f t="shared" si="94"/>
        <v>Dec</v>
      </c>
      <c r="V756">
        <f t="shared" si="95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1.0190760000000001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5">
        <f t="shared" si="92"/>
        <v>41414.02847222222</v>
      </c>
      <c r="T757" s="5">
        <f t="shared" si="93"/>
        <v>41383.605057870373</v>
      </c>
      <c r="U757" t="str">
        <f t="shared" si="94"/>
        <v>Apr</v>
      </c>
      <c r="V757">
        <f t="shared" si="95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1.177142857142857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5">
        <f t="shared" si="92"/>
        <v>40651.725219907406</v>
      </c>
      <c r="T758" s="5">
        <f t="shared" si="93"/>
        <v>40590.766886574071</v>
      </c>
      <c r="U758" t="str">
        <f t="shared" si="94"/>
        <v>Feb</v>
      </c>
      <c r="V758">
        <f t="shared" si="95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2.38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5">
        <f t="shared" si="92"/>
        <v>41249.054560185185</v>
      </c>
      <c r="T759" s="5">
        <f t="shared" si="93"/>
        <v>41235.054560185185</v>
      </c>
      <c r="U759" t="str">
        <f t="shared" si="94"/>
        <v>Nov</v>
      </c>
      <c r="V759">
        <f t="shared" si="95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1.02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5">
        <f t="shared" si="92"/>
        <v>40459.836435185185</v>
      </c>
      <c r="T760" s="5">
        <f t="shared" si="93"/>
        <v>40429.836435185185</v>
      </c>
      <c r="U760" t="str">
        <f t="shared" si="94"/>
        <v>Sep</v>
      </c>
      <c r="V760">
        <f t="shared" si="95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1.0192000000000001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5">
        <f t="shared" si="92"/>
        <v>41829.330312500002</v>
      </c>
      <c r="T761" s="5">
        <f t="shared" si="93"/>
        <v>41789.330312500002</v>
      </c>
      <c r="U761" t="str">
        <f t="shared" si="94"/>
        <v>May</v>
      </c>
      <c r="V761">
        <f t="shared" si="95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7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5">
        <f t="shared" si="92"/>
        <v>42700.805706018517</v>
      </c>
      <c r="T762" s="5">
        <f t="shared" si="93"/>
        <v>42670.764039351852</v>
      </c>
      <c r="U762" t="str">
        <f t="shared" si="94"/>
        <v>Oct</v>
      </c>
      <c r="V762">
        <f t="shared" si="95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4.7E-2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5">
        <f t="shared" si="92"/>
        <v>41672.751458333332</v>
      </c>
      <c r="T763" s="5">
        <f t="shared" si="93"/>
        <v>41642.751458333332</v>
      </c>
      <c r="U763" t="str">
        <f t="shared" si="94"/>
        <v>Jan</v>
      </c>
      <c r="V763">
        <f t="shared" si="95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7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5">
        <f t="shared" si="92"/>
        <v>42708.25</v>
      </c>
      <c r="T764" s="5">
        <f t="shared" si="93"/>
        <v>42690.858449074076</v>
      </c>
      <c r="U764" t="str">
        <f t="shared" si="94"/>
        <v>Nov</v>
      </c>
      <c r="V764">
        <f t="shared" si="95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1.1655011655011655E-3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5">
        <f t="shared" si="92"/>
        <v>41501.446851851848</v>
      </c>
      <c r="T765" s="5">
        <f t="shared" si="93"/>
        <v>41471.446851851848</v>
      </c>
      <c r="U765" t="str">
        <f t="shared" si="94"/>
        <v>Jul</v>
      </c>
      <c r="V765">
        <f t="shared" si="95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7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5">
        <f t="shared" si="92"/>
        <v>42257.173159722224</v>
      </c>
      <c r="T766" s="5">
        <f t="shared" si="93"/>
        <v>42227.173159722224</v>
      </c>
      <c r="U766" t="str">
        <f t="shared" si="94"/>
        <v>Aug</v>
      </c>
      <c r="V766">
        <f t="shared" si="95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0.36014285714285715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5">
        <f t="shared" si="92"/>
        <v>41931.542638888888</v>
      </c>
      <c r="T767" s="5">
        <f t="shared" si="93"/>
        <v>41901.542638888888</v>
      </c>
      <c r="U767" t="str">
        <f t="shared" si="94"/>
        <v>Sep</v>
      </c>
      <c r="V767">
        <f t="shared" si="95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7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5">
        <f t="shared" si="92"/>
        <v>42051.783368055556</v>
      </c>
      <c r="T768" s="5">
        <f t="shared" si="93"/>
        <v>42021.783368055556</v>
      </c>
      <c r="U768" t="str">
        <f t="shared" si="94"/>
        <v>Jan</v>
      </c>
      <c r="V768">
        <f t="shared" si="95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3.5400000000000001E-2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5">
        <f t="shared" si="92"/>
        <v>42145.143634259264</v>
      </c>
      <c r="T769" s="5">
        <f t="shared" si="93"/>
        <v>42115.143634259264</v>
      </c>
      <c r="U769" t="str">
        <f t="shared" si="94"/>
        <v>Apr</v>
      </c>
      <c r="V769">
        <f t="shared" si="95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7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5">
        <f t="shared" si="92"/>
        <v>41624.207060185188</v>
      </c>
      <c r="T770" s="5">
        <f t="shared" si="93"/>
        <v>41594.207060185188</v>
      </c>
      <c r="U770" t="str">
        <f t="shared" si="94"/>
        <v>Nov</v>
      </c>
      <c r="V770">
        <f t="shared" si="95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</f>
        <v>0.41399999999999998</v>
      </c>
      <c r="P771" s="7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RIGHT(N771,LEN(N771)-LEN(Q771)-1)</f>
        <v>fiction</v>
      </c>
      <c r="S771" s="5">
        <f t="shared" ref="S771:S834" si="100">(((I771/60)/60)/24)+DATE(1970,1,1)</f>
        <v>41634.996458333335</v>
      </c>
      <c r="T771" s="5">
        <f t="shared" ref="T771:T834" si="101">(((J771/60)/60)/24)+DATE(1970,1,1)</f>
        <v>41604.996458333335</v>
      </c>
      <c r="U771" t="str">
        <f t="shared" ref="U771:U834" si="102">INDEX($AC$2:$AC$13,MATCH(MONTH(T771),$AB$2:$AB$13,0))</f>
        <v>Nov</v>
      </c>
      <c r="V771">
        <f t="shared" ref="V771:V834" si="103">YEAR(T771)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7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5">
        <f t="shared" si="100"/>
        <v>41329.999641203707</v>
      </c>
      <c r="T772" s="5">
        <f t="shared" si="101"/>
        <v>41289.999641203707</v>
      </c>
      <c r="U772" t="str">
        <f t="shared" si="102"/>
        <v>Jan</v>
      </c>
      <c r="V772">
        <f t="shared" si="103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2.631578947368421E-4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5">
        <f t="shared" si="100"/>
        <v>42399.824097222227</v>
      </c>
      <c r="T773" s="5">
        <f t="shared" si="101"/>
        <v>42349.824097222227</v>
      </c>
      <c r="U773" t="str">
        <f t="shared" si="102"/>
        <v>Dec</v>
      </c>
      <c r="V773">
        <f t="shared" si="103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3.3333333333333333E-2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5">
        <f t="shared" si="100"/>
        <v>40118.165972222225</v>
      </c>
      <c r="T774" s="5">
        <f t="shared" si="101"/>
        <v>40068.056932870371</v>
      </c>
      <c r="U774" t="str">
        <f t="shared" si="102"/>
        <v>Sep</v>
      </c>
      <c r="V774">
        <f t="shared" si="103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8.5129023676509714E-3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5">
        <f t="shared" si="100"/>
        <v>42134.959027777775</v>
      </c>
      <c r="T775" s="5">
        <f t="shared" si="101"/>
        <v>42100.735937499994</v>
      </c>
      <c r="U775" t="str">
        <f t="shared" si="102"/>
        <v>Apr</v>
      </c>
      <c r="V775">
        <f t="shared" si="103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0.70199999999999996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5">
        <f t="shared" si="100"/>
        <v>41693.780300925922</v>
      </c>
      <c r="T776" s="5">
        <f t="shared" si="101"/>
        <v>41663.780300925922</v>
      </c>
      <c r="U776" t="str">
        <f t="shared" si="102"/>
        <v>Jan</v>
      </c>
      <c r="V776">
        <f t="shared" si="103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1.7000000000000001E-2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5">
        <f t="shared" si="100"/>
        <v>40893.060127314813</v>
      </c>
      <c r="T777" s="5">
        <f t="shared" si="101"/>
        <v>40863.060127314813</v>
      </c>
      <c r="U777" t="str">
        <f t="shared" si="102"/>
        <v>Nov</v>
      </c>
      <c r="V777">
        <f t="shared" si="103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0.51400000000000001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5">
        <f t="shared" si="100"/>
        <v>42288.208333333328</v>
      </c>
      <c r="T778" s="5">
        <f t="shared" si="101"/>
        <v>42250.685706018514</v>
      </c>
      <c r="U778" t="str">
        <f t="shared" si="102"/>
        <v>Sep</v>
      </c>
      <c r="V778">
        <f t="shared" si="103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7.0000000000000001E-3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5">
        <f t="shared" si="100"/>
        <v>41486.981215277774</v>
      </c>
      <c r="T779" s="5">
        <f t="shared" si="101"/>
        <v>41456.981215277774</v>
      </c>
      <c r="U779" t="str">
        <f t="shared" si="102"/>
        <v>Jul</v>
      </c>
      <c r="V779">
        <f t="shared" si="103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4.0000000000000001E-3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5">
        <f t="shared" si="100"/>
        <v>41759.702314814815</v>
      </c>
      <c r="T780" s="5">
        <f t="shared" si="101"/>
        <v>41729.702314814815</v>
      </c>
      <c r="U780" t="str">
        <f t="shared" si="102"/>
        <v>Mar</v>
      </c>
      <c r="V780">
        <f t="shared" si="103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2.6666666666666668E-2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5">
        <f t="shared" si="100"/>
        <v>40466.166666666664</v>
      </c>
      <c r="T781" s="5">
        <f t="shared" si="101"/>
        <v>40436.68408564815</v>
      </c>
      <c r="U781" t="str">
        <f t="shared" si="102"/>
        <v>Sep</v>
      </c>
      <c r="V781">
        <f t="shared" si="103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1.04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5">
        <f t="shared" si="100"/>
        <v>40666.673900462964</v>
      </c>
      <c r="T782" s="5">
        <f t="shared" si="101"/>
        <v>40636.673900462964</v>
      </c>
      <c r="U782" t="str">
        <f t="shared" si="102"/>
        <v>Apr</v>
      </c>
      <c r="V782">
        <f t="shared" si="103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1.3315375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5">
        <f t="shared" si="100"/>
        <v>41433.000856481485</v>
      </c>
      <c r="T783" s="5">
        <f t="shared" si="101"/>
        <v>41403.000856481485</v>
      </c>
      <c r="U783" t="str">
        <f t="shared" si="102"/>
        <v>May</v>
      </c>
      <c r="V783">
        <f t="shared" si="103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5">
        <f t="shared" si="100"/>
        <v>41146.758125</v>
      </c>
      <c r="T784" s="5">
        <f t="shared" si="101"/>
        <v>41116.758125</v>
      </c>
      <c r="U784" t="str">
        <f t="shared" si="102"/>
        <v>Jul</v>
      </c>
      <c r="V784">
        <f t="shared" si="103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1.4813333333333334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5">
        <f t="shared" si="100"/>
        <v>41026.916666666664</v>
      </c>
      <c r="T785" s="5">
        <f t="shared" si="101"/>
        <v>40987.773715277777</v>
      </c>
      <c r="U785" t="str">
        <f t="shared" si="102"/>
        <v>Mar</v>
      </c>
      <c r="V785">
        <f t="shared" si="103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1.0249999999999999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5">
        <f t="shared" si="100"/>
        <v>41715.107858796298</v>
      </c>
      <c r="T786" s="5">
        <f t="shared" si="101"/>
        <v>41675.149525462963</v>
      </c>
      <c r="U786" t="str">
        <f t="shared" si="102"/>
        <v>Feb</v>
      </c>
      <c r="V786">
        <f t="shared" si="103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1.8062799999999999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5">
        <f t="shared" si="100"/>
        <v>41333.593923611108</v>
      </c>
      <c r="T787" s="5">
        <f t="shared" si="101"/>
        <v>41303.593923611108</v>
      </c>
      <c r="U787" t="str">
        <f t="shared" si="102"/>
        <v>Jan</v>
      </c>
      <c r="V787">
        <f t="shared" si="103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1.4279999999999999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5">
        <f t="shared" si="100"/>
        <v>41040.657638888886</v>
      </c>
      <c r="T788" s="5">
        <f t="shared" si="101"/>
        <v>40983.055949074071</v>
      </c>
      <c r="U788" t="str">
        <f t="shared" si="102"/>
        <v>Mar</v>
      </c>
      <c r="V788">
        <f t="shared" si="103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1.1416666666666666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5">
        <f t="shared" si="100"/>
        <v>41579.627615740741</v>
      </c>
      <c r="T789" s="5">
        <f t="shared" si="101"/>
        <v>41549.627615740741</v>
      </c>
      <c r="U789" t="str">
        <f t="shared" si="102"/>
        <v>Oct</v>
      </c>
      <c r="V789">
        <f t="shared" si="103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2.03505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5">
        <f t="shared" si="100"/>
        <v>41097.165972222225</v>
      </c>
      <c r="T790" s="5">
        <f t="shared" si="101"/>
        <v>41059.006805555553</v>
      </c>
      <c r="U790" t="str">
        <f t="shared" si="102"/>
        <v>May</v>
      </c>
      <c r="V790">
        <f t="shared" si="103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1.0941176470588236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5">
        <f t="shared" si="100"/>
        <v>41295.332638888889</v>
      </c>
      <c r="T791" s="5">
        <f t="shared" si="101"/>
        <v>41277.186111111114</v>
      </c>
      <c r="U791" t="str">
        <f t="shared" si="102"/>
        <v>Jan</v>
      </c>
      <c r="V791">
        <f t="shared" si="103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1.443746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5">
        <f t="shared" si="100"/>
        <v>41306.047905092593</v>
      </c>
      <c r="T792" s="5">
        <f t="shared" si="101"/>
        <v>41276.047905092593</v>
      </c>
      <c r="U792" t="str">
        <f t="shared" si="102"/>
        <v>Jan</v>
      </c>
      <c r="V792">
        <f t="shared" si="103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1.0386666666666666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5">
        <f t="shared" si="100"/>
        <v>41591.249305555553</v>
      </c>
      <c r="T793" s="5">
        <f t="shared" si="101"/>
        <v>41557.780624999999</v>
      </c>
      <c r="U793" t="str">
        <f t="shared" si="102"/>
        <v>Oct</v>
      </c>
      <c r="V793">
        <f t="shared" si="103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1.0044440000000001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5">
        <f t="shared" si="100"/>
        <v>41585.915312500001</v>
      </c>
      <c r="T794" s="5">
        <f t="shared" si="101"/>
        <v>41555.873645833337</v>
      </c>
      <c r="U794" t="str">
        <f t="shared" si="102"/>
        <v>Oct</v>
      </c>
      <c r="V794">
        <f t="shared" si="103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1.0277927272727272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5">
        <f t="shared" si="100"/>
        <v>41458.207638888889</v>
      </c>
      <c r="T795" s="5">
        <f t="shared" si="101"/>
        <v>41442.741249999999</v>
      </c>
      <c r="U795" t="str">
        <f t="shared" si="102"/>
        <v>Jun</v>
      </c>
      <c r="V795">
        <f t="shared" si="103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1.0531250000000001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5">
        <f t="shared" si="100"/>
        <v>40791.712500000001</v>
      </c>
      <c r="T796" s="5">
        <f t="shared" si="101"/>
        <v>40736.115011574075</v>
      </c>
      <c r="U796" t="str">
        <f t="shared" si="102"/>
        <v>Jul</v>
      </c>
      <c r="V796">
        <f t="shared" si="103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1.1178571428571429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5">
        <f t="shared" si="100"/>
        <v>41006.207638888889</v>
      </c>
      <c r="T797" s="5">
        <f t="shared" si="101"/>
        <v>40963.613032407404</v>
      </c>
      <c r="U797" t="str">
        <f t="shared" si="102"/>
        <v>Feb</v>
      </c>
      <c r="V797">
        <f t="shared" si="103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1.0135000000000001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5">
        <f t="shared" si="100"/>
        <v>41532.881944444445</v>
      </c>
      <c r="T798" s="5">
        <f t="shared" si="101"/>
        <v>41502.882928240739</v>
      </c>
      <c r="U798" t="str">
        <f t="shared" si="102"/>
        <v>Aug</v>
      </c>
      <c r="V798">
        <f t="shared" si="103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1.0753333333333333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5">
        <f t="shared" si="100"/>
        <v>41028.166666666664</v>
      </c>
      <c r="T799" s="5">
        <f t="shared" si="101"/>
        <v>40996.994074074071</v>
      </c>
      <c r="U799" t="str">
        <f t="shared" si="102"/>
        <v>Mar</v>
      </c>
      <c r="V799">
        <f t="shared" si="103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1.1488571428571428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5">
        <f t="shared" si="100"/>
        <v>41912.590127314819</v>
      </c>
      <c r="T800" s="5">
        <f t="shared" si="101"/>
        <v>41882.590127314819</v>
      </c>
      <c r="U800" t="str">
        <f t="shared" si="102"/>
        <v>Aug</v>
      </c>
      <c r="V800">
        <f t="shared" si="103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1.0002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5">
        <f t="shared" si="100"/>
        <v>41026.667199074072</v>
      </c>
      <c r="T801" s="5">
        <f t="shared" si="101"/>
        <v>40996.667199074072</v>
      </c>
      <c r="U801" t="str">
        <f t="shared" si="102"/>
        <v>Mar</v>
      </c>
      <c r="V801">
        <f t="shared" si="103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1.5213333333333334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5">
        <f t="shared" si="100"/>
        <v>41893.433495370373</v>
      </c>
      <c r="T802" s="5">
        <f t="shared" si="101"/>
        <v>41863.433495370373</v>
      </c>
      <c r="U802" t="str">
        <f t="shared" si="102"/>
        <v>Aug</v>
      </c>
      <c r="V802">
        <f t="shared" si="103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1.1152149999999998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5">
        <f t="shared" si="100"/>
        <v>40725.795370370368</v>
      </c>
      <c r="T803" s="5">
        <f t="shared" si="101"/>
        <v>40695.795370370368</v>
      </c>
      <c r="U803" t="str">
        <f t="shared" si="102"/>
        <v>Jun</v>
      </c>
      <c r="V803">
        <f t="shared" si="103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1.0133333333333334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5">
        <f t="shared" si="100"/>
        <v>41169.170138888891</v>
      </c>
      <c r="T804" s="5">
        <f t="shared" si="101"/>
        <v>41123.022268518522</v>
      </c>
      <c r="U804" t="str">
        <f t="shared" si="102"/>
        <v>Aug</v>
      </c>
      <c r="V804">
        <f t="shared" si="103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1.232608695652174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5">
        <f t="shared" si="100"/>
        <v>40692.041666666664</v>
      </c>
      <c r="T805" s="5">
        <f t="shared" si="101"/>
        <v>40665.949976851851</v>
      </c>
      <c r="U805" t="str">
        <f t="shared" si="102"/>
        <v>May</v>
      </c>
      <c r="V805">
        <f t="shared" si="103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5">
        <f t="shared" si="100"/>
        <v>40747.165972222225</v>
      </c>
      <c r="T806" s="5">
        <f t="shared" si="101"/>
        <v>40730.105625000004</v>
      </c>
      <c r="U806" t="str">
        <f t="shared" si="102"/>
        <v>Jul</v>
      </c>
      <c r="V806">
        <f t="shared" si="103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1.05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5">
        <f t="shared" si="100"/>
        <v>40740.958333333336</v>
      </c>
      <c r="T807" s="5">
        <f t="shared" si="101"/>
        <v>40690.823055555556</v>
      </c>
      <c r="U807" t="str">
        <f t="shared" si="102"/>
        <v>May</v>
      </c>
      <c r="V807">
        <f t="shared" si="103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1.0443750000000001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5">
        <f t="shared" si="100"/>
        <v>40793.691423611112</v>
      </c>
      <c r="T808" s="5">
        <f t="shared" si="101"/>
        <v>40763.691423611112</v>
      </c>
      <c r="U808" t="str">
        <f t="shared" si="102"/>
        <v>Aug</v>
      </c>
      <c r="V808">
        <f t="shared" si="103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1.05125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5">
        <f t="shared" si="100"/>
        <v>42795.083333333328</v>
      </c>
      <c r="T809" s="5">
        <f t="shared" si="101"/>
        <v>42759.628599537042</v>
      </c>
      <c r="U809" t="str">
        <f t="shared" si="102"/>
        <v>Jan</v>
      </c>
      <c r="V809">
        <f t="shared" si="103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5">
        <f t="shared" si="100"/>
        <v>41995.207638888889</v>
      </c>
      <c r="T810" s="5">
        <f t="shared" si="101"/>
        <v>41962.100532407407</v>
      </c>
      <c r="U810" t="str">
        <f t="shared" si="102"/>
        <v>Nov</v>
      </c>
      <c r="V810">
        <f t="shared" si="103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1.03775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5">
        <f t="shared" si="100"/>
        <v>41658.833680555559</v>
      </c>
      <c r="T811" s="5">
        <f t="shared" si="101"/>
        <v>41628.833680555559</v>
      </c>
      <c r="U811" t="str">
        <f t="shared" si="102"/>
        <v>Dec</v>
      </c>
      <c r="V811">
        <f t="shared" si="103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1.05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5">
        <f t="shared" si="100"/>
        <v>41153.056273148148</v>
      </c>
      <c r="T812" s="5">
        <f t="shared" si="101"/>
        <v>41123.056273148148</v>
      </c>
      <c r="U812" t="str">
        <f t="shared" si="102"/>
        <v>Aug</v>
      </c>
      <c r="V812">
        <f t="shared" si="103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1.04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5">
        <f t="shared" si="100"/>
        <v>41465.702777777777</v>
      </c>
      <c r="T813" s="5">
        <f t="shared" si="101"/>
        <v>41443.643541666665</v>
      </c>
      <c r="U813" t="str">
        <f t="shared" si="102"/>
        <v>Jun</v>
      </c>
      <c r="V813">
        <f t="shared" si="103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1.5183333333333333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5">
        <f t="shared" si="100"/>
        <v>41334.581944444442</v>
      </c>
      <c r="T814" s="5">
        <f t="shared" si="101"/>
        <v>41282.017962962964</v>
      </c>
      <c r="U814" t="str">
        <f t="shared" si="102"/>
        <v>Jan</v>
      </c>
      <c r="V814">
        <f t="shared" si="103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1.59996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5">
        <f t="shared" si="100"/>
        <v>41110.960243055553</v>
      </c>
      <c r="T815" s="5">
        <f t="shared" si="101"/>
        <v>41080.960243055553</v>
      </c>
      <c r="U815" t="str">
        <f t="shared" si="102"/>
        <v>Jun</v>
      </c>
      <c r="V815">
        <f t="shared" si="103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1.2729999999999999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5">
        <f t="shared" si="100"/>
        <v>40694.75277777778</v>
      </c>
      <c r="T816" s="5">
        <f t="shared" si="101"/>
        <v>40679.743067129632</v>
      </c>
      <c r="U816" t="str">
        <f t="shared" si="102"/>
        <v>May</v>
      </c>
      <c r="V816">
        <f t="shared" si="103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1.07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5">
        <f t="shared" si="100"/>
        <v>41944.917858796296</v>
      </c>
      <c r="T817" s="5">
        <f t="shared" si="101"/>
        <v>41914.917858796296</v>
      </c>
      <c r="U817" t="str">
        <f t="shared" si="102"/>
        <v>Oct</v>
      </c>
      <c r="V817">
        <f t="shared" si="103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1.1512214285714286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5">
        <f t="shared" si="100"/>
        <v>41373.270833333336</v>
      </c>
      <c r="T818" s="5">
        <f t="shared" si="101"/>
        <v>41341.870868055557</v>
      </c>
      <c r="U818" t="str">
        <f t="shared" si="102"/>
        <v>Mar</v>
      </c>
      <c r="V818">
        <f t="shared" si="103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1.3711066666666665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5">
        <f t="shared" si="100"/>
        <v>40979.207638888889</v>
      </c>
      <c r="T819" s="5">
        <f t="shared" si="101"/>
        <v>40925.599664351852</v>
      </c>
      <c r="U819" t="str">
        <f t="shared" si="102"/>
        <v>Jan</v>
      </c>
      <c r="V819">
        <f t="shared" si="103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1.5571428571428572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5">
        <f t="shared" si="100"/>
        <v>41128.709027777775</v>
      </c>
      <c r="T820" s="5">
        <f t="shared" si="101"/>
        <v>41120.882881944446</v>
      </c>
      <c r="U820" t="str">
        <f t="shared" si="102"/>
        <v>Jul</v>
      </c>
      <c r="V820">
        <f t="shared" si="103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1.0874999999999999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5">
        <f t="shared" si="100"/>
        <v>41629.197222222225</v>
      </c>
      <c r="T821" s="5">
        <f t="shared" si="101"/>
        <v>41619.998310185183</v>
      </c>
      <c r="U821" t="str">
        <f t="shared" si="102"/>
        <v>Dec</v>
      </c>
      <c r="V821">
        <f t="shared" si="103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1.3405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5">
        <f t="shared" si="100"/>
        <v>41799.208333333336</v>
      </c>
      <c r="T822" s="5">
        <f t="shared" si="101"/>
        <v>41768.841921296298</v>
      </c>
      <c r="U822" t="str">
        <f t="shared" si="102"/>
        <v>May</v>
      </c>
      <c r="V822">
        <f t="shared" si="103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5">
        <f t="shared" si="100"/>
        <v>42128.167361111111</v>
      </c>
      <c r="T823" s="5">
        <f t="shared" si="101"/>
        <v>42093.922048611115</v>
      </c>
      <c r="U823" t="str">
        <f t="shared" si="102"/>
        <v>Mar</v>
      </c>
      <c r="V823">
        <f t="shared" si="103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1.1916666666666667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5">
        <f t="shared" si="100"/>
        <v>41187.947337962964</v>
      </c>
      <c r="T824" s="5">
        <f t="shared" si="101"/>
        <v>41157.947337962964</v>
      </c>
      <c r="U824" t="str">
        <f t="shared" si="102"/>
        <v>Sep</v>
      </c>
      <c r="V824">
        <f t="shared" si="103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1.7949999999999999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5">
        <f t="shared" si="100"/>
        <v>42085.931157407409</v>
      </c>
      <c r="T825" s="5">
        <f t="shared" si="101"/>
        <v>42055.972824074073</v>
      </c>
      <c r="U825" t="str">
        <f t="shared" si="102"/>
        <v>Feb</v>
      </c>
      <c r="V825">
        <f t="shared" si="103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1.3438124999999999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5">
        <f t="shared" si="100"/>
        <v>40286.290972222225</v>
      </c>
      <c r="T826" s="5">
        <f t="shared" si="101"/>
        <v>40250.242106481484</v>
      </c>
      <c r="U826" t="str">
        <f t="shared" si="102"/>
        <v>Mar</v>
      </c>
      <c r="V826">
        <f t="shared" si="103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1.0043200000000001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5">
        <f t="shared" si="100"/>
        <v>41211.306527777779</v>
      </c>
      <c r="T827" s="5">
        <f t="shared" si="101"/>
        <v>41186.306527777779</v>
      </c>
      <c r="U827" t="str">
        <f t="shared" si="102"/>
        <v>Oct</v>
      </c>
      <c r="V827">
        <f t="shared" si="103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1.0145454545454546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5">
        <f t="shared" si="100"/>
        <v>40993.996874999997</v>
      </c>
      <c r="T828" s="5">
        <f t="shared" si="101"/>
        <v>40973.038541666669</v>
      </c>
      <c r="U828" t="str">
        <f t="shared" si="102"/>
        <v>Mar</v>
      </c>
      <c r="V828">
        <f t="shared" si="103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1.0333333333333334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5">
        <f t="shared" si="100"/>
        <v>40953.825694444444</v>
      </c>
      <c r="T829" s="5">
        <f t="shared" si="101"/>
        <v>40927.473460648151</v>
      </c>
      <c r="U829" t="str">
        <f t="shared" si="102"/>
        <v>Jan</v>
      </c>
      <c r="V829">
        <f t="shared" si="103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1.07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5">
        <f t="shared" si="100"/>
        <v>41085.683333333334</v>
      </c>
      <c r="T830" s="5">
        <f t="shared" si="101"/>
        <v>41073.050717592596</v>
      </c>
      <c r="U830" t="str">
        <f t="shared" si="102"/>
        <v>Jun</v>
      </c>
      <c r="V830">
        <f t="shared" si="103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1.04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5">
        <f t="shared" si="100"/>
        <v>42564.801388888889</v>
      </c>
      <c r="T831" s="5">
        <f t="shared" si="101"/>
        <v>42504.801388888889</v>
      </c>
      <c r="U831" t="str">
        <f t="shared" si="102"/>
        <v>May</v>
      </c>
      <c r="V831">
        <f t="shared" si="103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1.0783333333333334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5">
        <f t="shared" si="100"/>
        <v>41355.484085648146</v>
      </c>
      <c r="T832" s="5">
        <f t="shared" si="101"/>
        <v>41325.525752314818</v>
      </c>
      <c r="U832" t="str">
        <f t="shared" si="102"/>
        <v>Feb</v>
      </c>
      <c r="V832">
        <f t="shared" si="103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2.3333333333333335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5">
        <f t="shared" si="100"/>
        <v>41026.646921296298</v>
      </c>
      <c r="T833" s="5">
        <f t="shared" si="101"/>
        <v>40996.646921296298</v>
      </c>
      <c r="U833" t="str">
        <f t="shared" si="102"/>
        <v>Mar</v>
      </c>
      <c r="V833">
        <f t="shared" si="103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1.0060706666666666</v>
      </c>
      <c r="P834" s="7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5">
        <f t="shared" si="100"/>
        <v>40929.342361111114</v>
      </c>
      <c r="T834" s="5">
        <f t="shared" si="101"/>
        <v>40869.675173611111</v>
      </c>
      <c r="U834" t="str">
        <f t="shared" si="102"/>
        <v>Nov</v>
      </c>
      <c r="V834">
        <f t="shared" si="103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</f>
        <v>1.0166666666666666</v>
      </c>
      <c r="P835" s="7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RIGHT(N835,LEN(N835)-LEN(Q835)-1)</f>
        <v>rock</v>
      </c>
      <c r="S835" s="5">
        <f t="shared" ref="S835:S898" si="108">(((I835/60)/60)/24)+DATE(1970,1,1)</f>
        <v>41748.878182870372</v>
      </c>
      <c r="T835" s="5">
        <f t="shared" ref="T835:T898" si="109">(((J835/60)/60)/24)+DATE(1970,1,1)</f>
        <v>41718.878182870372</v>
      </c>
      <c r="U835" t="str">
        <f t="shared" ref="U835:U898" si="110">INDEX($AC$2:$AC$13,MATCH(MONTH(T835),$AB$2:$AB$13,0))</f>
        <v>Mar</v>
      </c>
      <c r="V835">
        <f t="shared" ref="V835:V898" si="111">YEAR(T835)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1.3101818181818181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5">
        <f t="shared" si="108"/>
        <v>41456.165972222225</v>
      </c>
      <c r="T836" s="5">
        <f t="shared" si="109"/>
        <v>41422.822824074072</v>
      </c>
      <c r="U836" t="str">
        <f t="shared" si="110"/>
        <v>May</v>
      </c>
      <c r="V836">
        <f t="shared" si="111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1.1725000000000001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5">
        <f t="shared" si="108"/>
        <v>41048.125</v>
      </c>
      <c r="T837" s="5">
        <f t="shared" si="109"/>
        <v>41005.45784722222</v>
      </c>
      <c r="U837" t="str">
        <f t="shared" si="110"/>
        <v>Apr</v>
      </c>
      <c r="V837">
        <f t="shared" si="111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1.009304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5">
        <f t="shared" si="108"/>
        <v>41554.056921296295</v>
      </c>
      <c r="T838" s="5">
        <f t="shared" si="109"/>
        <v>41524.056921296295</v>
      </c>
      <c r="U838" t="str">
        <f t="shared" si="110"/>
        <v>Sep</v>
      </c>
      <c r="V838">
        <f t="shared" si="111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1.218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5">
        <f t="shared" si="108"/>
        <v>41760.998402777775</v>
      </c>
      <c r="T839" s="5">
        <f t="shared" si="109"/>
        <v>41730.998402777775</v>
      </c>
      <c r="U839" t="str">
        <f t="shared" si="110"/>
        <v>Apr</v>
      </c>
      <c r="V839">
        <f t="shared" si="111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1.454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5">
        <f t="shared" si="108"/>
        <v>40925.897974537038</v>
      </c>
      <c r="T840" s="5">
        <f t="shared" si="109"/>
        <v>40895.897974537038</v>
      </c>
      <c r="U840" t="str">
        <f t="shared" si="110"/>
        <v>Dec</v>
      </c>
      <c r="V840">
        <f t="shared" si="111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1.166166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5">
        <f t="shared" si="108"/>
        <v>41174.763379629629</v>
      </c>
      <c r="T841" s="5">
        <f t="shared" si="109"/>
        <v>41144.763379629629</v>
      </c>
      <c r="U841" t="str">
        <f t="shared" si="110"/>
        <v>Aug</v>
      </c>
      <c r="V841">
        <f t="shared" si="111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1.2041660000000001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5">
        <f t="shared" si="108"/>
        <v>42637.226701388892</v>
      </c>
      <c r="T842" s="5">
        <f t="shared" si="109"/>
        <v>42607.226701388892</v>
      </c>
      <c r="U842" t="str">
        <f t="shared" si="110"/>
        <v>Aug</v>
      </c>
      <c r="V842">
        <f t="shared" si="111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1.0132000000000001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5">
        <f t="shared" si="108"/>
        <v>41953.88035879629</v>
      </c>
      <c r="T843" s="5">
        <f t="shared" si="109"/>
        <v>41923.838692129626</v>
      </c>
      <c r="U843" t="str">
        <f t="shared" si="110"/>
        <v>Oct</v>
      </c>
      <c r="V843">
        <f t="shared" si="111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1.0431999999999999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5">
        <f t="shared" si="108"/>
        <v>41561.165972222225</v>
      </c>
      <c r="T844" s="5">
        <f t="shared" si="109"/>
        <v>41526.592395833337</v>
      </c>
      <c r="U844" t="str">
        <f t="shared" si="110"/>
        <v>Sep</v>
      </c>
      <c r="V844">
        <f t="shared" si="111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2.6713333333333331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5">
        <f t="shared" si="108"/>
        <v>42712.333333333328</v>
      </c>
      <c r="T845" s="5">
        <f t="shared" si="109"/>
        <v>42695.257870370369</v>
      </c>
      <c r="U845" t="str">
        <f t="shared" si="110"/>
        <v>Nov</v>
      </c>
      <c r="V845">
        <f t="shared" si="111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1.9413333333333334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5">
        <f t="shared" si="108"/>
        <v>41944.207638888889</v>
      </c>
      <c r="T846" s="5">
        <f t="shared" si="109"/>
        <v>41905.684629629628</v>
      </c>
      <c r="U846" t="str">
        <f t="shared" si="110"/>
        <v>Sep</v>
      </c>
      <c r="V846">
        <f t="shared" si="111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1.203802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5">
        <f t="shared" si="108"/>
        <v>42618.165972222225</v>
      </c>
      <c r="T847" s="5">
        <f t="shared" si="109"/>
        <v>42578.205972222218</v>
      </c>
      <c r="U847" t="str">
        <f t="shared" si="110"/>
        <v>Jul</v>
      </c>
      <c r="V847">
        <f t="shared" si="111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1.2200090909090908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5">
        <f t="shared" si="108"/>
        <v>41708.583333333336</v>
      </c>
      <c r="T848" s="5">
        <f t="shared" si="109"/>
        <v>41694.391840277778</v>
      </c>
      <c r="U848" t="str">
        <f t="shared" si="110"/>
        <v>Feb</v>
      </c>
      <c r="V848">
        <f t="shared" si="111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5">
        <f t="shared" si="108"/>
        <v>42195.79833333334</v>
      </c>
      <c r="T849" s="5">
        <f t="shared" si="109"/>
        <v>42165.79833333334</v>
      </c>
      <c r="U849" t="str">
        <f t="shared" si="110"/>
        <v>Jun</v>
      </c>
      <c r="V849">
        <f t="shared" si="111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5">
        <f t="shared" si="108"/>
        <v>42108.792048611111</v>
      </c>
      <c r="T850" s="5">
        <f t="shared" si="109"/>
        <v>42078.792048611111</v>
      </c>
      <c r="U850" t="str">
        <f t="shared" si="110"/>
        <v>Mar</v>
      </c>
      <c r="V850">
        <f t="shared" si="111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1.1990000000000001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5">
        <f t="shared" si="108"/>
        <v>42079.107222222221</v>
      </c>
      <c r="T851" s="5">
        <f t="shared" si="109"/>
        <v>42051.148888888885</v>
      </c>
      <c r="U851" t="str">
        <f t="shared" si="110"/>
        <v>Feb</v>
      </c>
      <c r="V851">
        <f t="shared" si="111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1.55175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5">
        <f t="shared" si="108"/>
        <v>42485.207638888889</v>
      </c>
      <c r="T852" s="5">
        <f t="shared" si="109"/>
        <v>42452.827743055561</v>
      </c>
      <c r="U852" t="str">
        <f t="shared" si="110"/>
        <v>Mar</v>
      </c>
      <c r="V852">
        <f t="shared" si="111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1.3045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5">
        <f t="shared" si="108"/>
        <v>42582.822916666672</v>
      </c>
      <c r="T853" s="5">
        <f t="shared" si="109"/>
        <v>42522.880243055552</v>
      </c>
      <c r="U853" t="str">
        <f t="shared" si="110"/>
        <v>Jun</v>
      </c>
      <c r="V853">
        <f t="shared" si="111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1.0497142857142858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5">
        <f t="shared" si="108"/>
        <v>42667.875</v>
      </c>
      <c r="T854" s="5">
        <f t="shared" si="109"/>
        <v>42656.805497685185</v>
      </c>
      <c r="U854" t="str">
        <f t="shared" si="110"/>
        <v>Oct</v>
      </c>
      <c r="V854">
        <f t="shared" si="111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5">
        <f t="shared" si="108"/>
        <v>42051.832280092596</v>
      </c>
      <c r="T855" s="5">
        <f t="shared" si="109"/>
        <v>42021.832280092596</v>
      </c>
      <c r="U855" t="str">
        <f t="shared" si="110"/>
        <v>Jan</v>
      </c>
      <c r="V855">
        <f t="shared" si="111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1.1822050359712231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5">
        <f t="shared" si="108"/>
        <v>42732.212337962963</v>
      </c>
      <c r="T856" s="5">
        <f t="shared" si="109"/>
        <v>42702.212337962963</v>
      </c>
      <c r="U856" t="str">
        <f t="shared" si="110"/>
        <v>Nov</v>
      </c>
      <c r="V856">
        <f t="shared" si="111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1.0344827586206897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5">
        <f t="shared" si="108"/>
        <v>42575.125196759262</v>
      </c>
      <c r="T857" s="5">
        <f t="shared" si="109"/>
        <v>42545.125196759262</v>
      </c>
      <c r="U857" t="str">
        <f t="shared" si="110"/>
        <v>Jun</v>
      </c>
      <c r="V857">
        <f t="shared" si="111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2.1800000000000002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5">
        <f t="shared" si="108"/>
        <v>42668.791666666672</v>
      </c>
      <c r="T858" s="5">
        <f t="shared" si="109"/>
        <v>42609.311990740738</v>
      </c>
      <c r="U858" t="str">
        <f t="shared" si="110"/>
        <v>Aug</v>
      </c>
      <c r="V858">
        <f t="shared" si="111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5">
        <f t="shared" si="108"/>
        <v>42333.623043981483</v>
      </c>
      <c r="T859" s="5">
        <f t="shared" si="109"/>
        <v>42291.581377314811</v>
      </c>
      <c r="U859" t="str">
        <f t="shared" si="110"/>
        <v>Oct</v>
      </c>
      <c r="V859">
        <f t="shared" si="111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1.4400583333333332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5">
        <f t="shared" si="108"/>
        <v>42109.957638888889</v>
      </c>
      <c r="T860" s="5">
        <f t="shared" si="109"/>
        <v>42079.745578703703</v>
      </c>
      <c r="U860" t="str">
        <f t="shared" si="110"/>
        <v>Mar</v>
      </c>
      <c r="V860">
        <f t="shared" si="111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1.0467500000000001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5">
        <f t="shared" si="108"/>
        <v>42159</v>
      </c>
      <c r="T861" s="5">
        <f t="shared" si="109"/>
        <v>42128.820231481484</v>
      </c>
      <c r="U861" t="str">
        <f t="shared" si="110"/>
        <v>May</v>
      </c>
      <c r="V861">
        <f t="shared" si="111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0.18142857142857144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5">
        <f t="shared" si="108"/>
        <v>41600.524456018517</v>
      </c>
      <c r="T862" s="5">
        <f t="shared" si="109"/>
        <v>41570.482789351852</v>
      </c>
      <c r="U862" t="str">
        <f t="shared" si="110"/>
        <v>Oct</v>
      </c>
      <c r="V862">
        <f t="shared" si="111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2.2444444444444444E-2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5">
        <f t="shared" si="108"/>
        <v>42629.965324074074</v>
      </c>
      <c r="T863" s="5">
        <f t="shared" si="109"/>
        <v>42599.965324074074</v>
      </c>
      <c r="U863" t="str">
        <f t="shared" si="110"/>
        <v>Aug</v>
      </c>
      <c r="V863">
        <f t="shared" si="111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3.3999999999999998E-3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5">
        <f t="shared" si="108"/>
        <v>41589.596620370372</v>
      </c>
      <c r="T864" s="5">
        <f t="shared" si="109"/>
        <v>41559.5549537037</v>
      </c>
      <c r="U864" t="str">
        <f t="shared" si="110"/>
        <v>Oct</v>
      </c>
      <c r="V864">
        <f t="shared" si="111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4.4999999999999998E-2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5">
        <f t="shared" si="108"/>
        <v>40951.117662037039</v>
      </c>
      <c r="T865" s="5">
        <f t="shared" si="109"/>
        <v>40921.117662037039</v>
      </c>
      <c r="U865" t="str">
        <f t="shared" si="110"/>
        <v>Jan</v>
      </c>
      <c r="V865">
        <f t="shared" si="111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0.41538461538461541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5">
        <f t="shared" si="108"/>
        <v>41563.415972222225</v>
      </c>
      <c r="T866" s="5">
        <f t="shared" si="109"/>
        <v>41541.106921296298</v>
      </c>
      <c r="U866" t="str">
        <f t="shared" si="110"/>
        <v>Sep</v>
      </c>
      <c r="V866">
        <f t="shared" si="111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2.0454545454545454E-2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5">
        <f t="shared" si="108"/>
        <v>41290.77311342593</v>
      </c>
      <c r="T867" s="5">
        <f t="shared" si="109"/>
        <v>41230.77311342593</v>
      </c>
      <c r="U867" t="str">
        <f t="shared" si="110"/>
        <v>Nov</v>
      </c>
      <c r="V867">
        <f t="shared" si="111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0.18285714285714286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5">
        <f t="shared" si="108"/>
        <v>42063.631944444445</v>
      </c>
      <c r="T868" s="5">
        <f t="shared" si="109"/>
        <v>42025.637939814813</v>
      </c>
      <c r="U868" t="str">
        <f t="shared" si="110"/>
        <v>Jan</v>
      </c>
      <c r="V868">
        <f t="shared" si="111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0.2402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5">
        <f t="shared" si="108"/>
        <v>40148.207638888889</v>
      </c>
      <c r="T869" s="5">
        <f t="shared" si="109"/>
        <v>40088.105393518519</v>
      </c>
      <c r="U869" t="str">
        <f t="shared" si="110"/>
        <v>Oct</v>
      </c>
      <c r="V869">
        <f t="shared" si="111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1.1111111111111111E-3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5">
        <f t="shared" si="108"/>
        <v>41646.027754629627</v>
      </c>
      <c r="T870" s="5">
        <f t="shared" si="109"/>
        <v>41616.027754629627</v>
      </c>
      <c r="U870" t="str">
        <f t="shared" si="110"/>
        <v>Dec</v>
      </c>
      <c r="V870">
        <f t="shared" si="111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0.11818181818181818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5">
        <f t="shared" si="108"/>
        <v>41372.803900462961</v>
      </c>
      <c r="T871" s="5">
        <f t="shared" si="109"/>
        <v>41342.845567129632</v>
      </c>
      <c r="U871" t="str">
        <f t="shared" si="110"/>
        <v>Mar</v>
      </c>
      <c r="V871">
        <f t="shared" si="111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3.0999999999999999E-3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5">
        <f t="shared" si="108"/>
        <v>41518.022256944445</v>
      </c>
      <c r="T872" s="5">
        <f t="shared" si="109"/>
        <v>41488.022256944445</v>
      </c>
      <c r="U872" t="str">
        <f t="shared" si="110"/>
        <v>Aug</v>
      </c>
      <c r="V872">
        <f t="shared" si="111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5.4166666666666669E-2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5">
        <f t="shared" si="108"/>
        <v>41607.602951388886</v>
      </c>
      <c r="T873" s="5">
        <f t="shared" si="109"/>
        <v>41577.561284722222</v>
      </c>
      <c r="U873" t="str">
        <f t="shared" si="110"/>
        <v>Oct</v>
      </c>
      <c r="V873">
        <f t="shared" si="111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8.1250000000000003E-3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5">
        <f t="shared" si="108"/>
        <v>40612.825543981482</v>
      </c>
      <c r="T874" s="5">
        <f t="shared" si="109"/>
        <v>40567.825543981482</v>
      </c>
      <c r="U874" t="str">
        <f t="shared" si="110"/>
        <v>Jan</v>
      </c>
      <c r="V874">
        <f t="shared" si="111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1.2857142857142857E-2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5">
        <f t="shared" si="108"/>
        <v>41224.208796296298</v>
      </c>
      <c r="T875" s="5">
        <f t="shared" si="109"/>
        <v>41184.167129629634</v>
      </c>
      <c r="U875" t="str">
        <f t="shared" si="110"/>
        <v>Oct</v>
      </c>
      <c r="V875">
        <f t="shared" si="111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0.24333333333333335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5">
        <f t="shared" si="108"/>
        <v>41398.583726851852</v>
      </c>
      <c r="T876" s="5">
        <f t="shared" si="109"/>
        <v>41368.583726851852</v>
      </c>
      <c r="U876" t="str">
        <f t="shared" si="110"/>
        <v>Apr</v>
      </c>
      <c r="V876">
        <f t="shared" si="111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5">
        <f t="shared" si="108"/>
        <v>42268.723738425921</v>
      </c>
      <c r="T877" s="5">
        <f t="shared" si="109"/>
        <v>42248.723738425921</v>
      </c>
      <c r="U877" t="str">
        <f t="shared" si="110"/>
        <v>Sep</v>
      </c>
      <c r="V877">
        <f t="shared" si="111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0.40799492385786801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5">
        <f t="shared" si="108"/>
        <v>41309.496840277774</v>
      </c>
      <c r="T878" s="5">
        <f t="shared" si="109"/>
        <v>41276.496840277774</v>
      </c>
      <c r="U878" t="str">
        <f t="shared" si="110"/>
        <v>Jan</v>
      </c>
      <c r="V878">
        <f t="shared" si="111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0.67549999999999999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5">
        <f t="shared" si="108"/>
        <v>41627.788888888892</v>
      </c>
      <c r="T879" s="5">
        <f t="shared" si="109"/>
        <v>41597.788888888892</v>
      </c>
      <c r="U879" t="str">
        <f t="shared" si="110"/>
        <v>Nov</v>
      </c>
      <c r="V879">
        <f t="shared" si="111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1.2999999999999999E-2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5">
        <f t="shared" si="108"/>
        <v>40535.232916666668</v>
      </c>
      <c r="T880" s="5">
        <f t="shared" si="109"/>
        <v>40505.232916666668</v>
      </c>
      <c r="U880" t="str">
        <f t="shared" si="110"/>
        <v>Nov</v>
      </c>
      <c r="V880">
        <f t="shared" si="111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0.30666666666666664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5">
        <f t="shared" si="108"/>
        <v>41058.829918981479</v>
      </c>
      <c r="T881" s="5">
        <f t="shared" si="109"/>
        <v>41037.829918981479</v>
      </c>
      <c r="U881" t="str">
        <f t="shared" si="110"/>
        <v>May</v>
      </c>
      <c r="V881">
        <f t="shared" si="111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2.9894179894179893E-2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5">
        <f t="shared" si="108"/>
        <v>41212.32104166667</v>
      </c>
      <c r="T882" s="5">
        <f t="shared" si="109"/>
        <v>41179.32104166667</v>
      </c>
      <c r="U882" t="str">
        <f t="shared" si="110"/>
        <v>Sep</v>
      </c>
      <c r="V882">
        <f t="shared" si="111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8.0000000000000002E-3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5">
        <f t="shared" si="108"/>
        <v>40922.25099537037</v>
      </c>
      <c r="T883" s="5">
        <f t="shared" si="109"/>
        <v>40877.25099537037</v>
      </c>
      <c r="U883" t="str">
        <f t="shared" si="110"/>
        <v>Nov</v>
      </c>
      <c r="V883">
        <f t="shared" si="111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0.20133333333333334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5">
        <f t="shared" si="108"/>
        <v>40792.860532407409</v>
      </c>
      <c r="T884" s="5">
        <f t="shared" si="109"/>
        <v>40759.860532407409</v>
      </c>
      <c r="U884" t="str">
        <f t="shared" si="110"/>
        <v>Aug</v>
      </c>
      <c r="V884">
        <f t="shared" si="111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0.4002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5">
        <f t="shared" si="108"/>
        <v>42431.935590277775</v>
      </c>
      <c r="T885" s="5">
        <f t="shared" si="109"/>
        <v>42371.935590277775</v>
      </c>
      <c r="U885" t="str">
        <f t="shared" si="110"/>
        <v>Jan</v>
      </c>
      <c r="V885">
        <f t="shared" si="111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0.01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5">
        <f t="shared" si="108"/>
        <v>41041.104861111111</v>
      </c>
      <c r="T886" s="5">
        <f t="shared" si="109"/>
        <v>40981.802615740737</v>
      </c>
      <c r="U886" t="str">
        <f t="shared" si="110"/>
        <v>Mar</v>
      </c>
      <c r="V886">
        <f t="shared" si="111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0.75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5">
        <f t="shared" si="108"/>
        <v>42734.941099537042</v>
      </c>
      <c r="T887" s="5">
        <f t="shared" si="109"/>
        <v>42713.941099537042</v>
      </c>
      <c r="U887" t="str">
        <f t="shared" si="110"/>
        <v>Dec</v>
      </c>
      <c r="V887">
        <f t="shared" si="111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0.41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5">
        <f t="shared" si="108"/>
        <v>42628.870520833334</v>
      </c>
      <c r="T888" s="5">
        <f t="shared" si="109"/>
        <v>42603.870520833334</v>
      </c>
      <c r="U888" t="str">
        <f t="shared" si="110"/>
        <v>Aug</v>
      </c>
      <c r="V888">
        <f t="shared" si="111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7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5">
        <f t="shared" si="108"/>
        <v>41056.958969907406</v>
      </c>
      <c r="T889" s="5">
        <f t="shared" si="109"/>
        <v>41026.958969907406</v>
      </c>
      <c r="U889" t="str">
        <f t="shared" si="110"/>
        <v>Apr</v>
      </c>
      <c r="V889">
        <f t="shared" si="111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7.1999999999999995E-2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5">
        <f t="shared" si="108"/>
        <v>40787.25</v>
      </c>
      <c r="T890" s="5">
        <f t="shared" si="109"/>
        <v>40751.753298611111</v>
      </c>
      <c r="U890" t="str">
        <f t="shared" si="110"/>
        <v>Jul</v>
      </c>
      <c r="V890">
        <f t="shared" si="111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9.4412800000000005E-2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5">
        <f t="shared" si="108"/>
        <v>41917.784062500003</v>
      </c>
      <c r="T891" s="5">
        <f t="shared" si="109"/>
        <v>41887.784062500003</v>
      </c>
      <c r="U891" t="str">
        <f t="shared" si="110"/>
        <v>Sep</v>
      </c>
      <c r="V891">
        <f t="shared" si="111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4.1666666666666664E-2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5">
        <f t="shared" si="108"/>
        <v>41599.740497685183</v>
      </c>
      <c r="T892" s="5">
        <f t="shared" si="109"/>
        <v>41569.698831018519</v>
      </c>
      <c r="U892" t="str">
        <f t="shared" si="110"/>
        <v>Oct</v>
      </c>
      <c r="V892">
        <f t="shared" si="111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3.2500000000000001E-2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5">
        <f t="shared" si="108"/>
        <v>41872.031597222223</v>
      </c>
      <c r="T893" s="5">
        <f t="shared" si="109"/>
        <v>41842.031597222223</v>
      </c>
      <c r="U893" t="str">
        <f t="shared" si="110"/>
        <v>Jul</v>
      </c>
      <c r="V893">
        <f t="shared" si="111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0.40749999999999997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5">
        <f t="shared" si="108"/>
        <v>40391.166666666664</v>
      </c>
      <c r="T894" s="5">
        <f t="shared" si="109"/>
        <v>40304.20003472222</v>
      </c>
      <c r="U894" t="str">
        <f t="shared" si="110"/>
        <v>May</v>
      </c>
      <c r="V894">
        <f t="shared" si="111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0.1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5">
        <f t="shared" si="108"/>
        <v>42095.856053240743</v>
      </c>
      <c r="T895" s="5">
        <f t="shared" si="109"/>
        <v>42065.897719907407</v>
      </c>
      <c r="U895" t="str">
        <f t="shared" si="110"/>
        <v>Mar</v>
      </c>
      <c r="V895">
        <f t="shared" si="111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0.39169999999999999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5">
        <f t="shared" si="108"/>
        <v>42526.981597222228</v>
      </c>
      <c r="T896" s="5">
        <f t="shared" si="109"/>
        <v>42496.981597222228</v>
      </c>
      <c r="U896" t="str">
        <f t="shared" si="110"/>
        <v>May</v>
      </c>
      <c r="V896">
        <f t="shared" si="111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2.4375000000000001E-2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5">
        <f t="shared" si="108"/>
        <v>40476.127650462964</v>
      </c>
      <c r="T897" s="5">
        <f t="shared" si="109"/>
        <v>40431.127650462964</v>
      </c>
      <c r="U897" t="str">
        <f t="shared" si="110"/>
        <v>Sep</v>
      </c>
      <c r="V897">
        <f t="shared" si="111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0.4</v>
      </c>
      <c r="P898" s="7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5">
        <f t="shared" si="108"/>
        <v>42244.166666666672</v>
      </c>
      <c r="T898" s="5">
        <f t="shared" si="109"/>
        <v>42218.872986111113</v>
      </c>
      <c r="U898" t="str">
        <f t="shared" si="110"/>
        <v>Aug</v>
      </c>
      <c r="V898">
        <f t="shared" si="111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</f>
        <v>0</v>
      </c>
      <c r="P899" s="7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RIGHT(N899,LEN(N899)-LEN(Q899)-1)</f>
        <v>indie rock</v>
      </c>
      <c r="S899" s="5">
        <f t="shared" ref="S899:S962" si="116">(((I899/60)/60)/24)+DATE(1970,1,1)</f>
        <v>41241.730416666665</v>
      </c>
      <c r="T899" s="5">
        <f t="shared" ref="T899:T962" si="117">(((J899/60)/60)/24)+DATE(1970,1,1)</f>
        <v>41211.688750000001</v>
      </c>
      <c r="U899" t="str">
        <f t="shared" ref="U899:U962" si="118">INDEX($AC$2:$AC$13,MATCH(MONTH(T899),$AB$2:$AB$13,0))</f>
        <v>Oct</v>
      </c>
      <c r="V899">
        <f t="shared" ref="V899:V962" si="119">YEAR(T899)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2.8000000000000001E-2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5">
        <f t="shared" si="116"/>
        <v>40923.758217592593</v>
      </c>
      <c r="T900" s="5">
        <f t="shared" si="117"/>
        <v>40878.758217592593</v>
      </c>
      <c r="U900" t="str">
        <f t="shared" si="118"/>
        <v>Dec</v>
      </c>
      <c r="V900">
        <f t="shared" si="11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0.37333333333333335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5">
        <f t="shared" si="116"/>
        <v>40691.099097222221</v>
      </c>
      <c r="T901" s="5">
        <f t="shared" si="117"/>
        <v>40646.099097222221</v>
      </c>
      <c r="U901" t="str">
        <f t="shared" si="118"/>
        <v>Apr</v>
      </c>
      <c r="V901">
        <f t="shared" si="11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4.1999999999999997E-3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5">
        <f t="shared" si="116"/>
        <v>42459.807893518519</v>
      </c>
      <c r="T902" s="5">
        <f t="shared" si="117"/>
        <v>42429.84956018519</v>
      </c>
      <c r="U902" t="str">
        <f t="shared" si="118"/>
        <v>Feb</v>
      </c>
      <c r="V902">
        <f t="shared" si="11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7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5">
        <f t="shared" si="116"/>
        <v>40337.799305555556</v>
      </c>
      <c r="T903" s="5">
        <f t="shared" si="117"/>
        <v>40291.81150462963</v>
      </c>
      <c r="U903" t="str">
        <f t="shared" si="118"/>
        <v>Apr</v>
      </c>
      <c r="V903">
        <f t="shared" si="11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3.0000000000000001E-3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5">
        <f t="shared" si="116"/>
        <v>41881.645833333336</v>
      </c>
      <c r="T904" s="5">
        <f t="shared" si="117"/>
        <v>41829.965532407405</v>
      </c>
      <c r="U904" t="str">
        <f t="shared" si="118"/>
        <v>Jul</v>
      </c>
      <c r="V904">
        <f t="shared" si="11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3.2000000000000001E-2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5">
        <f t="shared" si="116"/>
        <v>41175.100694444445</v>
      </c>
      <c r="T905" s="5">
        <f t="shared" si="117"/>
        <v>41149.796064814815</v>
      </c>
      <c r="U905" t="str">
        <f t="shared" si="118"/>
        <v>Aug</v>
      </c>
      <c r="V905">
        <f t="shared" si="11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3.0200000000000001E-3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5">
        <f t="shared" si="116"/>
        <v>42372.080289351856</v>
      </c>
      <c r="T906" s="5">
        <f t="shared" si="117"/>
        <v>42342.080289351856</v>
      </c>
      <c r="U906" t="str">
        <f t="shared" si="118"/>
        <v>Dec</v>
      </c>
      <c r="V906">
        <f t="shared" si="11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3.0153846153846153E-2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5">
        <f t="shared" si="116"/>
        <v>40567.239884259259</v>
      </c>
      <c r="T907" s="5">
        <f t="shared" si="117"/>
        <v>40507.239884259259</v>
      </c>
      <c r="U907" t="str">
        <f t="shared" si="118"/>
        <v>Nov</v>
      </c>
      <c r="V907">
        <f t="shared" si="11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7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5">
        <f t="shared" si="116"/>
        <v>41711.148032407407</v>
      </c>
      <c r="T908" s="5">
        <f t="shared" si="117"/>
        <v>41681.189699074072</v>
      </c>
      <c r="U908" t="str">
        <f t="shared" si="118"/>
        <v>Feb</v>
      </c>
      <c r="V908">
        <f t="shared" si="11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7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5">
        <f t="shared" si="116"/>
        <v>40797.192395833335</v>
      </c>
      <c r="T909" s="5">
        <f t="shared" si="117"/>
        <v>40767.192395833335</v>
      </c>
      <c r="U909" t="str">
        <f t="shared" si="118"/>
        <v>Aug</v>
      </c>
      <c r="V909">
        <f t="shared" si="11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7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5">
        <f t="shared" si="116"/>
        <v>40386.207638888889</v>
      </c>
      <c r="T910" s="5">
        <f t="shared" si="117"/>
        <v>40340.801562499997</v>
      </c>
      <c r="U910" t="str">
        <f t="shared" si="118"/>
        <v>Jun</v>
      </c>
      <c r="V910">
        <f t="shared" si="11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3.2500000000000001E-2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5">
        <f t="shared" si="116"/>
        <v>41113.166666666664</v>
      </c>
      <c r="T911" s="5">
        <f t="shared" si="117"/>
        <v>41081.69027777778</v>
      </c>
      <c r="U911" t="str">
        <f t="shared" si="118"/>
        <v>Jun</v>
      </c>
      <c r="V911">
        <f t="shared" si="11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0.22363636363636363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5">
        <f t="shared" si="116"/>
        <v>42797.545358796298</v>
      </c>
      <c r="T912" s="5">
        <f t="shared" si="117"/>
        <v>42737.545358796298</v>
      </c>
      <c r="U912" t="str">
        <f t="shared" si="118"/>
        <v>Jan</v>
      </c>
      <c r="V912">
        <f t="shared" si="11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7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5">
        <f t="shared" si="116"/>
        <v>41663.005150462966</v>
      </c>
      <c r="T913" s="5">
        <f t="shared" si="117"/>
        <v>41642.005150462966</v>
      </c>
      <c r="U913" t="str">
        <f t="shared" si="118"/>
        <v>Jan</v>
      </c>
      <c r="V913">
        <f t="shared" si="11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8.5714285714285719E-3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5">
        <f t="shared" si="116"/>
        <v>41254.151006944441</v>
      </c>
      <c r="T914" s="5">
        <f t="shared" si="117"/>
        <v>41194.109340277777</v>
      </c>
      <c r="U914" t="str">
        <f t="shared" si="118"/>
        <v>Oct</v>
      </c>
      <c r="V914">
        <f t="shared" si="11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6.6066666666666662E-2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5">
        <f t="shared" si="116"/>
        <v>41034.139108796298</v>
      </c>
      <c r="T915" s="5">
        <f t="shared" si="117"/>
        <v>41004.139108796298</v>
      </c>
      <c r="U915" t="str">
        <f t="shared" si="118"/>
        <v>Apr</v>
      </c>
      <c r="V915">
        <f t="shared" si="11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7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5">
        <f t="shared" si="116"/>
        <v>41146.763275462967</v>
      </c>
      <c r="T916" s="5">
        <f t="shared" si="117"/>
        <v>41116.763275462967</v>
      </c>
      <c r="U916" t="str">
        <f t="shared" si="118"/>
        <v>Jul</v>
      </c>
      <c r="V916">
        <f t="shared" si="11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5.7692307692307696E-2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5">
        <f t="shared" si="116"/>
        <v>40969.207638888889</v>
      </c>
      <c r="T917" s="5">
        <f t="shared" si="117"/>
        <v>40937.679560185185</v>
      </c>
      <c r="U917" t="str">
        <f t="shared" si="118"/>
        <v>Jan</v>
      </c>
      <c r="V917">
        <f t="shared" si="11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7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5">
        <f t="shared" si="116"/>
        <v>40473.208333333336</v>
      </c>
      <c r="T918" s="5">
        <f t="shared" si="117"/>
        <v>40434.853402777779</v>
      </c>
      <c r="U918" t="str">
        <f t="shared" si="118"/>
        <v>Sep</v>
      </c>
      <c r="V918">
        <f t="shared" si="11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6.0000000000000001E-3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5">
        <f t="shared" si="116"/>
        <v>41834.104166666664</v>
      </c>
      <c r="T919" s="5">
        <f t="shared" si="117"/>
        <v>41802.94363425926</v>
      </c>
      <c r="U919" t="str">
        <f t="shared" si="118"/>
        <v>Jun</v>
      </c>
      <c r="V919">
        <f t="shared" si="11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5.0256410256410255E-2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5">
        <f t="shared" si="116"/>
        <v>41974.957881944443</v>
      </c>
      <c r="T920" s="5">
        <f t="shared" si="117"/>
        <v>41944.916215277779</v>
      </c>
      <c r="U920" t="str">
        <f t="shared" si="118"/>
        <v>Nov</v>
      </c>
      <c r="V920">
        <f t="shared" si="11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5.0000000000000001E-3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5">
        <f t="shared" si="116"/>
        <v>41262.641724537039</v>
      </c>
      <c r="T921" s="5">
        <f t="shared" si="117"/>
        <v>41227.641724537039</v>
      </c>
      <c r="U921" t="str">
        <f t="shared" si="118"/>
        <v>Nov</v>
      </c>
      <c r="V921">
        <f t="shared" si="11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7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5">
        <f t="shared" si="116"/>
        <v>41592.713217592594</v>
      </c>
      <c r="T922" s="5">
        <f t="shared" si="117"/>
        <v>41562.67155092593</v>
      </c>
      <c r="U922" t="str">
        <f t="shared" si="118"/>
        <v>Oct</v>
      </c>
      <c r="V922">
        <f t="shared" si="11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0.309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5">
        <f t="shared" si="116"/>
        <v>40889.212685185186</v>
      </c>
      <c r="T923" s="5">
        <f t="shared" si="117"/>
        <v>40847.171018518515</v>
      </c>
      <c r="U923" t="str">
        <f t="shared" si="118"/>
        <v>Oct</v>
      </c>
      <c r="V923">
        <f t="shared" si="11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0.21037037037037037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5">
        <f t="shared" si="116"/>
        <v>41913.530011574076</v>
      </c>
      <c r="T924" s="5">
        <f t="shared" si="117"/>
        <v>41878.530011574076</v>
      </c>
      <c r="U924" t="str">
        <f t="shared" si="118"/>
        <v>Aug</v>
      </c>
      <c r="V924">
        <f t="shared" si="11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2.1999999999999999E-2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5">
        <f t="shared" si="116"/>
        <v>41965.001423611116</v>
      </c>
      <c r="T925" s="5">
        <f t="shared" si="117"/>
        <v>41934.959756944445</v>
      </c>
      <c r="U925" t="str">
        <f t="shared" si="118"/>
        <v>Oct</v>
      </c>
      <c r="V925">
        <f t="shared" si="11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0.109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5">
        <f t="shared" si="116"/>
        <v>41318.942928240744</v>
      </c>
      <c r="T926" s="5">
        <f t="shared" si="117"/>
        <v>41288.942928240744</v>
      </c>
      <c r="U926" t="str">
        <f t="shared" si="118"/>
        <v>Jan</v>
      </c>
      <c r="V926">
        <f t="shared" si="11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2.6666666666666668E-2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5">
        <f t="shared" si="116"/>
        <v>41605.922581018516</v>
      </c>
      <c r="T927" s="5">
        <f t="shared" si="117"/>
        <v>41575.880914351852</v>
      </c>
      <c r="U927" t="str">
        <f t="shared" si="118"/>
        <v>Oct</v>
      </c>
      <c r="V927">
        <f t="shared" si="11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7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5">
        <f t="shared" si="116"/>
        <v>40367.944444444445</v>
      </c>
      <c r="T928" s="5">
        <f t="shared" si="117"/>
        <v>40338.02002314815</v>
      </c>
      <c r="U928" t="str">
        <f t="shared" si="118"/>
        <v>Jun</v>
      </c>
      <c r="V928">
        <f t="shared" si="11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7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5">
        <f t="shared" si="116"/>
        <v>41043.822858796295</v>
      </c>
      <c r="T929" s="5">
        <f t="shared" si="117"/>
        <v>41013.822858796295</v>
      </c>
      <c r="U929" t="str">
        <f t="shared" si="118"/>
        <v>Apr</v>
      </c>
      <c r="V929">
        <f t="shared" si="11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0.10862068965517241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5">
        <f t="shared" si="116"/>
        <v>41231</v>
      </c>
      <c r="T930" s="5">
        <f t="shared" si="117"/>
        <v>41180.86241898148</v>
      </c>
      <c r="U930" t="str">
        <f t="shared" si="118"/>
        <v>Sep</v>
      </c>
      <c r="V930">
        <f t="shared" si="11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7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5">
        <f t="shared" si="116"/>
        <v>41008.196400462963</v>
      </c>
      <c r="T931" s="5">
        <f t="shared" si="117"/>
        <v>40978.238067129627</v>
      </c>
      <c r="U931" t="str">
        <f t="shared" si="118"/>
        <v>Mar</v>
      </c>
      <c r="V931">
        <f t="shared" si="11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0.38333333333333336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5">
        <f t="shared" si="116"/>
        <v>40354.897222222222</v>
      </c>
      <c r="T932" s="5">
        <f t="shared" si="117"/>
        <v>40312.915578703702</v>
      </c>
      <c r="U932" t="str">
        <f t="shared" si="118"/>
        <v>May</v>
      </c>
      <c r="V932">
        <f t="shared" si="11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6.5500000000000003E-2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5">
        <f t="shared" si="116"/>
        <v>41714.916666666664</v>
      </c>
      <c r="T933" s="5">
        <f t="shared" si="117"/>
        <v>41680.359976851854</v>
      </c>
      <c r="U933" t="str">
        <f t="shared" si="118"/>
        <v>Feb</v>
      </c>
      <c r="V933">
        <f t="shared" si="11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0.14536842105263159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5">
        <f t="shared" si="116"/>
        <v>41355.927604166667</v>
      </c>
      <c r="T934" s="5">
        <f t="shared" si="117"/>
        <v>41310.969270833331</v>
      </c>
      <c r="U934" t="str">
        <f t="shared" si="118"/>
        <v>Feb</v>
      </c>
      <c r="V934">
        <f t="shared" si="11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0.06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5">
        <f t="shared" si="116"/>
        <v>41771.169085648151</v>
      </c>
      <c r="T935" s="5">
        <f t="shared" si="117"/>
        <v>41711.169085648151</v>
      </c>
      <c r="U935" t="str">
        <f t="shared" si="118"/>
        <v>Mar</v>
      </c>
      <c r="V935">
        <f t="shared" si="11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0.30399999999999999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5">
        <f t="shared" si="116"/>
        <v>41763.25</v>
      </c>
      <c r="T936" s="5">
        <f t="shared" si="117"/>
        <v>41733.737083333333</v>
      </c>
      <c r="U936" t="str">
        <f t="shared" si="118"/>
        <v>Apr</v>
      </c>
      <c r="V936">
        <f t="shared" si="11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1.4285714285714285E-2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5">
        <f t="shared" si="116"/>
        <v>42398.333668981482</v>
      </c>
      <c r="T937" s="5">
        <f t="shared" si="117"/>
        <v>42368.333668981482</v>
      </c>
      <c r="U937" t="str">
        <f t="shared" si="118"/>
        <v>Dec</v>
      </c>
      <c r="V937">
        <f t="shared" si="11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7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5">
        <f t="shared" si="116"/>
        <v>40926.833333333336</v>
      </c>
      <c r="T938" s="5">
        <f t="shared" si="117"/>
        <v>40883.024178240739</v>
      </c>
      <c r="U938" t="str">
        <f t="shared" si="118"/>
        <v>Dec</v>
      </c>
      <c r="V938">
        <f t="shared" si="11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1.1428571428571429E-2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5">
        <f t="shared" si="116"/>
        <v>41581.839780092596</v>
      </c>
      <c r="T939" s="5">
        <f t="shared" si="117"/>
        <v>41551.798113425924</v>
      </c>
      <c r="U939" t="str">
        <f t="shared" si="118"/>
        <v>Oct</v>
      </c>
      <c r="V939">
        <f t="shared" si="11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3.5714285714285713E-3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5">
        <f t="shared" si="116"/>
        <v>41154.479722222226</v>
      </c>
      <c r="T940" s="5">
        <f t="shared" si="117"/>
        <v>41124.479722222226</v>
      </c>
      <c r="U940" t="str">
        <f t="shared" si="118"/>
        <v>Aug</v>
      </c>
      <c r="V940">
        <f t="shared" si="11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1.4545454545454545E-2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5">
        <f t="shared" si="116"/>
        <v>41455.831944444442</v>
      </c>
      <c r="T941" s="5">
        <f t="shared" si="117"/>
        <v>41416.763171296298</v>
      </c>
      <c r="U941" t="str">
        <f t="shared" si="118"/>
        <v>May</v>
      </c>
      <c r="V941">
        <f t="shared" si="11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0.17155555555555554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5">
        <f t="shared" si="116"/>
        <v>42227.008402777778</v>
      </c>
      <c r="T942" s="5">
        <f t="shared" si="117"/>
        <v>42182.008402777778</v>
      </c>
      <c r="U942" t="str">
        <f t="shared" si="118"/>
        <v>Jun</v>
      </c>
      <c r="V942">
        <f t="shared" si="11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2.3220000000000001E-2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5">
        <f t="shared" si="116"/>
        <v>42776.096585648149</v>
      </c>
      <c r="T943" s="5">
        <f t="shared" si="117"/>
        <v>42746.096585648149</v>
      </c>
      <c r="U943" t="str">
        <f t="shared" si="118"/>
        <v>Jan</v>
      </c>
      <c r="V943">
        <f t="shared" si="11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8.9066666666666669E-2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5">
        <f t="shared" si="116"/>
        <v>42418.843287037031</v>
      </c>
      <c r="T944" s="5">
        <f t="shared" si="117"/>
        <v>42382.843287037031</v>
      </c>
      <c r="U944" t="str">
        <f t="shared" si="118"/>
        <v>Jan</v>
      </c>
      <c r="V944">
        <f t="shared" si="11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9.633333333333334E-2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5">
        <f t="shared" si="116"/>
        <v>42703.709548611107</v>
      </c>
      <c r="T945" s="5">
        <f t="shared" si="117"/>
        <v>42673.66788194445</v>
      </c>
      <c r="U945" t="str">
        <f t="shared" si="118"/>
        <v>Oct</v>
      </c>
      <c r="V945">
        <f t="shared" si="11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0.13325999999999999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5">
        <f t="shared" si="116"/>
        <v>42478.583333333328</v>
      </c>
      <c r="T946" s="5">
        <f t="shared" si="117"/>
        <v>42444.583912037036</v>
      </c>
      <c r="U946" t="str">
        <f t="shared" si="118"/>
        <v>Mar</v>
      </c>
      <c r="V946">
        <f t="shared" si="11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2.4840000000000001E-2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5">
        <f t="shared" si="116"/>
        <v>42784.999305555553</v>
      </c>
      <c r="T947" s="5">
        <f t="shared" si="117"/>
        <v>42732.872986111113</v>
      </c>
      <c r="U947" t="str">
        <f t="shared" si="118"/>
        <v>Dec</v>
      </c>
      <c r="V947">
        <f t="shared" si="11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1.9066666666666666E-2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5">
        <f t="shared" si="116"/>
        <v>42622.750555555554</v>
      </c>
      <c r="T948" s="5">
        <f t="shared" si="117"/>
        <v>42592.750555555554</v>
      </c>
      <c r="U948" t="str">
        <f t="shared" si="118"/>
        <v>Aug</v>
      </c>
      <c r="V948">
        <f t="shared" si="11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7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5">
        <f t="shared" si="116"/>
        <v>42551.781319444446</v>
      </c>
      <c r="T949" s="5">
        <f t="shared" si="117"/>
        <v>42491.781319444446</v>
      </c>
      <c r="U949" t="str">
        <f t="shared" si="118"/>
        <v>May</v>
      </c>
      <c r="V949">
        <f t="shared" si="11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0.12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5">
        <f t="shared" si="116"/>
        <v>42441.828287037039</v>
      </c>
      <c r="T950" s="5">
        <f t="shared" si="117"/>
        <v>42411.828287037039</v>
      </c>
      <c r="U950" t="str">
        <f t="shared" si="118"/>
        <v>Feb</v>
      </c>
      <c r="V950">
        <f t="shared" si="11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1.3650000000000001E-2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5">
        <f t="shared" si="116"/>
        <v>42421.043703703705</v>
      </c>
      <c r="T951" s="5">
        <f t="shared" si="117"/>
        <v>42361.043703703705</v>
      </c>
      <c r="U951" t="str">
        <f t="shared" si="118"/>
        <v>Dec</v>
      </c>
      <c r="V951">
        <f t="shared" si="11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0.28039999999999998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5">
        <f t="shared" si="116"/>
        <v>42386.750706018516</v>
      </c>
      <c r="T952" s="5">
        <f t="shared" si="117"/>
        <v>42356.750706018516</v>
      </c>
      <c r="U952" t="str">
        <f t="shared" si="118"/>
        <v>Dec</v>
      </c>
      <c r="V952">
        <f t="shared" si="11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0.38390000000000002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5">
        <f t="shared" si="116"/>
        <v>42525.653611111105</v>
      </c>
      <c r="T953" s="5">
        <f t="shared" si="117"/>
        <v>42480.653611111105</v>
      </c>
      <c r="U953" t="str">
        <f t="shared" si="118"/>
        <v>Apr</v>
      </c>
      <c r="V953">
        <f t="shared" si="11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0.39942857142857141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5">
        <f t="shared" si="116"/>
        <v>42692.655231481483</v>
      </c>
      <c r="T954" s="5">
        <f t="shared" si="117"/>
        <v>42662.613564814819</v>
      </c>
      <c r="U954" t="str">
        <f t="shared" si="118"/>
        <v>Oct</v>
      </c>
      <c r="V954">
        <f t="shared" si="11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8.3999999999999995E-3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5">
        <f t="shared" si="116"/>
        <v>42029.164340277777</v>
      </c>
      <c r="T955" s="5">
        <f t="shared" si="117"/>
        <v>41999.164340277777</v>
      </c>
      <c r="U955" t="str">
        <f t="shared" si="118"/>
        <v>Dec</v>
      </c>
      <c r="V955">
        <f t="shared" si="11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0.43406666666666666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5">
        <f t="shared" si="116"/>
        <v>42236.833784722221</v>
      </c>
      <c r="T956" s="5">
        <f t="shared" si="117"/>
        <v>42194.833784722221</v>
      </c>
      <c r="U956" t="str">
        <f t="shared" si="118"/>
        <v>Jul</v>
      </c>
      <c r="V956">
        <f t="shared" si="11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5.6613333333333335E-2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5">
        <f t="shared" si="116"/>
        <v>42626.295138888891</v>
      </c>
      <c r="T957" s="5">
        <f t="shared" si="117"/>
        <v>42586.295138888891</v>
      </c>
      <c r="U957" t="str">
        <f t="shared" si="118"/>
        <v>Aug</v>
      </c>
      <c r="V957">
        <f t="shared" si="11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1.7219999999999999E-2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5">
        <f t="shared" si="116"/>
        <v>42120.872210648144</v>
      </c>
      <c r="T958" s="5">
        <f t="shared" si="117"/>
        <v>42060.913877314815</v>
      </c>
      <c r="U958" t="str">
        <f t="shared" si="118"/>
        <v>Feb</v>
      </c>
      <c r="V958">
        <f t="shared" si="11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1.9416666666666665E-2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5">
        <f t="shared" si="116"/>
        <v>42691.594131944439</v>
      </c>
      <c r="T959" s="5">
        <f t="shared" si="117"/>
        <v>42660.552465277782</v>
      </c>
      <c r="U959" t="str">
        <f t="shared" si="118"/>
        <v>Oct</v>
      </c>
      <c r="V959">
        <f t="shared" si="11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0.11328275684711328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5">
        <f t="shared" si="116"/>
        <v>42104.207638888889</v>
      </c>
      <c r="T960" s="5">
        <f t="shared" si="117"/>
        <v>42082.802812499998</v>
      </c>
      <c r="U960" t="str">
        <f t="shared" si="118"/>
        <v>Mar</v>
      </c>
      <c r="V960">
        <f t="shared" si="11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0.3886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5">
        <f t="shared" si="116"/>
        <v>42023.174363425926</v>
      </c>
      <c r="T961" s="5">
        <f t="shared" si="117"/>
        <v>41993.174363425926</v>
      </c>
      <c r="U961" t="str">
        <f t="shared" si="118"/>
        <v>Dec</v>
      </c>
      <c r="V961">
        <f t="shared" si="11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0.46100628930817611</v>
      </c>
      <c r="P962" s="7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5">
        <f t="shared" si="116"/>
        <v>42808.585127314815</v>
      </c>
      <c r="T962" s="5">
        <f t="shared" si="117"/>
        <v>42766.626793981486</v>
      </c>
      <c r="U962" t="str">
        <f t="shared" si="118"/>
        <v>Jan</v>
      </c>
      <c r="V962">
        <f t="shared" si="11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</f>
        <v>0.42188421052631581</v>
      </c>
      <c r="P963" s="7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RIGHT(N963,LEN(N963)-LEN(Q963)-1)</f>
        <v>wearables</v>
      </c>
      <c r="S963" s="5">
        <f t="shared" ref="S963:S1026" si="124">(((I963/60)/60)/24)+DATE(1970,1,1)</f>
        <v>42786.791666666672</v>
      </c>
      <c r="T963" s="5">
        <f t="shared" ref="T963:T1026" si="125">(((J963/60)/60)/24)+DATE(1970,1,1)</f>
        <v>42740.693692129629</v>
      </c>
      <c r="U963" t="str">
        <f t="shared" ref="U963:U1026" si="126">INDEX($AC$2:$AC$13,MATCH(MONTH(T963),$AB$2:$AB$13,0))</f>
        <v>Jan</v>
      </c>
      <c r="V963">
        <f t="shared" ref="V963:V1026" si="127">YEAR(T963)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0.2848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5">
        <f t="shared" si="124"/>
        <v>42411.712418981479</v>
      </c>
      <c r="T964" s="5">
        <f t="shared" si="125"/>
        <v>42373.712418981479</v>
      </c>
      <c r="U964" t="str">
        <f t="shared" si="126"/>
        <v>Jan</v>
      </c>
      <c r="V964">
        <f t="shared" si="127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1.0771428571428571E-2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5">
        <f t="shared" si="124"/>
        <v>42660.635636574079</v>
      </c>
      <c r="T965" s="5">
        <f t="shared" si="125"/>
        <v>42625.635636574079</v>
      </c>
      <c r="U965" t="str">
        <f t="shared" si="126"/>
        <v>Sep</v>
      </c>
      <c r="V965">
        <f t="shared" si="127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7.9909090909090902E-3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5">
        <f t="shared" si="124"/>
        <v>42248.628692129627</v>
      </c>
      <c r="T966" s="5">
        <f t="shared" si="125"/>
        <v>42208.628692129627</v>
      </c>
      <c r="U966" t="str">
        <f t="shared" si="126"/>
        <v>Jul</v>
      </c>
      <c r="V966">
        <f t="shared" si="127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1.192E-2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5">
        <f t="shared" si="124"/>
        <v>42669.165972222225</v>
      </c>
      <c r="T967" s="5">
        <f t="shared" si="125"/>
        <v>42637.016736111109</v>
      </c>
      <c r="U967" t="str">
        <f t="shared" si="126"/>
        <v>Sep</v>
      </c>
      <c r="V967">
        <f t="shared" si="127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0.14799999999999999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5">
        <f t="shared" si="124"/>
        <v>42649.635787037041</v>
      </c>
      <c r="T968" s="5">
        <f t="shared" si="125"/>
        <v>42619.635787037041</v>
      </c>
      <c r="U968" t="str">
        <f t="shared" si="126"/>
        <v>Sep</v>
      </c>
      <c r="V968">
        <f t="shared" si="127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0.17810000000000001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5">
        <f t="shared" si="124"/>
        <v>42482.21266203704</v>
      </c>
      <c r="T969" s="5">
        <f t="shared" si="125"/>
        <v>42422.254328703704</v>
      </c>
      <c r="U969" t="str">
        <f t="shared" si="126"/>
        <v>Feb</v>
      </c>
      <c r="V969">
        <f t="shared" si="127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1.325E-2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5">
        <f t="shared" si="124"/>
        <v>41866.847615740742</v>
      </c>
      <c r="T970" s="5">
        <f t="shared" si="125"/>
        <v>41836.847615740742</v>
      </c>
      <c r="U970" t="str">
        <f t="shared" si="126"/>
        <v>Jul</v>
      </c>
      <c r="V970">
        <f t="shared" si="127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0.46666666666666667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5">
        <f t="shared" si="124"/>
        <v>42775.30332175926</v>
      </c>
      <c r="T971" s="5">
        <f t="shared" si="125"/>
        <v>42742.30332175926</v>
      </c>
      <c r="U971" t="str">
        <f t="shared" si="126"/>
        <v>Jan</v>
      </c>
      <c r="V971">
        <f t="shared" si="127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0.4592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5">
        <f t="shared" si="124"/>
        <v>42758.207638888889</v>
      </c>
      <c r="T972" s="5">
        <f t="shared" si="125"/>
        <v>42721.220520833333</v>
      </c>
      <c r="U972" t="str">
        <f t="shared" si="126"/>
        <v>Dec</v>
      </c>
      <c r="V972">
        <f t="shared" si="127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2.2599999999999999E-3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5">
        <f t="shared" si="124"/>
        <v>42156.709027777775</v>
      </c>
      <c r="T973" s="5">
        <f t="shared" si="125"/>
        <v>42111.709027777775</v>
      </c>
      <c r="U973" t="str">
        <f t="shared" si="126"/>
        <v>Apr</v>
      </c>
      <c r="V973">
        <f t="shared" si="127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0.34625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5">
        <f t="shared" si="124"/>
        <v>41886.290972222225</v>
      </c>
      <c r="T974" s="5">
        <f t="shared" si="125"/>
        <v>41856.865717592591</v>
      </c>
      <c r="U974" t="str">
        <f t="shared" si="126"/>
        <v>Aug</v>
      </c>
      <c r="V974">
        <f t="shared" si="127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2.0549999999999999E-2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5">
        <f t="shared" si="124"/>
        <v>42317.056631944448</v>
      </c>
      <c r="T975" s="5">
        <f t="shared" si="125"/>
        <v>42257.014965277776</v>
      </c>
      <c r="U975" t="str">
        <f t="shared" si="126"/>
        <v>Sep</v>
      </c>
      <c r="V975">
        <f t="shared" si="127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5.5999999999999999E-3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5">
        <f t="shared" si="124"/>
        <v>42454.707824074074</v>
      </c>
      <c r="T976" s="5">
        <f t="shared" si="125"/>
        <v>42424.749490740738</v>
      </c>
      <c r="U976" t="str">
        <f t="shared" si="126"/>
        <v>Feb</v>
      </c>
      <c r="V976">
        <f t="shared" si="127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2.6069999999999999E-2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5">
        <f t="shared" si="124"/>
        <v>42549.696585648147</v>
      </c>
      <c r="T977" s="5">
        <f t="shared" si="125"/>
        <v>42489.696585648147</v>
      </c>
      <c r="U977" t="str">
        <f t="shared" si="126"/>
        <v>Apr</v>
      </c>
      <c r="V977">
        <f t="shared" si="127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1.9259999999999999E-2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5">
        <f t="shared" si="124"/>
        <v>42230.058993055558</v>
      </c>
      <c r="T978" s="5">
        <f t="shared" si="125"/>
        <v>42185.058993055558</v>
      </c>
      <c r="U978" t="str">
        <f t="shared" si="126"/>
        <v>Jun</v>
      </c>
      <c r="V978">
        <f t="shared" si="127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0.33666666666666667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5">
        <f t="shared" si="124"/>
        <v>42421.942094907412</v>
      </c>
      <c r="T979" s="5">
        <f t="shared" si="125"/>
        <v>42391.942094907412</v>
      </c>
      <c r="U979" t="str">
        <f t="shared" si="126"/>
        <v>Jan</v>
      </c>
      <c r="V979">
        <f t="shared" si="127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0.5626326718299024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5">
        <f t="shared" si="124"/>
        <v>42425.309039351851</v>
      </c>
      <c r="T980" s="5">
        <f t="shared" si="125"/>
        <v>42395.309039351851</v>
      </c>
      <c r="U980" t="str">
        <f t="shared" si="126"/>
        <v>Jan</v>
      </c>
      <c r="V980">
        <f t="shared" si="127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0.82817600000000002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5">
        <f t="shared" si="124"/>
        <v>42541.790972222225</v>
      </c>
      <c r="T981" s="5">
        <f t="shared" si="125"/>
        <v>42506.416990740734</v>
      </c>
      <c r="U981" t="str">
        <f t="shared" si="126"/>
        <v>May</v>
      </c>
      <c r="V981">
        <f t="shared" si="127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0.14860000000000001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5">
        <f t="shared" si="124"/>
        <v>41973.945856481485</v>
      </c>
      <c r="T982" s="5">
        <f t="shared" si="125"/>
        <v>41928.904189814813</v>
      </c>
      <c r="U982" t="str">
        <f t="shared" si="126"/>
        <v>Oct</v>
      </c>
      <c r="V982">
        <f t="shared" si="127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1.2375123751237513E-4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5">
        <f t="shared" si="124"/>
        <v>41860.947013888886</v>
      </c>
      <c r="T983" s="5">
        <f t="shared" si="125"/>
        <v>41830.947013888886</v>
      </c>
      <c r="U983" t="str">
        <f t="shared" si="126"/>
        <v>Jul</v>
      </c>
      <c r="V983">
        <f t="shared" si="127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1.7142857142857143E-4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5">
        <f t="shared" si="124"/>
        <v>42645.753310185188</v>
      </c>
      <c r="T984" s="5">
        <f t="shared" si="125"/>
        <v>42615.753310185188</v>
      </c>
      <c r="U984" t="str">
        <f t="shared" si="126"/>
        <v>Sep</v>
      </c>
      <c r="V984">
        <f t="shared" si="127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0.2950613611721471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5">
        <f t="shared" si="124"/>
        <v>42605.870833333334</v>
      </c>
      <c r="T985" s="5">
        <f t="shared" si="125"/>
        <v>42574.667650462965</v>
      </c>
      <c r="U985" t="str">
        <f t="shared" si="126"/>
        <v>Jul</v>
      </c>
      <c r="V985">
        <f t="shared" si="127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1.06E-2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5">
        <f t="shared" si="124"/>
        <v>42091.074166666673</v>
      </c>
      <c r="T986" s="5">
        <f t="shared" si="125"/>
        <v>42061.11583333333</v>
      </c>
      <c r="U986" t="str">
        <f t="shared" si="126"/>
        <v>Feb</v>
      </c>
      <c r="V986">
        <f t="shared" si="127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6.2933333333333327E-2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5">
        <f t="shared" si="124"/>
        <v>42369.958333333328</v>
      </c>
      <c r="T987" s="5">
        <f t="shared" si="125"/>
        <v>42339.967708333337</v>
      </c>
      <c r="U987" t="str">
        <f t="shared" si="126"/>
        <v>Dec</v>
      </c>
      <c r="V987">
        <f t="shared" si="127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0.1275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5">
        <f t="shared" si="124"/>
        <v>42379</v>
      </c>
      <c r="T988" s="5">
        <f t="shared" si="125"/>
        <v>42324.767361111109</v>
      </c>
      <c r="U988" t="str">
        <f t="shared" si="126"/>
        <v>Nov</v>
      </c>
      <c r="V988">
        <f t="shared" si="127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0.13220000000000001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5">
        <f t="shared" si="124"/>
        <v>41813.294560185182</v>
      </c>
      <c r="T989" s="5">
        <f t="shared" si="125"/>
        <v>41773.294560185182</v>
      </c>
      <c r="U989" t="str">
        <f t="shared" si="126"/>
        <v>May</v>
      </c>
      <c r="V989">
        <f t="shared" si="127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7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5">
        <f t="shared" si="124"/>
        <v>42644.356770833328</v>
      </c>
      <c r="T990" s="5">
        <f t="shared" si="125"/>
        <v>42614.356770833328</v>
      </c>
      <c r="U990" t="str">
        <f t="shared" si="126"/>
        <v>Sep</v>
      </c>
      <c r="V990">
        <f t="shared" si="127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0.16769999999999999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5">
        <f t="shared" si="124"/>
        <v>42641.933969907404</v>
      </c>
      <c r="T991" s="5">
        <f t="shared" si="125"/>
        <v>42611.933969907404</v>
      </c>
      <c r="U991" t="str">
        <f t="shared" si="126"/>
        <v>Aug</v>
      </c>
      <c r="V991">
        <f t="shared" si="127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1.0399999999999999E-3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5">
        <f t="shared" si="124"/>
        <v>41885.784305555557</v>
      </c>
      <c r="T992" s="5">
        <f t="shared" si="125"/>
        <v>41855.784305555557</v>
      </c>
      <c r="U992" t="str">
        <f t="shared" si="126"/>
        <v>Aug</v>
      </c>
      <c r="V992">
        <f t="shared" si="127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4.24E-2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5">
        <f t="shared" si="124"/>
        <v>42563.785416666666</v>
      </c>
      <c r="T993" s="5">
        <f t="shared" si="125"/>
        <v>42538.75680555556</v>
      </c>
      <c r="U993" t="str">
        <f t="shared" si="126"/>
        <v>Jun</v>
      </c>
      <c r="V993">
        <f t="shared" si="127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4.6699999999999997E-3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5">
        <f t="shared" si="124"/>
        <v>42497.883321759262</v>
      </c>
      <c r="T994" s="5">
        <f t="shared" si="125"/>
        <v>42437.924988425926</v>
      </c>
      <c r="U994" t="str">
        <f t="shared" si="126"/>
        <v>Mar</v>
      </c>
      <c r="V994">
        <f t="shared" si="127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0.25087142857142858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5">
        <f t="shared" si="124"/>
        <v>42686.208333333328</v>
      </c>
      <c r="T995" s="5">
        <f t="shared" si="125"/>
        <v>42652.964907407411</v>
      </c>
      <c r="U995" t="str">
        <f t="shared" si="126"/>
        <v>Oct</v>
      </c>
      <c r="V995">
        <f t="shared" si="127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2.3345000000000001E-2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5">
        <f t="shared" si="124"/>
        <v>41973.957638888889</v>
      </c>
      <c r="T996" s="5">
        <f t="shared" si="125"/>
        <v>41921.263078703705</v>
      </c>
      <c r="U996" t="str">
        <f t="shared" si="126"/>
        <v>Oct</v>
      </c>
      <c r="V996">
        <f t="shared" si="127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7.2599999999999998E-2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5">
        <f t="shared" si="124"/>
        <v>41972.666666666672</v>
      </c>
      <c r="T997" s="5">
        <f t="shared" si="125"/>
        <v>41947.940740740742</v>
      </c>
      <c r="U997" t="str">
        <f t="shared" si="126"/>
        <v>Nov</v>
      </c>
      <c r="V997">
        <f t="shared" si="127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1.6250000000000001E-2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5">
        <f t="shared" si="124"/>
        <v>41847.643750000003</v>
      </c>
      <c r="T998" s="5">
        <f t="shared" si="125"/>
        <v>41817.866435185184</v>
      </c>
      <c r="U998" t="str">
        <f t="shared" si="126"/>
        <v>Jun</v>
      </c>
      <c r="V998">
        <f t="shared" si="127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1.2999999999999999E-2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5">
        <f t="shared" si="124"/>
        <v>41971.144641203704</v>
      </c>
      <c r="T999" s="5">
        <f t="shared" si="125"/>
        <v>41941.10297453704</v>
      </c>
      <c r="U999" t="str">
        <f t="shared" si="126"/>
        <v>Oct</v>
      </c>
      <c r="V999">
        <f t="shared" si="127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0.58558333333333334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5">
        <f t="shared" si="124"/>
        <v>42327.210659722223</v>
      </c>
      <c r="T1000" s="5">
        <f t="shared" si="125"/>
        <v>42282.168993055559</v>
      </c>
      <c r="U1000" t="str">
        <f t="shared" si="126"/>
        <v>Oct</v>
      </c>
      <c r="V1000">
        <f t="shared" si="127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7.7886666666666673E-2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5">
        <f t="shared" si="124"/>
        <v>41956.334722222222</v>
      </c>
      <c r="T1001" s="5">
        <f t="shared" si="125"/>
        <v>41926.29965277778</v>
      </c>
      <c r="U1001" t="str">
        <f t="shared" si="126"/>
        <v>Oct</v>
      </c>
      <c r="V1001">
        <f t="shared" si="127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2.2157147647256063E-2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5">
        <f t="shared" si="124"/>
        <v>42809.018055555556</v>
      </c>
      <c r="T1002" s="5">
        <f t="shared" si="125"/>
        <v>42749.059722222228</v>
      </c>
      <c r="U1002" t="str">
        <f t="shared" si="126"/>
        <v>Jan</v>
      </c>
      <c r="V1002">
        <f t="shared" si="127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1.04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5">
        <f t="shared" si="124"/>
        <v>42765.720057870371</v>
      </c>
      <c r="T1003" s="5">
        <f t="shared" si="125"/>
        <v>42720.720057870371</v>
      </c>
      <c r="U1003" t="str">
        <f t="shared" si="126"/>
        <v>Dec</v>
      </c>
      <c r="V1003">
        <f t="shared" si="127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0.29602960296029601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5">
        <f t="shared" si="124"/>
        <v>42355.249305555553</v>
      </c>
      <c r="T1004" s="5">
        <f t="shared" si="125"/>
        <v>42325.684189814812</v>
      </c>
      <c r="U1004" t="str">
        <f t="shared" si="126"/>
        <v>Nov</v>
      </c>
      <c r="V1004">
        <f t="shared" si="127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0.16055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5">
        <f t="shared" si="124"/>
        <v>42810.667372685188</v>
      </c>
      <c r="T1005" s="5">
        <f t="shared" si="125"/>
        <v>42780.709039351852</v>
      </c>
      <c r="U1005" t="str">
        <f t="shared" si="126"/>
        <v>Feb</v>
      </c>
      <c r="V1005">
        <f t="shared" si="127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0.82208000000000003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5">
        <f t="shared" si="124"/>
        <v>42418.708645833336</v>
      </c>
      <c r="T1006" s="5">
        <f t="shared" si="125"/>
        <v>42388.708645833336</v>
      </c>
      <c r="U1006" t="str">
        <f t="shared" si="126"/>
        <v>Jan</v>
      </c>
      <c r="V1006">
        <f t="shared" si="127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0.75051000000000001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5">
        <f t="shared" si="124"/>
        <v>42307.624803240738</v>
      </c>
      <c r="T1007" s="5">
        <f t="shared" si="125"/>
        <v>42276.624803240738</v>
      </c>
      <c r="U1007" t="str">
        <f t="shared" si="126"/>
        <v>Sep</v>
      </c>
      <c r="V1007">
        <f t="shared" si="127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5.8500000000000003E-2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5">
        <f t="shared" si="124"/>
        <v>41985.299305555556</v>
      </c>
      <c r="T1008" s="5">
        <f t="shared" si="125"/>
        <v>41977.040185185186</v>
      </c>
      <c r="U1008" t="str">
        <f t="shared" si="126"/>
        <v>Dec</v>
      </c>
      <c r="V1008">
        <f t="shared" si="127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0.44319999999999998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5">
        <f t="shared" si="124"/>
        <v>42718.6252662037</v>
      </c>
      <c r="T1009" s="5">
        <f t="shared" si="125"/>
        <v>42676.583599537036</v>
      </c>
      <c r="U1009" t="str">
        <f t="shared" si="126"/>
        <v>Nov</v>
      </c>
      <c r="V1009">
        <f t="shared" si="127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2.6737967914438501E-3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5">
        <f t="shared" si="124"/>
        <v>42732.809201388889</v>
      </c>
      <c r="T1010" s="5">
        <f t="shared" si="125"/>
        <v>42702.809201388889</v>
      </c>
      <c r="U1010" t="str">
        <f t="shared" si="126"/>
        <v>Nov</v>
      </c>
      <c r="V1010">
        <f t="shared" si="127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0.1313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5">
        <f t="shared" si="124"/>
        <v>42540.604699074072</v>
      </c>
      <c r="T1011" s="5">
        <f t="shared" si="125"/>
        <v>42510.604699074072</v>
      </c>
      <c r="U1011" t="str">
        <f t="shared" si="126"/>
        <v>May</v>
      </c>
      <c r="V1011">
        <f t="shared" si="127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1.9088937093275488E-3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5">
        <f t="shared" si="124"/>
        <v>42618.124305555553</v>
      </c>
      <c r="T1012" s="5">
        <f t="shared" si="125"/>
        <v>42561.829421296294</v>
      </c>
      <c r="U1012" t="str">
        <f t="shared" si="126"/>
        <v>Jul</v>
      </c>
      <c r="V1012">
        <f t="shared" si="127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3.7499999999999999E-3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5">
        <f t="shared" si="124"/>
        <v>41991.898090277777</v>
      </c>
      <c r="T1013" s="5">
        <f t="shared" si="125"/>
        <v>41946.898090277777</v>
      </c>
      <c r="U1013" t="str">
        <f t="shared" si="126"/>
        <v>Nov</v>
      </c>
      <c r="V1013">
        <f t="shared" si="127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215.35021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5">
        <f t="shared" si="124"/>
        <v>42759.440416666665</v>
      </c>
      <c r="T1014" s="5">
        <f t="shared" si="125"/>
        <v>42714.440416666665</v>
      </c>
      <c r="U1014" t="str">
        <f t="shared" si="126"/>
        <v>Dec</v>
      </c>
      <c r="V1014">
        <f t="shared" si="127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0.34527999999999998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5">
        <f t="shared" si="124"/>
        <v>42367.833333333328</v>
      </c>
      <c r="T1015" s="5">
        <f t="shared" si="125"/>
        <v>42339.833981481483</v>
      </c>
      <c r="U1015" t="str">
        <f t="shared" si="126"/>
        <v>Dec</v>
      </c>
      <c r="V1015">
        <f t="shared" si="127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0.30599999999999999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5">
        <f t="shared" si="124"/>
        <v>42005.002488425926</v>
      </c>
      <c r="T1016" s="5">
        <f t="shared" si="125"/>
        <v>41955.002488425926</v>
      </c>
      <c r="U1016" t="str">
        <f t="shared" si="126"/>
        <v>Nov</v>
      </c>
      <c r="V1016">
        <f t="shared" si="127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2.6666666666666668E-2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5">
        <f t="shared" si="124"/>
        <v>42333.920081018514</v>
      </c>
      <c r="T1017" s="5">
        <f t="shared" si="125"/>
        <v>42303.878414351857</v>
      </c>
      <c r="U1017" t="str">
        <f t="shared" si="126"/>
        <v>Oct</v>
      </c>
      <c r="V1017">
        <f t="shared" si="127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2.8420000000000001E-2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5">
        <f t="shared" si="124"/>
        <v>42467.065462962957</v>
      </c>
      <c r="T1018" s="5">
        <f t="shared" si="125"/>
        <v>42422.107129629629</v>
      </c>
      <c r="U1018" t="str">
        <f t="shared" si="126"/>
        <v>Feb</v>
      </c>
      <c r="V1018">
        <f t="shared" si="127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0.22878799999999999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5">
        <f t="shared" si="124"/>
        <v>42329.716840277775</v>
      </c>
      <c r="T1019" s="5">
        <f t="shared" si="125"/>
        <v>42289.675173611111</v>
      </c>
      <c r="U1019" t="str">
        <f t="shared" si="126"/>
        <v>Oct</v>
      </c>
      <c r="V1019">
        <f t="shared" si="127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3.1050000000000001E-2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5">
        <f t="shared" si="124"/>
        <v>42565.492280092592</v>
      </c>
      <c r="T1020" s="5">
        <f t="shared" si="125"/>
        <v>42535.492280092592</v>
      </c>
      <c r="U1020" t="str">
        <f t="shared" si="126"/>
        <v>Jun</v>
      </c>
      <c r="V1020">
        <f t="shared" si="127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0.47333333333333333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5">
        <f t="shared" si="124"/>
        <v>42039.973946759259</v>
      </c>
      <c r="T1021" s="5">
        <f t="shared" si="125"/>
        <v>42009.973946759259</v>
      </c>
      <c r="U1021" t="str">
        <f t="shared" si="126"/>
        <v>Jan</v>
      </c>
      <c r="V1021">
        <f t="shared" si="127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2.0554838709677421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5">
        <f t="shared" si="124"/>
        <v>42157.032638888893</v>
      </c>
      <c r="T1022" s="5">
        <f t="shared" si="125"/>
        <v>42127.069548611107</v>
      </c>
      <c r="U1022" t="str">
        <f t="shared" si="126"/>
        <v>May</v>
      </c>
      <c r="V1022">
        <f t="shared" si="127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3.5180366666666667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5">
        <f t="shared" si="124"/>
        <v>42294.166666666672</v>
      </c>
      <c r="T1023" s="5">
        <f t="shared" si="125"/>
        <v>42271.251979166671</v>
      </c>
      <c r="U1023" t="str">
        <f t="shared" si="126"/>
        <v>Sep</v>
      </c>
      <c r="V1023">
        <f t="shared" si="127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1.149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5">
        <f t="shared" si="124"/>
        <v>42141.646724537044</v>
      </c>
      <c r="T1024" s="5">
        <f t="shared" si="125"/>
        <v>42111.646724537044</v>
      </c>
      <c r="U1024" t="str">
        <f t="shared" si="126"/>
        <v>Apr</v>
      </c>
      <c r="V1024">
        <f t="shared" si="127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2.3715000000000002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5">
        <f t="shared" si="124"/>
        <v>42175.919687500005</v>
      </c>
      <c r="T1025" s="5">
        <f t="shared" si="125"/>
        <v>42145.919687500005</v>
      </c>
      <c r="U1025" t="str">
        <f t="shared" si="126"/>
        <v>May</v>
      </c>
      <c r="V1025">
        <f t="shared" si="127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1.1863774999999999</v>
      </c>
      <c r="P1026" s="7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5">
        <f t="shared" si="124"/>
        <v>42400.580590277779</v>
      </c>
      <c r="T1026" s="5">
        <f t="shared" si="125"/>
        <v>42370.580590277779</v>
      </c>
      <c r="U1026" t="str">
        <f t="shared" si="126"/>
        <v>Jan</v>
      </c>
      <c r="V1026">
        <f t="shared" si="127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</f>
        <v>1.099283142857143</v>
      </c>
      <c r="P1027" s="7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RIGHT(N1027,LEN(N1027)-LEN(Q1027)-1)</f>
        <v>electronic music</v>
      </c>
      <c r="S1027" s="5">
        <f t="shared" ref="S1027:S1090" si="132">(((I1027/60)/60)/24)+DATE(1970,1,1)</f>
        <v>42079.792094907403</v>
      </c>
      <c r="T1027" s="5">
        <f t="shared" ref="T1027:T1090" si="133">(((J1027/60)/60)/24)+DATE(1970,1,1)</f>
        <v>42049.833761574075</v>
      </c>
      <c r="U1027" t="str">
        <f t="shared" ref="U1027:U1090" si="134">INDEX($AC$2:$AC$13,MATCH(MONTH(T1027),$AB$2:$AB$13,0))</f>
        <v>Feb</v>
      </c>
      <c r="V1027">
        <f t="shared" ref="V1027:V1090" si="135">YEAR(T1027)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1.0000828571428571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5">
        <f t="shared" si="132"/>
        <v>42460.365925925929</v>
      </c>
      <c r="T1028" s="5">
        <f t="shared" si="133"/>
        <v>42426.407592592594</v>
      </c>
      <c r="U1028" t="str">
        <f t="shared" si="134"/>
        <v>Feb</v>
      </c>
      <c r="V1028">
        <f t="shared" si="135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1.0309292094387414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5">
        <f t="shared" si="132"/>
        <v>41935.034108796295</v>
      </c>
      <c r="T1029" s="5">
        <f t="shared" si="133"/>
        <v>41905.034108796295</v>
      </c>
      <c r="U1029" t="str">
        <f t="shared" si="134"/>
        <v>Sep</v>
      </c>
      <c r="V1029">
        <f t="shared" si="135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1.1727000000000001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5">
        <f t="shared" si="132"/>
        <v>42800.833333333328</v>
      </c>
      <c r="T1030" s="5">
        <f t="shared" si="133"/>
        <v>42755.627372685187</v>
      </c>
      <c r="U1030" t="str">
        <f t="shared" si="134"/>
        <v>Jan</v>
      </c>
      <c r="V1030">
        <f t="shared" si="135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1.1175999999999999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5">
        <f t="shared" si="132"/>
        <v>42098.915972222225</v>
      </c>
      <c r="T1031" s="5">
        <f t="shared" si="133"/>
        <v>42044.711886574078</v>
      </c>
      <c r="U1031" t="str">
        <f t="shared" si="134"/>
        <v>Feb</v>
      </c>
      <c r="V1031">
        <f t="shared" si="135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3.4209999999999998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5">
        <f t="shared" si="132"/>
        <v>42625.483206018514</v>
      </c>
      <c r="T1032" s="5">
        <f t="shared" si="133"/>
        <v>42611.483206018514</v>
      </c>
      <c r="U1032" t="str">
        <f t="shared" si="134"/>
        <v>Aug</v>
      </c>
      <c r="V1032">
        <f t="shared" si="135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1.0740000000000001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5">
        <f t="shared" si="132"/>
        <v>42354.764004629629</v>
      </c>
      <c r="T1033" s="5">
        <f t="shared" si="133"/>
        <v>42324.764004629629</v>
      </c>
      <c r="U1033" t="str">
        <f t="shared" si="134"/>
        <v>Nov</v>
      </c>
      <c r="V1033">
        <f t="shared" si="135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1.0849703703703704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5">
        <f t="shared" si="132"/>
        <v>42544.666956018518</v>
      </c>
      <c r="T1034" s="5">
        <f t="shared" si="133"/>
        <v>42514.666956018518</v>
      </c>
      <c r="U1034" t="str">
        <f t="shared" si="134"/>
        <v>May</v>
      </c>
      <c r="V1034">
        <f t="shared" si="135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1.0286144578313252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5">
        <f t="shared" si="132"/>
        <v>42716.732407407413</v>
      </c>
      <c r="T1035" s="5">
        <f t="shared" si="133"/>
        <v>42688.732407407413</v>
      </c>
      <c r="U1035" t="str">
        <f t="shared" si="134"/>
        <v>Nov</v>
      </c>
      <c r="V1035">
        <f t="shared" si="135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1.3000180000000001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5">
        <f t="shared" si="132"/>
        <v>42587.165972222225</v>
      </c>
      <c r="T1036" s="5">
        <f t="shared" si="133"/>
        <v>42555.166712962964</v>
      </c>
      <c r="U1036" t="str">
        <f t="shared" si="134"/>
        <v>Jul</v>
      </c>
      <c r="V1036">
        <f t="shared" si="135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1.0765217391304347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5">
        <f t="shared" si="132"/>
        <v>42046.641435185185</v>
      </c>
      <c r="T1037" s="5">
        <f t="shared" si="133"/>
        <v>42016.641435185185</v>
      </c>
      <c r="U1037" t="str">
        <f t="shared" si="134"/>
        <v>Jan</v>
      </c>
      <c r="V1037">
        <f t="shared" si="135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1.1236044444444444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5">
        <f t="shared" si="132"/>
        <v>41281.333333333336</v>
      </c>
      <c r="T1038" s="5">
        <f t="shared" si="133"/>
        <v>41249.448958333334</v>
      </c>
      <c r="U1038" t="str">
        <f t="shared" si="134"/>
        <v>Dec</v>
      </c>
      <c r="V1038">
        <f t="shared" si="135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1.0209999999999999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5">
        <f t="shared" si="132"/>
        <v>42142.208333333328</v>
      </c>
      <c r="T1039" s="5">
        <f t="shared" si="133"/>
        <v>42119.822476851856</v>
      </c>
      <c r="U1039" t="str">
        <f t="shared" si="134"/>
        <v>Apr</v>
      </c>
      <c r="V1039">
        <f t="shared" si="135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1.4533333333333334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5">
        <f t="shared" si="132"/>
        <v>42448.190081018518</v>
      </c>
      <c r="T1040" s="5">
        <f t="shared" si="133"/>
        <v>42418.231747685189</v>
      </c>
      <c r="U1040" t="str">
        <f t="shared" si="134"/>
        <v>Feb</v>
      </c>
      <c r="V1040">
        <f t="shared" si="135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1.282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5">
        <f t="shared" si="132"/>
        <v>42717.332638888889</v>
      </c>
      <c r="T1041" s="5">
        <f t="shared" si="133"/>
        <v>42692.109328703707</v>
      </c>
      <c r="U1041" t="str">
        <f t="shared" si="134"/>
        <v>Nov</v>
      </c>
      <c r="V1041">
        <f t="shared" si="135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2.9411764705882353E-3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5">
        <f t="shared" si="132"/>
        <v>42609.708437499998</v>
      </c>
      <c r="T1042" s="5">
        <f t="shared" si="133"/>
        <v>42579.708437499998</v>
      </c>
      <c r="U1042" t="str">
        <f t="shared" si="134"/>
        <v>Jul</v>
      </c>
      <c r="V1042">
        <f t="shared" si="135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7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5">
        <f t="shared" si="132"/>
        <v>41851.060092592597</v>
      </c>
      <c r="T1043" s="5">
        <f t="shared" si="133"/>
        <v>41831.060092592597</v>
      </c>
      <c r="U1043" t="str">
        <f t="shared" si="134"/>
        <v>Jul</v>
      </c>
      <c r="V1043">
        <f t="shared" si="135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1.5384615384615385E-2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5">
        <f t="shared" si="132"/>
        <v>41894.416666666664</v>
      </c>
      <c r="T1044" s="5">
        <f t="shared" si="133"/>
        <v>41851.696157407408</v>
      </c>
      <c r="U1044" t="str">
        <f t="shared" si="134"/>
        <v>Jul</v>
      </c>
      <c r="V1044">
        <f t="shared" si="135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8.5370000000000001E-2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5">
        <f t="shared" si="132"/>
        <v>42144.252951388888</v>
      </c>
      <c r="T1045" s="5">
        <f t="shared" si="133"/>
        <v>42114.252951388888</v>
      </c>
      <c r="U1045" t="str">
        <f t="shared" si="134"/>
        <v>Apr</v>
      </c>
      <c r="V1045">
        <f t="shared" si="135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8.571428571428571E-4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5">
        <f t="shared" si="132"/>
        <v>42068.852083333331</v>
      </c>
      <c r="T1046" s="5">
        <f t="shared" si="133"/>
        <v>42011.925937499997</v>
      </c>
      <c r="U1046" t="str">
        <f t="shared" si="134"/>
        <v>Jan</v>
      </c>
      <c r="V1046">
        <f t="shared" si="135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2.6599999999999999E-2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5">
        <f t="shared" si="132"/>
        <v>41874.874421296299</v>
      </c>
      <c r="T1047" s="5">
        <f t="shared" si="133"/>
        <v>41844.874421296299</v>
      </c>
      <c r="U1047" t="str">
        <f t="shared" si="134"/>
        <v>Jul</v>
      </c>
      <c r="V1047">
        <f t="shared" si="135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7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5">
        <f t="shared" si="132"/>
        <v>42364.851388888885</v>
      </c>
      <c r="T1048" s="5">
        <f t="shared" si="133"/>
        <v>42319.851388888885</v>
      </c>
      <c r="U1048" t="str">
        <f t="shared" si="134"/>
        <v>Nov</v>
      </c>
      <c r="V1048">
        <f t="shared" si="135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5.0000000000000001E-4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5">
        <f t="shared" si="132"/>
        <v>41948.860127314816</v>
      </c>
      <c r="T1049" s="5">
        <f t="shared" si="133"/>
        <v>41918.818460648145</v>
      </c>
      <c r="U1049" t="str">
        <f t="shared" si="134"/>
        <v>Oct</v>
      </c>
      <c r="V1049">
        <f t="shared" si="135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1.4133333333333333E-2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5">
        <f t="shared" si="132"/>
        <v>42638.053113425922</v>
      </c>
      <c r="T1050" s="5">
        <f t="shared" si="133"/>
        <v>42598.053113425922</v>
      </c>
      <c r="U1050" t="str">
        <f t="shared" si="134"/>
        <v>Aug</v>
      </c>
      <c r="V1050">
        <f t="shared" si="135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7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5">
        <f t="shared" si="132"/>
        <v>42412.431076388893</v>
      </c>
      <c r="T1051" s="5">
        <f t="shared" si="133"/>
        <v>42382.431076388893</v>
      </c>
      <c r="U1051" t="str">
        <f t="shared" si="134"/>
        <v>Jan</v>
      </c>
      <c r="V1051">
        <f t="shared" si="135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7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5">
        <f t="shared" si="132"/>
        <v>42261.7971875</v>
      </c>
      <c r="T1052" s="5">
        <f t="shared" si="133"/>
        <v>42231.7971875</v>
      </c>
      <c r="U1052" t="str">
        <f t="shared" si="134"/>
        <v>Aug</v>
      </c>
      <c r="V1052">
        <f t="shared" si="135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7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5">
        <f t="shared" si="132"/>
        <v>41878.014178240745</v>
      </c>
      <c r="T1053" s="5">
        <f t="shared" si="133"/>
        <v>41850.014178240745</v>
      </c>
      <c r="U1053" t="str">
        <f t="shared" si="134"/>
        <v>Jul</v>
      </c>
      <c r="V1053">
        <f t="shared" si="135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7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5">
        <f t="shared" si="132"/>
        <v>42527.839583333334</v>
      </c>
      <c r="T1054" s="5">
        <f t="shared" si="133"/>
        <v>42483.797395833331</v>
      </c>
      <c r="U1054" t="str">
        <f t="shared" si="134"/>
        <v>Apr</v>
      </c>
      <c r="V1054">
        <f t="shared" si="135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0.01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5">
        <f t="shared" si="132"/>
        <v>42800.172824074078</v>
      </c>
      <c r="T1055" s="5">
        <f t="shared" si="133"/>
        <v>42775.172824074078</v>
      </c>
      <c r="U1055" t="str">
        <f t="shared" si="134"/>
        <v>Feb</v>
      </c>
      <c r="V1055">
        <f t="shared" si="135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7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5">
        <f t="shared" si="132"/>
        <v>41861.916666666664</v>
      </c>
      <c r="T1056" s="5">
        <f t="shared" si="133"/>
        <v>41831.851840277777</v>
      </c>
      <c r="U1056" t="str">
        <f t="shared" si="134"/>
        <v>Jul</v>
      </c>
      <c r="V1056">
        <f t="shared" si="135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5">
        <f t="shared" si="132"/>
        <v>42436.992418981477</v>
      </c>
      <c r="T1057" s="5">
        <f t="shared" si="133"/>
        <v>42406.992418981477</v>
      </c>
      <c r="U1057" t="str">
        <f t="shared" si="134"/>
        <v>Feb</v>
      </c>
      <c r="V1057">
        <f t="shared" si="135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7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5">
        <f t="shared" si="132"/>
        <v>42118.677974537044</v>
      </c>
      <c r="T1058" s="5">
        <f t="shared" si="133"/>
        <v>42058.719641203701</v>
      </c>
      <c r="U1058" t="str">
        <f t="shared" si="134"/>
        <v>Feb</v>
      </c>
      <c r="V1058">
        <f t="shared" si="135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7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5">
        <f t="shared" si="132"/>
        <v>42708.912997685184</v>
      </c>
      <c r="T1059" s="5">
        <f t="shared" si="133"/>
        <v>42678.871331018512</v>
      </c>
      <c r="U1059" t="str">
        <f t="shared" si="134"/>
        <v>Nov</v>
      </c>
      <c r="V1059">
        <f t="shared" si="135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7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5">
        <f t="shared" si="132"/>
        <v>42089</v>
      </c>
      <c r="T1060" s="5">
        <f t="shared" si="133"/>
        <v>42047.900960648149</v>
      </c>
      <c r="U1060" t="str">
        <f t="shared" si="134"/>
        <v>Feb</v>
      </c>
      <c r="V1060">
        <f t="shared" si="135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7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5">
        <f t="shared" si="132"/>
        <v>42076.748333333337</v>
      </c>
      <c r="T1061" s="5">
        <f t="shared" si="133"/>
        <v>42046.79</v>
      </c>
      <c r="U1061" t="str">
        <f t="shared" si="134"/>
        <v>Feb</v>
      </c>
      <c r="V1061">
        <f t="shared" si="135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0.01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5">
        <f t="shared" si="132"/>
        <v>42109.913113425922</v>
      </c>
      <c r="T1062" s="5">
        <f t="shared" si="133"/>
        <v>42079.913113425922</v>
      </c>
      <c r="U1062" t="str">
        <f t="shared" si="134"/>
        <v>Mar</v>
      </c>
      <c r="V1062">
        <f t="shared" si="135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7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5">
        <f t="shared" si="132"/>
        <v>42492.041666666672</v>
      </c>
      <c r="T1063" s="5">
        <f t="shared" si="133"/>
        <v>42432.276712962965</v>
      </c>
      <c r="U1063" t="str">
        <f t="shared" si="134"/>
        <v>Mar</v>
      </c>
      <c r="V1063">
        <f t="shared" si="135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0.95477386934673369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5">
        <f t="shared" si="132"/>
        <v>42563.807187500002</v>
      </c>
      <c r="T1064" s="5">
        <f t="shared" si="133"/>
        <v>42556.807187500002</v>
      </c>
      <c r="U1064" t="str">
        <f t="shared" si="134"/>
        <v>Jul</v>
      </c>
      <c r="V1064">
        <f t="shared" si="135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7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5">
        <f t="shared" si="132"/>
        <v>42613.030810185184</v>
      </c>
      <c r="T1065" s="5">
        <f t="shared" si="133"/>
        <v>42583.030810185184</v>
      </c>
      <c r="U1065" t="str">
        <f t="shared" si="134"/>
        <v>Aug</v>
      </c>
      <c r="V1065">
        <f t="shared" si="135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8.9744444444444446E-2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5">
        <f t="shared" si="132"/>
        <v>41462.228043981479</v>
      </c>
      <c r="T1066" s="5">
        <f t="shared" si="133"/>
        <v>41417.228043981479</v>
      </c>
      <c r="U1066" t="str">
        <f t="shared" si="134"/>
        <v>May</v>
      </c>
      <c r="V1066">
        <f t="shared" si="135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2.7E-2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5">
        <f t="shared" si="132"/>
        <v>41689.381041666667</v>
      </c>
      <c r="T1067" s="5">
        <f t="shared" si="133"/>
        <v>41661.381041666667</v>
      </c>
      <c r="U1067" t="str">
        <f t="shared" si="134"/>
        <v>Jan</v>
      </c>
      <c r="V1067">
        <f t="shared" si="135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3.3673333333333333E-2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5">
        <f t="shared" si="132"/>
        <v>41490.962754629632</v>
      </c>
      <c r="T1068" s="5">
        <f t="shared" si="133"/>
        <v>41445.962754629632</v>
      </c>
      <c r="U1068" t="str">
        <f t="shared" si="134"/>
        <v>Jun</v>
      </c>
      <c r="V1068">
        <f t="shared" si="135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0.26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5">
        <f t="shared" si="132"/>
        <v>41629.855682870373</v>
      </c>
      <c r="T1069" s="5">
        <f t="shared" si="133"/>
        <v>41599.855682870373</v>
      </c>
      <c r="U1069" t="str">
        <f t="shared" si="134"/>
        <v>Nov</v>
      </c>
      <c r="V1069">
        <f t="shared" si="135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1.5E-3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5">
        <f t="shared" si="132"/>
        <v>42470.329444444447</v>
      </c>
      <c r="T1070" s="5">
        <f t="shared" si="133"/>
        <v>42440.371111111104</v>
      </c>
      <c r="U1070" t="str">
        <f t="shared" si="134"/>
        <v>Mar</v>
      </c>
      <c r="V1070">
        <f t="shared" si="135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0.38636363636363635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5">
        <f t="shared" si="132"/>
        <v>41604.271516203706</v>
      </c>
      <c r="T1071" s="5">
        <f t="shared" si="133"/>
        <v>41572.229849537034</v>
      </c>
      <c r="U1071" t="str">
        <f t="shared" si="134"/>
        <v>Oct</v>
      </c>
      <c r="V1071">
        <f t="shared" si="135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7.0000000000000001E-3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5">
        <f t="shared" si="132"/>
        <v>41183.011828703704</v>
      </c>
      <c r="T1072" s="5">
        <f t="shared" si="133"/>
        <v>41163.011828703704</v>
      </c>
      <c r="U1072" t="str">
        <f t="shared" si="134"/>
        <v>Sep</v>
      </c>
      <c r="V1072">
        <f t="shared" si="135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7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5">
        <f t="shared" si="132"/>
        <v>42325.795057870375</v>
      </c>
      <c r="T1073" s="5">
        <f t="shared" si="133"/>
        <v>42295.753391203703</v>
      </c>
      <c r="U1073" t="str">
        <f t="shared" si="134"/>
        <v>Oct</v>
      </c>
      <c r="V1073">
        <f t="shared" si="135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6.8000000000000005E-4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5">
        <f t="shared" si="132"/>
        <v>41675.832141203704</v>
      </c>
      <c r="T1074" s="5">
        <f t="shared" si="133"/>
        <v>41645.832141203704</v>
      </c>
      <c r="U1074" t="str">
        <f t="shared" si="134"/>
        <v>Jan</v>
      </c>
      <c r="V1074">
        <f t="shared" si="135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1.3333333333333334E-2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5">
        <f t="shared" si="132"/>
        <v>40832.964594907404</v>
      </c>
      <c r="T1075" s="5">
        <f t="shared" si="133"/>
        <v>40802.964594907404</v>
      </c>
      <c r="U1075" t="str">
        <f t="shared" si="134"/>
        <v>Sep</v>
      </c>
      <c r="V1075">
        <f t="shared" si="135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6.3092592592592589E-2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5">
        <f t="shared" si="132"/>
        <v>41643.172974537039</v>
      </c>
      <c r="T1076" s="5">
        <f t="shared" si="133"/>
        <v>41613.172974537039</v>
      </c>
      <c r="U1076" t="str">
        <f t="shared" si="134"/>
        <v>Dec</v>
      </c>
      <c r="V1076">
        <f t="shared" si="135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4.4999999999999998E-2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5">
        <f t="shared" si="132"/>
        <v>41035.904120370367</v>
      </c>
      <c r="T1077" s="5">
        <f t="shared" si="133"/>
        <v>41005.904120370367</v>
      </c>
      <c r="U1077" t="str">
        <f t="shared" si="134"/>
        <v>Apr</v>
      </c>
      <c r="V1077">
        <f t="shared" si="135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0.62765333333333329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5">
        <f t="shared" si="132"/>
        <v>41893.377893518518</v>
      </c>
      <c r="T1078" s="5">
        <f t="shared" si="133"/>
        <v>41838.377893518518</v>
      </c>
      <c r="U1078" t="str">
        <f t="shared" si="134"/>
        <v>Jul</v>
      </c>
      <c r="V1078">
        <f t="shared" si="135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0.29376000000000002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5">
        <f t="shared" si="132"/>
        <v>42383.16679398148</v>
      </c>
      <c r="T1079" s="5">
        <f t="shared" si="133"/>
        <v>42353.16679398148</v>
      </c>
      <c r="U1079" t="str">
        <f t="shared" si="134"/>
        <v>Dec</v>
      </c>
      <c r="V1079">
        <f t="shared" si="135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7.4999999999999997E-2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5">
        <f t="shared" si="132"/>
        <v>40746.195844907408</v>
      </c>
      <c r="T1080" s="5">
        <f t="shared" si="133"/>
        <v>40701.195844907408</v>
      </c>
      <c r="U1080" t="str">
        <f t="shared" si="134"/>
        <v>Jun</v>
      </c>
      <c r="V1080">
        <f t="shared" si="135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2.6076923076923077E-2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5">
        <f t="shared" si="132"/>
        <v>42504.566388888896</v>
      </c>
      <c r="T1081" s="5">
        <f t="shared" si="133"/>
        <v>42479.566388888896</v>
      </c>
      <c r="U1081" t="str">
        <f t="shared" si="134"/>
        <v>Apr</v>
      </c>
      <c r="V1081">
        <f t="shared" si="135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9.1050000000000006E-2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5">
        <f t="shared" si="132"/>
        <v>41770.138113425928</v>
      </c>
      <c r="T1082" s="5">
        <f t="shared" si="133"/>
        <v>41740.138113425928</v>
      </c>
      <c r="U1082" t="str">
        <f t="shared" si="134"/>
        <v>Apr</v>
      </c>
      <c r="V1082">
        <f t="shared" si="135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1.7647058823529413E-4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5">
        <f t="shared" si="132"/>
        <v>42032.926990740743</v>
      </c>
      <c r="T1083" s="5">
        <f t="shared" si="133"/>
        <v>42002.926990740743</v>
      </c>
      <c r="U1083" t="str">
        <f t="shared" si="134"/>
        <v>Dec</v>
      </c>
      <c r="V1083">
        <f t="shared" si="135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5.5999999999999999E-3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5">
        <f t="shared" si="132"/>
        <v>41131.906111111115</v>
      </c>
      <c r="T1084" s="5">
        <f t="shared" si="133"/>
        <v>41101.906111111115</v>
      </c>
      <c r="U1084" t="str">
        <f t="shared" si="134"/>
        <v>Jul</v>
      </c>
      <c r="V1084">
        <f t="shared" si="135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8.2000000000000007E-3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5">
        <f t="shared" si="132"/>
        <v>41853.659525462965</v>
      </c>
      <c r="T1085" s="5">
        <f t="shared" si="133"/>
        <v>41793.659525462965</v>
      </c>
      <c r="U1085" t="str">
        <f t="shared" si="134"/>
        <v>Jun</v>
      </c>
      <c r="V1085">
        <f t="shared" si="135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7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5">
        <f t="shared" si="132"/>
        <v>41859.912083333329</v>
      </c>
      <c r="T1086" s="5">
        <f t="shared" si="133"/>
        <v>41829.912083333329</v>
      </c>
      <c r="U1086" t="str">
        <f t="shared" si="134"/>
        <v>Jul</v>
      </c>
      <c r="V1086">
        <f t="shared" si="135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3.4200000000000001E-2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5">
        <f t="shared" si="132"/>
        <v>42443.629340277781</v>
      </c>
      <c r="T1087" s="5">
        <f t="shared" si="133"/>
        <v>42413.671006944445</v>
      </c>
      <c r="U1087" t="str">
        <f t="shared" si="134"/>
        <v>Feb</v>
      </c>
      <c r="V1087">
        <f t="shared" si="135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8.3333333333333339E-4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5">
        <f t="shared" si="132"/>
        <v>41875.866793981484</v>
      </c>
      <c r="T1088" s="5">
        <f t="shared" si="133"/>
        <v>41845.866793981484</v>
      </c>
      <c r="U1088" t="str">
        <f t="shared" si="134"/>
        <v>Jul</v>
      </c>
      <c r="V1088">
        <f t="shared" si="135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7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5">
        <f t="shared" si="132"/>
        <v>41805.713969907411</v>
      </c>
      <c r="T1089" s="5">
        <f t="shared" si="133"/>
        <v>41775.713969907411</v>
      </c>
      <c r="U1089" t="str">
        <f t="shared" si="134"/>
        <v>May</v>
      </c>
      <c r="V1089">
        <f t="shared" si="135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0.14182977777777778</v>
      </c>
      <c r="P1090" s="7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5">
        <f t="shared" si="132"/>
        <v>41753.799386574072</v>
      </c>
      <c r="T1090" s="5">
        <f t="shared" si="133"/>
        <v>41723.799386574072</v>
      </c>
      <c r="U1090" t="str">
        <f t="shared" si="134"/>
        <v>Mar</v>
      </c>
      <c r="V1090">
        <f t="shared" si="135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</f>
        <v>7.8266666666666665E-2</v>
      </c>
      <c r="P1091" s="7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RIGHT(N1091,LEN(N1091)-LEN(Q1091)-1)</f>
        <v>video games</v>
      </c>
      <c r="S1091" s="5">
        <f t="shared" ref="S1091:S1154" si="140">(((I1091/60)/60)/24)+DATE(1970,1,1)</f>
        <v>42181.189525462964</v>
      </c>
      <c r="T1091" s="5">
        <f t="shared" ref="T1091:T1154" si="141">(((J1091/60)/60)/24)+DATE(1970,1,1)</f>
        <v>42151.189525462964</v>
      </c>
      <c r="U1091" t="str">
        <f t="shared" ref="U1091:U1154" si="142">INDEX($AC$2:$AC$13,MATCH(MONTH(T1091),$AB$2:$AB$13,0))</f>
        <v>May</v>
      </c>
      <c r="V1091">
        <f t="shared" ref="V1091:V1154" si="143">YEAR(T1091)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3.8464497269020693E-4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5">
        <f t="shared" si="140"/>
        <v>42153.185798611114</v>
      </c>
      <c r="T1092" s="5">
        <f t="shared" si="141"/>
        <v>42123.185798611114</v>
      </c>
      <c r="U1092" t="str">
        <f t="shared" si="142"/>
        <v>Apr</v>
      </c>
      <c r="V1092">
        <f t="shared" si="143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0.125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5">
        <f t="shared" si="140"/>
        <v>42470.778611111105</v>
      </c>
      <c r="T1093" s="5">
        <f t="shared" si="141"/>
        <v>42440.820277777777</v>
      </c>
      <c r="U1093" t="str">
        <f t="shared" si="142"/>
        <v>Mar</v>
      </c>
      <c r="V1093">
        <f t="shared" si="143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1.0500000000000001E-2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5">
        <f t="shared" si="140"/>
        <v>41280.025902777779</v>
      </c>
      <c r="T1094" s="5">
        <f t="shared" si="141"/>
        <v>41250.025902777779</v>
      </c>
      <c r="U1094" t="str">
        <f t="shared" si="142"/>
        <v>Dec</v>
      </c>
      <c r="V1094">
        <f t="shared" si="143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0.14083333333333334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5">
        <f t="shared" si="140"/>
        <v>42411.973807870367</v>
      </c>
      <c r="T1095" s="5">
        <f t="shared" si="141"/>
        <v>42396.973807870367</v>
      </c>
      <c r="U1095" t="str">
        <f t="shared" si="142"/>
        <v>Jan</v>
      </c>
      <c r="V1095">
        <f t="shared" si="143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0.18300055555555556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5">
        <f t="shared" si="140"/>
        <v>40825.713344907403</v>
      </c>
      <c r="T1096" s="5">
        <f t="shared" si="141"/>
        <v>40795.713344907403</v>
      </c>
      <c r="U1096" t="str">
        <f t="shared" si="142"/>
        <v>Sep</v>
      </c>
      <c r="V1096">
        <f t="shared" si="143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5.0347999999999997E-2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5">
        <f t="shared" si="140"/>
        <v>41516.537268518521</v>
      </c>
      <c r="T1097" s="5">
        <f t="shared" si="141"/>
        <v>41486.537268518521</v>
      </c>
      <c r="U1097" t="str">
        <f t="shared" si="142"/>
        <v>Jul</v>
      </c>
      <c r="V1097">
        <f t="shared" si="143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0.17933333333333334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5">
        <f t="shared" si="140"/>
        <v>41916.145833333336</v>
      </c>
      <c r="T1098" s="5">
        <f t="shared" si="141"/>
        <v>41885.51798611111</v>
      </c>
      <c r="U1098" t="str">
        <f t="shared" si="142"/>
        <v>Sep</v>
      </c>
      <c r="V1098">
        <f t="shared" si="143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4.6999999999999999E-4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5">
        <f t="shared" si="140"/>
        <v>41700.792557870373</v>
      </c>
      <c r="T1099" s="5">
        <f t="shared" si="141"/>
        <v>41660.792557870373</v>
      </c>
      <c r="U1099" t="str">
        <f t="shared" si="142"/>
        <v>Jan</v>
      </c>
      <c r="V1099">
        <f t="shared" si="143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7.2120000000000004E-2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5">
        <f t="shared" si="140"/>
        <v>41742.762673611112</v>
      </c>
      <c r="T1100" s="5">
        <f t="shared" si="141"/>
        <v>41712.762673611112</v>
      </c>
      <c r="U1100" t="str">
        <f t="shared" si="142"/>
        <v>Mar</v>
      </c>
      <c r="V1100">
        <f t="shared" si="143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5.0000000000000001E-3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5">
        <f t="shared" si="140"/>
        <v>42137.836435185185</v>
      </c>
      <c r="T1101" s="5">
        <f t="shared" si="141"/>
        <v>42107.836435185185</v>
      </c>
      <c r="U1101" t="str">
        <f t="shared" si="142"/>
        <v>Apr</v>
      </c>
      <c r="V1101">
        <f t="shared" si="143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2.5000000000000001E-2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5">
        <f t="shared" si="140"/>
        <v>42414.110775462963</v>
      </c>
      <c r="T1102" s="5">
        <f t="shared" si="141"/>
        <v>42384.110775462963</v>
      </c>
      <c r="U1102" t="str">
        <f t="shared" si="142"/>
        <v>Jan</v>
      </c>
      <c r="V1102">
        <f t="shared" si="143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4.0999999999999999E-4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5">
        <f t="shared" si="140"/>
        <v>42565.758333333331</v>
      </c>
      <c r="T1103" s="5">
        <f t="shared" si="141"/>
        <v>42538.77243055556</v>
      </c>
      <c r="U1103" t="str">
        <f t="shared" si="142"/>
        <v>Jun</v>
      </c>
      <c r="V1103">
        <f t="shared" si="143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5.3124999999999999E-2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5">
        <f t="shared" si="140"/>
        <v>41617.249305555553</v>
      </c>
      <c r="T1104" s="5">
        <f t="shared" si="141"/>
        <v>41577.045428240745</v>
      </c>
      <c r="U1104" t="str">
        <f t="shared" si="142"/>
        <v>Oct</v>
      </c>
      <c r="V1104">
        <f t="shared" si="143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1.6199999999999999E-2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5">
        <f t="shared" si="140"/>
        <v>42539.22210648148</v>
      </c>
      <c r="T1105" s="5">
        <f t="shared" si="141"/>
        <v>42479.22210648148</v>
      </c>
      <c r="U1105" t="str">
        <f t="shared" si="142"/>
        <v>Apr</v>
      </c>
      <c r="V1105">
        <f t="shared" si="143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4.9516666666666667E-2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5">
        <f t="shared" si="140"/>
        <v>41801.40996527778</v>
      </c>
      <c r="T1106" s="5">
        <f t="shared" si="141"/>
        <v>41771.40996527778</v>
      </c>
      <c r="U1106" t="str">
        <f t="shared" si="142"/>
        <v>May</v>
      </c>
      <c r="V1106">
        <f t="shared" si="143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1.5900000000000001E-3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5">
        <f t="shared" si="140"/>
        <v>41722.0940625</v>
      </c>
      <c r="T1107" s="5">
        <f t="shared" si="141"/>
        <v>41692.135729166665</v>
      </c>
      <c r="U1107" t="str">
        <f t="shared" si="142"/>
        <v>Feb</v>
      </c>
      <c r="V1107">
        <f t="shared" si="143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0.41249999999999998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5">
        <f t="shared" si="140"/>
        <v>41003.698784722219</v>
      </c>
      <c r="T1108" s="5">
        <f t="shared" si="141"/>
        <v>40973.740451388891</v>
      </c>
      <c r="U1108" t="str">
        <f t="shared" si="142"/>
        <v>Mar</v>
      </c>
      <c r="V1108">
        <f t="shared" si="143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7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5">
        <f t="shared" si="140"/>
        <v>41843.861388888887</v>
      </c>
      <c r="T1109" s="5">
        <f t="shared" si="141"/>
        <v>41813.861388888887</v>
      </c>
      <c r="U1109" t="str">
        <f t="shared" si="142"/>
        <v>Jun</v>
      </c>
      <c r="V1109">
        <f t="shared" si="143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2.93E-2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5">
        <f t="shared" si="140"/>
        <v>41012.595312500001</v>
      </c>
      <c r="T1110" s="5">
        <f t="shared" si="141"/>
        <v>40952.636979166666</v>
      </c>
      <c r="U1110" t="str">
        <f t="shared" si="142"/>
        <v>Feb</v>
      </c>
      <c r="V1110">
        <f t="shared" si="143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4.4999999999999997E-3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5">
        <f t="shared" si="140"/>
        <v>42692.793865740736</v>
      </c>
      <c r="T1111" s="5">
        <f t="shared" si="141"/>
        <v>42662.752199074079</v>
      </c>
      <c r="U1111" t="str">
        <f t="shared" si="142"/>
        <v>Oct</v>
      </c>
      <c r="V1111">
        <f t="shared" si="143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5.1000000000000004E-3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5">
        <f t="shared" si="140"/>
        <v>41250.933124999996</v>
      </c>
      <c r="T1112" s="5">
        <f t="shared" si="141"/>
        <v>41220.933124999996</v>
      </c>
      <c r="U1112" t="str">
        <f t="shared" si="142"/>
        <v>Nov</v>
      </c>
      <c r="V1112">
        <f t="shared" si="143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4.0000000000000002E-4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5">
        <f t="shared" si="140"/>
        <v>42377.203587962969</v>
      </c>
      <c r="T1113" s="5">
        <f t="shared" si="141"/>
        <v>42347.203587962969</v>
      </c>
      <c r="U1113" t="str">
        <f t="shared" si="142"/>
        <v>Dec</v>
      </c>
      <c r="V1113">
        <f t="shared" si="143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0.35537409090909089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5">
        <f t="shared" si="140"/>
        <v>42023.354166666672</v>
      </c>
      <c r="T1114" s="5">
        <f t="shared" si="141"/>
        <v>41963.759386574078</v>
      </c>
      <c r="U1114" t="str">
        <f t="shared" si="142"/>
        <v>Nov</v>
      </c>
      <c r="V1114">
        <f t="shared" si="143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5.0000000000000001E-3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5">
        <f t="shared" si="140"/>
        <v>41865.977083333331</v>
      </c>
      <c r="T1115" s="5">
        <f t="shared" si="141"/>
        <v>41835.977083333331</v>
      </c>
      <c r="U1115" t="str">
        <f t="shared" si="142"/>
        <v>Jul</v>
      </c>
      <c r="V1115">
        <f t="shared" si="143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1.6666666666666668E-3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5">
        <f t="shared" si="140"/>
        <v>41556.345914351856</v>
      </c>
      <c r="T1116" s="5">
        <f t="shared" si="141"/>
        <v>41526.345914351856</v>
      </c>
      <c r="U1116" t="str">
        <f t="shared" si="142"/>
        <v>Sep</v>
      </c>
      <c r="V1116">
        <f t="shared" si="143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1.325E-3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5">
        <f t="shared" si="140"/>
        <v>42459.653877314813</v>
      </c>
      <c r="T1117" s="5">
        <f t="shared" si="141"/>
        <v>42429.695543981477</v>
      </c>
      <c r="U1117" t="str">
        <f t="shared" si="142"/>
        <v>Feb</v>
      </c>
      <c r="V1117">
        <f t="shared" si="143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3.5704000000000004E-4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5">
        <f t="shared" si="140"/>
        <v>41069.847314814811</v>
      </c>
      <c r="T1118" s="5">
        <f t="shared" si="141"/>
        <v>41009.847314814811</v>
      </c>
      <c r="U1118" t="str">
        <f t="shared" si="142"/>
        <v>Apr</v>
      </c>
      <c r="V1118">
        <f t="shared" si="143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8.3000000000000004E-2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5">
        <f t="shared" si="140"/>
        <v>42363.598530092597</v>
      </c>
      <c r="T1119" s="5">
        <f t="shared" si="141"/>
        <v>42333.598530092597</v>
      </c>
      <c r="U1119" t="str">
        <f t="shared" si="142"/>
        <v>Nov</v>
      </c>
      <c r="V1119">
        <f t="shared" si="143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2.4222222222222221E-2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5">
        <f t="shared" si="140"/>
        <v>41734.124756944446</v>
      </c>
      <c r="T1120" s="5">
        <f t="shared" si="141"/>
        <v>41704.16642361111</v>
      </c>
      <c r="U1120" t="str">
        <f t="shared" si="142"/>
        <v>Mar</v>
      </c>
      <c r="V1120">
        <f t="shared" si="143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2.3809523809523812E-3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5">
        <f t="shared" si="140"/>
        <v>41735.792407407411</v>
      </c>
      <c r="T1121" s="5">
        <f t="shared" si="141"/>
        <v>41722.792407407411</v>
      </c>
      <c r="U1121" t="str">
        <f t="shared" si="142"/>
        <v>Mar</v>
      </c>
      <c r="V1121">
        <f t="shared" si="143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7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5">
        <f t="shared" si="140"/>
        <v>40844.872685185182</v>
      </c>
      <c r="T1122" s="5">
        <f t="shared" si="141"/>
        <v>40799.872685185182</v>
      </c>
      <c r="U1122" t="str">
        <f t="shared" si="142"/>
        <v>Sep</v>
      </c>
      <c r="V1122">
        <f t="shared" si="143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1.16E-4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5">
        <f t="shared" si="140"/>
        <v>42442.892546296294</v>
      </c>
      <c r="T1123" s="5">
        <f t="shared" si="141"/>
        <v>42412.934212962966</v>
      </c>
      <c r="U1123" t="str">
        <f t="shared" si="142"/>
        <v>Feb</v>
      </c>
      <c r="V1123">
        <f t="shared" si="143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7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5">
        <f t="shared" si="140"/>
        <v>41424.703993055555</v>
      </c>
      <c r="T1124" s="5">
        <f t="shared" si="141"/>
        <v>41410.703993055555</v>
      </c>
      <c r="U1124" t="str">
        <f t="shared" si="142"/>
        <v>May</v>
      </c>
      <c r="V1124">
        <f t="shared" si="143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2.2000000000000001E-3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5">
        <f t="shared" si="140"/>
        <v>41748.5237037037</v>
      </c>
      <c r="T1125" s="5">
        <f t="shared" si="141"/>
        <v>41718.5237037037</v>
      </c>
      <c r="U1125" t="str">
        <f t="shared" si="142"/>
        <v>Mar</v>
      </c>
      <c r="V1125">
        <f t="shared" si="143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4.7222222222222223E-3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5">
        <f t="shared" si="140"/>
        <v>42124.667256944449</v>
      </c>
      <c r="T1126" s="5">
        <f t="shared" si="141"/>
        <v>42094.667256944449</v>
      </c>
      <c r="U1126" t="str">
        <f t="shared" si="142"/>
        <v>Mar</v>
      </c>
      <c r="V1126">
        <f t="shared" si="143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5">
        <f t="shared" si="140"/>
        <v>42272.624189814815</v>
      </c>
      <c r="T1127" s="5">
        <f t="shared" si="141"/>
        <v>42212.624189814815</v>
      </c>
      <c r="U1127" t="str">
        <f t="shared" si="142"/>
        <v>Jul</v>
      </c>
      <c r="V1127">
        <f t="shared" si="143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5.0000000000000001E-3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5">
        <f t="shared" si="140"/>
        <v>42565.327476851846</v>
      </c>
      <c r="T1128" s="5">
        <f t="shared" si="141"/>
        <v>42535.327476851846</v>
      </c>
      <c r="U1128" t="str">
        <f t="shared" si="142"/>
        <v>Jun</v>
      </c>
      <c r="V1128">
        <f t="shared" si="143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1.6714285714285713E-2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5">
        <f t="shared" si="140"/>
        <v>41957.895833333328</v>
      </c>
      <c r="T1129" s="5">
        <f t="shared" si="141"/>
        <v>41926.854166666664</v>
      </c>
      <c r="U1129" t="str">
        <f t="shared" si="142"/>
        <v>Oct</v>
      </c>
      <c r="V1129">
        <f t="shared" si="143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1E-3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5">
        <f t="shared" si="140"/>
        <v>41858.649502314816</v>
      </c>
      <c r="T1130" s="5">
        <f t="shared" si="141"/>
        <v>41828.649502314816</v>
      </c>
      <c r="U1130" t="str">
        <f t="shared" si="142"/>
        <v>Jul</v>
      </c>
      <c r="V1130">
        <f t="shared" si="143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1.0499999999999999E-3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5">
        <f t="shared" si="140"/>
        <v>42526.264965277776</v>
      </c>
      <c r="T1131" s="5">
        <f t="shared" si="141"/>
        <v>42496.264965277776</v>
      </c>
      <c r="U1131" t="str">
        <f t="shared" si="142"/>
        <v>May</v>
      </c>
      <c r="V1131">
        <f t="shared" si="143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2.2000000000000001E-3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5">
        <f t="shared" si="140"/>
        <v>41969.038194444445</v>
      </c>
      <c r="T1132" s="5">
        <f t="shared" si="141"/>
        <v>41908.996527777781</v>
      </c>
      <c r="U1132" t="str">
        <f t="shared" si="142"/>
        <v>Sep</v>
      </c>
      <c r="V1132">
        <f t="shared" si="143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7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5">
        <f t="shared" si="140"/>
        <v>42362.908194444448</v>
      </c>
      <c r="T1133" s="5">
        <f t="shared" si="141"/>
        <v>42332.908194444448</v>
      </c>
      <c r="U1133" t="str">
        <f t="shared" si="142"/>
        <v>Nov</v>
      </c>
      <c r="V1133">
        <f t="shared" si="143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0.14380000000000001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5">
        <f t="shared" si="140"/>
        <v>42736.115405092598</v>
      </c>
      <c r="T1134" s="5">
        <f t="shared" si="141"/>
        <v>42706.115405092598</v>
      </c>
      <c r="U1134" t="str">
        <f t="shared" si="142"/>
        <v>Dec</v>
      </c>
      <c r="V1134">
        <f t="shared" si="143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6.6666666666666671E-3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5">
        <f t="shared" si="140"/>
        <v>41851.407187500001</v>
      </c>
      <c r="T1135" s="5">
        <f t="shared" si="141"/>
        <v>41821.407187500001</v>
      </c>
      <c r="U1135" t="str">
        <f t="shared" si="142"/>
        <v>Jul</v>
      </c>
      <c r="V1135">
        <f t="shared" si="143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4.0000000000000003E-5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5">
        <f t="shared" si="140"/>
        <v>41972.189583333333</v>
      </c>
      <c r="T1136" s="5">
        <f t="shared" si="141"/>
        <v>41958.285046296296</v>
      </c>
      <c r="U1136" t="str">
        <f t="shared" si="142"/>
        <v>Nov</v>
      </c>
      <c r="V1136">
        <f t="shared" si="143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0.05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5">
        <f t="shared" si="140"/>
        <v>42588.989513888882</v>
      </c>
      <c r="T1137" s="5">
        <f t="shared" si="141"/>
        <v>42558.989513888882</v>
      </c>
      <c r="U1137" t="str">
        <f t="shared" si="142"/>
        <v>Jul</v>
      </c>
      <c r="V1137">
        <f t="shared" si="143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6.4439140811455853E-2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5">
        <f t="shared" si="140"/>
        <v>42357.671631944439</v>
      </c>
      <c r="T1138" s="5">
        <f t="shared" si="141"/>
        <v>42327.671631944439</v>
      </c>
      <c r="U1138" t="str">
        <f t="shared" si="142"/>
        <v>Nov</v>
      </c>
      <c r="V1138">
        <f t="shared" si="143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0.39500000000000002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5">
        <f t="shared" si="140"/>
        <v>42483.819687499999</v>
      </c>
      <c r="T1139" s="5">
        <f t="shared" si="141"/>
        <v>42453.819687499999</v>
      </c>
      <c r="U1139" t="str">
        <f t="shared" si="142"/>
        <v>Mar</v>
      </c>
      <c r="V1139">
        <f t="shared" si="143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3.5714285714285713E-3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5">
        <f t="shared" si="140"/>
        <v>42756.9066087963</v>
      </c>
      <c r="T1140" s="5">
        <f t="shared" si="141"/>
        <v>42736.9066087963</v>
      </c>
      <c r="U1140" t="str">
        <f t="shared" si="142"/>
        <v>Jan</v>
      </c>
      <c r="V1140">
        <f t="shared" si="143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6.2500000000000001E-4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5">
        <f t="shared" si="140"/>
        <v>42005.347523148142</v>
      </c>
      <c r="T1141" s="5">
        <f t="shared" si="141"/>
        <v>41975.347523148142</v>
      </c>
      <c r="U1141" t="str">
        <f t="shared" si="142"/>
        <v>Dec</v>
      </c>
      <c r="V1141">
        <f t="shared" si="143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7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5">
        <f t="shared" si="140"/>
        <v>42222.462048611109</v>
      </c>
      <c r="T1142" s="5">
        <f t="shared" si="141"/>
        <v>42192.462048611109</v>
      </c>
      <c r="U1142" t="str">
        <f t="shared" si="142"/>
        <v>Jul</v>
      </c>
      <c r="V1142">
        <f t="shared" si="143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7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5">
        <f t="shared" si="140"/>
        <v>42194.699652777781</v>
      </c>
      <c r="T1143" s="5">
        <f t="shared" si="141"/>
        <v>42164.699652777781</v>
      </c>
      <c r="U1143" t="str">
        <f t="shared" si="142"/>
        <v>Jun</v>
      </c>
      <c r="V1143">
        <f t="shared" si="143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7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5">
        <f t="shared" si="140"/>
        <v>42052.006099537044</v>
      </c>
      <c r="T1144" s="5">
        <f t="shared" si="141"/>
        <v>42022.006099537044</v>
      </c>
      <c r="U1144" t="str">
        <f t="shared" si="142"/>
        <v>Jan</v>
      </c>
      <c r="V1144">
        <f t="shared" si="143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4.1333333333333335E-3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5">
        <f t="shared" si="140"/>
        <v>42355.19358796296</v>
      </c>
      <c r="T1145" s="5">
        <f t="shared" si="141"/>
        <v>42325.19358796296</v>
      </c>
      <c r="U1145" t="str">
        <f t="shared" si="142"/>
        <v>Nov</v>
      </c>
      <c r="V1145">
        <f t="shared" si="143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7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5">
        <f t="shared" si="140"/>
        <v>42123.181944444441</v>
      </c>
      <c r="T1146" s="5">
        <f t="shared" si="141"/>
        <v>42093.181944444441</v>
      </c>
      <c r="U1146" t="str">
        <f t="shared" si="142"/>
        <v>Mar</v>
      </c>
      <c r="V1146">
        <f t="shared" si="143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1.25E-3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5">
        <f t="shared" si="140"/>
        <v>41914.747592592597</v>
      </c>
      <c r="T1147" s="5">
        <f t="shared" si="141"/>
        <v>41854.747592592597</v>
      </c>
      <c r="U1147" t="str">
        <f t="shared" si="142"/>
        <v>Aug</v>
      </c>
      <c r="V1147">
        <f t="shared" si="143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8.8333333333333333E-2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5">
        <f t="shared" si="140"/>
        <v>41761.9533912037</v>
      </c>
      <c r="T1148" s="5">
        <f t="shared" si="141"/>
        <v>41723.9533912037</v>
      </c>
      <c r="U1148" t="str">
        <f t="shared" si="142"/>
        <v>Mar</v>
      </c>
      <c r="V1148">
        <f t="shared" si="143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7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5">
        <f t="shared" si="140"/>
        <v>41931.972025462965</v>
      </c>
      <c r="T1149" s="5">
        <f t="shared" si="141"/>
        <v>41871.972025462965</v>
      </c>
      <c r="U1149" t="str">
        <f t="shared" si="142"/>
        <v>Aug</v>
      </c>
      <c r="V1149">
        <f t="shared" si="143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4.8666666666666667E-3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5">
        <f t="shared" si="140"/>
        <v>42705.212743055556</v>
      </c>
      <c r="T1150" s="5">
        <f t="shared" si="141"/>
        <v>42675.171076388884</v>
      </c>
      <c r="U1150" t="str">
        <f t="shared" si="142"/>
        <v>Nov</v>
      </c>
      <c r="V1150">
        <f t="shared" si="143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1.5E-3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5">
        <f t="shared" si="140"/>
        <v>42537.71025462963</v>
      </c>
      <c r="T1151" s="5">
        <f t="shared" si="141"/>
        <v>42507.71025462963</v>
      </c>
      <c r="U1151" t="str">
        <f t="shared" si="142"/>
        <v>May</v>
      </c>
      <c r="V1151">
        <f t="shared" si="143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0.1008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5">
        <f t="shared" si="140"/>
        <v>42377.954571759255</v>
      </c>
      <c r="T1152" s="5">
        <f t="shared" si="141"/>
        <v>42317.954571759255</v>
      </c>
      <c r="U1152" t="str">
        <f t="shared" si="142"/>
        <v>Nov</v>
      </c>
      <c r="V1152">
        <f t="shared" si="143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7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5">
        <f t="shared" si="140"/>
        <v>42254.102581018517</v>
      </c>
      <c r="T1153" s="5">
        <f t="shared" si="141"/>
        <v>42224.102581018517</v>
      </c>
      <c r="U1153" t="str">
        <f t="shared" si="142"/>
        <v>Aug</v>
      </c>
      <c r="V1153">
        <f t="shared" si="143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5.6937500000000002E-2</v>
      </c>
      <c r="P1154" s="7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5">
        <f t="shared" si="140"/>
        <v>42139.709629629629</v>
      </c>
      <c r="T1154" s="5">
        <f t="shared" si="141"/>
        <v>42109.709629629629</v>
      </c>
      <c r="U1154" t="str">
        <f t="shared" si="142"/>
        <v>Apr</v>
      </c>
      <c r="V1154">
        <f t="shared" si="143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</f>
        <v>6.2500000000000003E-3</v>
      </c>
      <c r="P1155" s="7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RIGHT(N1155,LEN(N1155)-LEN(Q1155)-1)</f>
        <v>food trucks</v>
      </c>
      <c r="S1155" s="5">
        <f t="shared" ref="S1155:S1218" si="148">(((I1155/60)/60)/24)+DATE(1970,1,1)</f>
        <v>42173.714178240742</v>
      </c>
      <c r="T1155" s="5">
        <f t="shared" ref="T1155:T1218" si="149">(((J1155/60)/60)/24)+DATE(1970,1,1)</f>
        <v>42143.714178240742</v>
      </c>
      <c r="U1155" t="str">
        <f t="shared" ref="U1155:U1218" si="150">INDEX($AC$2:$AC$13,MATCH(MONTH(T1155),$AB$2:$AB$13,0))</f>
        <v>May</v>
      </c>
      <c r="V1155">
        <f t="shared" ref="V1155:V1218" si="151">YEAR(T1155)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6.5000000000000002E-2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5">
        <f t="shared" si="148"/>
        <v>42253.108865740738</v>
      </c>
      <c r="T1156" s="5">
        <f t="shared" si="149"/>
        <v>42223.108865740738</v>
      </c>
      <c r="U1156" t="str">
        <f t="shared" si="150"/>
        <v>Aug</v>
      </c>
      <c r="V1156">
        <f t="shared" si="151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7.5199999999999998E-3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5">
        <f t="shared" si="148"/>
        <v>41865.763981481483</v>
      </c>
      <c r="T1157" s="5">
        <f t="shared" si="149"/>
        <v>41835.763981481483</v>
      </c>
      <c r="U1157" t="str">
        <f t="shared" si="150"/>
        <v>Jul</v>
      </c>
      <c r="V1157">
        <f t="shared" si="151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7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5">
        <f t="shared" si="148"/>
        <v>42059.07131944444</v>
      </c>
      <c r="T1158" s="5">
        <f t="shared" si="149"/>
        <v>42029.07131944444</v>
      </c>
      <c r="U1158" t="str">
        <f t="shared" si="150"/>
        <v>Jan</v>
      </c>
      <c r="V1158">
        <f t="shared" si="151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1.5100000000000001E-2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5">
        <f t="shared" si="148"/>
        <v>41978.669907407413</v>
      </c>
      <c r="T1159" s="5">
        <f t="shared" si="149"/>
        <v>41918.628240740742</v>
      </c>
      <c r="U1159" t="str">
        <f t="shared" si="150"/>
        <v>Oct</v>
      </c>
      <c r="V1159">
        <f t="shared" si="151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4.6666666666666671E-3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5">
        <f t="shared" si="148"/>
        <v>41982.09175925926</v>
      </c>
      <c r="T1160" s="5">
        <f t="shared" si="149"/>
        <v>41952.09175925926</v>
      </c>
      <c r="U1160" t="str">
        <f t="shared" si="150"/>
        <v>Nov</v>
      </c>
      <c r="V1160">
        <f t="shared" si="151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7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5">
        <f t="shared" si="148"/>
        <v>42185.65625</v>
      </c>
      <c r="T1161" s="5">
        <f t="shared" si="149"/>
        <v>42154.726446759261</v>
      </c>
      <c r="U1161" t="str">
        <f t="shared" si="150"/>
        <v>May</v>
      </c>
      <c r="V1161">
        <f t="shared" si="151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3.85E-2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5">
        <f t="shared" si="148"/>
        <v>42091.113263888896</v>
      </c>
      <c r="T1162" s="5">
        <f t="shared" si="149"/>
        <v>42061.154930555553</v>
      </c>
      <c r="U1162" t="str">
        <f t="shared" si="150"/>
        <v>Feb</v>
      </c>
      <c r="V1162">
        <f t="shared" si="151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7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5">
        <f t="shared" si="148"/>
        <v>42143.629502314812</v>
      </c>
      <c r="T1163" s="5">
        <f t="shared" si="149"/>
        <v>42122.629502314812</v>
      </c>
      <c r="U1163" t="str">
        <f t="shared" si="150"/>
        <v>Apr</v>
      </c>
      <c r="V1163">
        <f t="shared" si="151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5.8333333333333338E-4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5">
        <f t="shared" si="148"/>
        <v>41907.683611111112</v>
      </c>
      <c r="T1164" s="5">
        <f t="shared" si="149"/>
        <v>41876.683611111112</v>
      </c>
      <c r="U1164" t="str">
        <f t="shared" si="150"/>
        <v>Aug</v>
      </c>
      <c r="V1164">
        <f t="shared" si="151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7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5">
        <f t="shared" si="148"/>
        <v>41860.723611111112</v>
      </c>
      <c r="T1165" s="5">
        <f t="shared" si="149"/>
        <v>41830.723611111112</v>
      </c>
      <c r="U1165" t="str">
        <f t="shared" si="150"/>
        <v>Jul</v>
      </c>
      <c r="V1165">
        <f t="shared" si="151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7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5">
        <f t="shared" si="148"/>
        <v>42539.724328703705</v>
      </c>
      <c r="T1166" s="5">
        <f t="shared" si="149"/>
        <v>42509.724328703705</v>
      </c>
      <c r="U1166" t="str">
        <f t="shared" si="150"/>
        <v>May</v>
      </c>
      <c r="V1166">
        <f t="shared" si="151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0.20705000000000001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5">
        <f t="shared" si="148"/>
        <v>41826.214467592588</v>
      </c>
      <c r="T1167" s="5">
        <f t="shared" si="149"/>
        <v>41792.214467592588</v>
      </c>
      <c r="U1167" t="str">
        <f t="shared" si="150"/>
        <v>Jun</v>
      </c>
      <c r="V1167">
        <f t="shared" si="151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0.19139999999999999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5">
        <f t="shared" si="148"/>
        <v>42181.166666666672</v>
      </c>
      <c r="T1168" s="5">
        <f t="shared" si="149"/>
        <v>42150.485439814816</v>
      </c>
      <c r="U1168" t="str">
        <f t="shared" si="150"/>
        <v>May</v>
      </c>
      <c r="V1168">
        <f t="shared" si="151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1.6316666666666667E-2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5">
        <f t="shared" si="148"/>
        <v>41894.734895833331</v>
      </c>
      <c r="T1169" s="5">
        <f t="shared" si="149"/>
        <v>41863.734895833331</v>
      </c>
      <c r="U1169" t="str">
        <f t="shared" si="150"/>
        <v>Aug</v>
      </c>
      <c r="V1169">
        <f t="shared" si="151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5.6666666666666664E-2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5">
        <f t="shared" si="148"/>
        <v>42635.053993055553</v>
      </c>
      <c r="T1170" s="5">
        <f t="shared" si="149"/>
        <v>42605.053993055553</v>
      </c>
      <c r="U1170" t="str">
        <f t="shared" si="150"/>
        <v>Aug</v>
      </c>
      <c r="V1170">
        <f t="shared" si="151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1.6999999999999999E-3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5">
        <f t="shared" si="148"/>
        <v>42057.353738425925</v>
      </c>
      <c r="T1171" s="5">
        <f t="shared" si="149"/>
        <v>42027.353738425925</v>
      </c>
      <c r="U1171" t="str">
        <f t="shared" si="150"/>
        <v>Jan</v>
      </c>
      <c r="V1171">
        <f t="shared" si="151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4.0000000000000001E-3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5">
        <f t="shared" si="148"/>
        <v>42154.893182870372</v>
      </c>
      <c r="T1172" s="5">
        <f t="shared" si="149"/>
        <v>42124.893182870372</v>
      </c>
      <c r="U1172" t="str">
        <f t="shared" si="150"/>
        <v>Apr</v>
      </c>
      <c r="V1172">
        <f t="shared" si="151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1E-3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5">
        <f t="shared" si="148"/>
        <v>41956.846377314811</v>
      </c>
      <c r="T1173" s="5">
        <f t="shared" si="149"/>
        <v>41938.804710648146</v>
      </c>
      <c r="U1173" t="str">
        <f t="shared" si="150"/>
        <v>Oct</v>
      </c>
      <c r="V1173">
        <f t="shared" si="151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7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5">
        <f t="shared" si="148"/>
        <v>41871.682314814818</v>
      </c>
      <c r="T1174" s="5">
        <f t="shared" si="149"/>
        <v>41841.682314814818</v>
      </c>
      <c r="U1174" t="str">
        <f t="shared" si="150"/>
        <v>Jul</v>
      </c>
      <c r="V1174">
        <f t="shared" si="151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2.4000000000000001E-4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5">
        <f t="shared" si="148"/>
        <v>42219.185844907406</v>
      </c>
      <c r="T1175" s="5">
        <f t="shared" si="149"/>
        <v>42184.185844907406</v>
      </c>
      <c r="U1175" t="str">
        <f t="shared" si="150"/>
        <v>Jun</v>
      </c>
      <c r="V1175">
        <f t="shared" si="151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5.906666666666667E-2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5">
        <f t="shared" si="148"/>
        <v>42498.84174768519</v>
      </c>
      <c r="T1176" s="5">
        <f t="shared" si="149"/>
        <v>42468.84174768519</v>
      </c>
      <c r="U1176" t="str">
        <f t="shared" si="150"/>
        <v>Apr</v>
      </c>
      <c r="V1176">
        <f t="shared" si="151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2.9250000000000002E-2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5">
        <f t="shared" si="148"/>
        <v>42200.728460648148</v>
      </c>
      <c r="T1177" s="5">
        <f t="shared" si="149"/>
        <v>42170.728460648148</v>
      </c>
      <c r="U1177" t="str">
        <f t="shared" si="150"/>
        <v>Jun</v>
      </c>
      <c r="V1177">
        <f t="shared" si="151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5.7142857142857142E-5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5">
        <f t="shared" si="148"/>
        <v>42800.541666666672</v>
      </c>
      <c r="T1178" s="5">
        <f t="shared" si="149"/>
        <v>42746.019652777773</v>
      </c>
      <c r="U1178" t="str">
        <f t="shared" si="150"/>
        <v>Jan</v>
      </c>
      <c r="V1178">
        <f t="shared" si="151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7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5">
        <f t="shared" si="148"/>
        <v>41927.660833333335</v>
      </c>
      <c r="T1179" s="5">
        <f t="shared" si="149"/>
        <v>41897.660833333335</v>
      </c>
      <c r="U1179" t="str">
        <f t="shared" si="150"/>
        <v>Sep</v>
      </c>
      <c r="V1179">
        <f t="shared" si="151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6.666666666666667E-5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5">
        <f t="shared" si="148"/>
        <v>41867.905694444446</v>
      </c>
      <c r="T1180" s="5">
        <f t="shared" si="149"/>
        <v>41837.905694444446</v>
      </c>
      <c r="U1180" t="str">
        <f t="shared" si="150"/>
        <v>Jul</v>
      </c>
      <c r="V1180">
        <f t="shared" si="151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5.3333333333333337E-2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5">
        <f t="shared" si="148"/>
        <v>42305.720219907409</v>
      </c>
      <c r="T1181" s="5">
        <f t="shared" si="149"/>
        <v>42275.720219907409</v>
      </c>
      <c r="U1181" t="str">
        <f t="shared" si="150"/>
        <v>Sep</v>
      </c>
      <c r="V1181">
        <f t="shared" si="151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0.11749999999999999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5">
        <f t="shared" si="148"/>
        <v>41818.806875000002</v>
      </c>
      <c r="T1182" s="5">
        <f t="shared" si="149"/>
        <v>41781.806875000002</v>
      </c>
      <c r="U1182" t="str">
        <f t="shared" si="150"/>
        <v>May</v>
      </c>
      <c r="V1182">
        <f t="shared" si="151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8.0000000000000007E-5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5">
        <f t="shared" si="148"/>
        <v>42064.339363425926</v>
      </c>
      <c r="T1183" s="5">
        <f t="shared" si="149"/>
        <v>42034.339363425926</v>
      </c>
      <c r="U1183" t="str">
        <f t="shared" si="150"/>
        <v>Jan</v>
      </c>
      <c r="V1183">
        <f t="shared" si="151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4.2000000000000003E-2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5">
        <f t="shared" si="148"/>
        <v>42747.695833333331</v>
      </c>
      <c r="T1184" s="5">
        <f t="shared" si="149"/>
        <v>42728.827407407407</v>
      </c>
      <c r="U1184" t="str">
        <f t="shared" si="150"/>
        <v>Dec</v>
      </c>
      <c r="V1184">
        <f t="shared" si="151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0.04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5">
        <f t="shared" si="148"/>
        <v>42676.165972222225</v>
      </c>
      <c r="T1185" s="5">
        <f t="shared" si="149"/>
        <v>42656.86137731481</v>
      </c>
      <c r="U1185" t="str">
        <f t="shared" si="150"/>
        <v>Oct</v>
      </c>
      <c r="V1185">
        <f t="shared" si="151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1.0493636363636363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5">
        <f t="shared" si="148"/>
        <v>42772.599664351852</v>
      </c>
      <c r="T1186" s="5">
        <f t="shared" si="149"/>
        <v>42741.599664351852</v>
      </c>
      <c r="U1186" t="str">
        <f t="shared" si="150"/>
        <v>Jan</v>
      </c>
      <c r="V1186">
        <f t="shared" si="151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1.0544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5">
        <f t="shared" si="148"/>
        <v>42163.166666666672</v>
      </c>
      <c r="T1187" s="5">
        <f t="shared" si="149"/>
        <v>42130.865150462967</v>
      </c>
      <c r="U1187" t="str">
        <f t="shared" si="150"/>
        <v>May</v>
      </c>
      <c r="V1187">
        <f t="shared" si="151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1.0673333333333332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5">
        <f t="shared" si="148"/>
        <v>42156.945833333331</v>
      </c>
      <c r="T1188" s="5">
        <f t="shared" si="149"/>
        <v>42123.86336805555</v>
      </c>
      <c r="U1188" t="str">
        <f t="shared" si="150"/>
        <v>Apr</v>
      </c>
      <c r="V1188">
        <f t="shared" si="151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1.0412571428571429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5">
        <f t="shared" si="148"/>
        <v>42141.75</v>
      </c>
      <c r="T1189" s="5">
        <f t="shared" si="149"/>
        <v>42109.894942129627</v>
      </c>
      <c r="U1189" t="str">
        <f t="shared" si="150"/>
        <v>Apr</v>
      </c>
      <c r="V1189">
        <f t="shared" si="151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1.6054999999999999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5">
        <f t="shared" si="148"/>
        <v>42732.700694444444</v>
      </c>
      <c r="T1190" s="5">
        <f t="shared" si="149"/>
        <v>42711.700694444444</v>
      </c>
      <c r="U1190" t="str">
        <f t="shared" si="150"/>
        <v>Dec</v>
      </c>
      <c r="V1190">
        <f t="shared" si="151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1.0777777777777777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5">
        <f t="shared" si="148"/>
        <v>42550.979108796295</v>
      </c>
      <c r="T1191" s="5">
        <f t="shared" si="149"/>
        <v>42529.979108796295</v>
      </c>
      <c r="U1191" t="str">
        <f t="shared" si="150"/>
        <v>Jun</v>
      </c>
      <c r="V1191">
        <f t="shared" si="151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1.35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5">
        <f t="shared" si="148"/>
        <v>41882.665798611109</v>
      </c>
      <c r="T1192" s="5">
        <f t="shared" si="149"/>
        <v>41852.665798611109</v>
      </c>
      <c r="U1192" t="str">
        <f t="shared" si="150"/>
        <v>Aug</v>
      </c>
      <c r="V1192">
        <f t="shared" si="151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1.0907407407407408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5">
        <f t="shared" si="148"/>
        <v>42449.562037037031</v>
      </c>
      <c r="T1193" s="5">
        <f t="shared" si="149"/>
        <v>42419.603703703702</v>
      </c>
      <c r="U1193" t="str">
        <f t="shared" si="150"/>
        <v>Feb</v>
      </c>
      <c r="V1193">
        <f t="shared" si="151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2.9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5">
        <f t="shared" si="148"/>
        <v>42777.506689814814</v>
      </c>
      <c r="T1194" s="5">
        <f t="shared" si="149"/>
        <v>42747.506689814814</v>
      </c>
      <c r="U1194" t="str">
        <f t="shared" si="150"/>
        <v>Jan</v>
      </c>
      <c r="V1194">
        <f t="shared" si="151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1.0395714285714286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5">
        <f t="shared" si="148"/>
        <v>42469.734409722223</v>
      </c>
      <c r="T1195" s="5">
        <f t="shared" si="149"/>
        <v>42409.776076388895</v>
      </c>
      <c r="U1195" t="str">
        <f t="shared" si="150"/>
        <v>Feb</v>
      </c>
      <c r="V1195">
        <f t="shared" si="151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3.2223999999999999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5">
        <f t="shared" si="148"/>
        <v>42102.488182870366</v>
      </c>
      <c r="T1196" s="5">
        <f t="shared" si="149"/>
        <v>42072.488182870366</v>
      </c>
      <c r="U1196" t="str">
        <f t="shared" si="150"/>
        <v>Mar</v>
      </c>
      <c r="V1196">
        <f t="shared" si="151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1.35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5">
        <f t="shared" si="148"/>
        <v>42358.375</v>
      </c>
      <c r="T1197" s="5">
        <f t="shared" si="149"/>
        <v>42298.34783564815</v>
      </c>
      <c r="U1197" t="str">
        <f t="shared" si="150"/>
        <v>Oct</v>
      </c>
      <c r="V1197">
        <f t="shared" si="151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2.6991034482758622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5">
        <f t="shared" si="148"/>
        <v>42356.818738425922</v>
      </c>
      <c r="T1198" s="5">
        <f t="shared" si="149"/>
        <v>42326.818738425922</v>
      </c>
      <c r="U1198" t="str">
        <f t="shared" si="150"/>
        <v>Nov</v>
      </c>
      <c r="V1198">
        <f t="shared" si="151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2.5329333333333333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5">
        <f t="shared" si="148"/>
        <v>42534.249305555553</v>
      </c>
      <c r="T1199" s="5">
        <f t="shared" si="149"/>
        <v>42503.66474537037</v>
      </c>
      <c r="U1199" t="str">
        <f t="shared" si="150"/>
        <v>May</v>
      </c>
      <c r="V1199">
        <f t="shared" si="151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2.6059999999999999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5">
        <f t="shared" si="148"/>
        <v>42369.125</v>
      </c>
      <c r="T1200" s="5">
        <f t="shared" si="149"/>
        <v>42333.619050925925</v>
      </c>
      <c r="U1200" t="str">
        <f t="shared" si="150"/>
        <v>Nov</v>
      </c>
      <c r="V1200">
        <f t="shared" si="151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1.0131677953348381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5">
        <f t="shared" si="148"/>
        <v>42193.770833333328</v>
      </c>
      <c r="T1201" s="5">
        <f t="shared" si="149"/>
        <v>42161.770833333328</v>
      </c>
      <c r="U1201" t="str">
        <f t="shared" si="150"/>
        <v>Jun</v>
      </c>
      <c r="V1201">
        <f t="shared" si="151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1.2560416666666667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5">
        <f t="shared" si="148"/>
        <v>42110.477500000001</v>
      </c>
      <c r="T1202" s="5">
        <f t="shared" si="149"/>
        <v>42089.477500000001</v>
      </c>
      <c r="U1202" t="str">
        <f t="shared" si="150"/>
        <v>Mar</v>
      </c>
      <c r="V1202">
        <f t="shared" si="151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1.0243783333333334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5">
        <f t="shared" si="148"/>
        <v>42566.60701388889</v>
      </c>
      <c r="T1203" s="5">
        <f t="shared" si="149"/>
        <v>42536.60701388889</v>
      </c>
      <c r="U1203" t="str">
        <f t="shared" si="150"/>
        <v>Jun</v>
      </c>
      <c r="V1203">
        <f t="shared" si="151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1.99244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5">
        <f t="shared" si="148"/>
        <v>42182.288819444439</v>
      </c>
      <c r="T1204" s="5">
        <f t="shared" si="149"/>
        <v>42152.288819444439</v>
      </c>
      <c r="U1204" t="str">
        <f t="shared" si="150"/>
        <v>May</v>
      </c>
      <c r="V1204">
        <f t="shared" si="151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1.0245398773006136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5">
        <f t="shared" si="148"/>
        <v>42155.614895833336</v>
      </c>
      <c r="T1205" s="5">
        <f t="shared" si="149"/>
        <v>42125.614895833336</v>
      </c>
      <c r="U1205" t="str">
        <f t="shared" si="150"/>
        <v>May</v>
      </c>
      <c r="V1205">
        <f t="shared" si="151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1.0294615384615384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5">
        <f t="shared" si="148"/>
        <v>42342.208333333328</v>
      </c>
      <c r="T1206" s="5">
        <f t="shared" si="149"/>
        <v>42297.748067129629</v>
      </c>
      <c r="U1206" t="str">
        <f t="shared" si="150"/>
        <v>Oct</v>
      </c>
      <c r="V1206">
        <f t="shared" si="151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1.0086153846153847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5">
        <f t="shared" si="148"/>
        <v>42168.506377314814</v>
      </c>
      <c r="T1207" s="5">
        <f t="shared" si="149"/>
        <v>42138.506377314814</v>
      </c>
      <c r="U1207" t="str">
        <f t="shared" si="150"/>
        <v>May</v>
      </c>
      <c r="V1207">
        <f t="shared" si="151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1.1499999999999999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5">
        <f t="shared" si="148"/>
        <v>42805.561805555553</v>
      </c>
      <c r="T1208" s="5">
        <f t="shared" si="149"/>
        <v>42772.776076388895</v>
      </c>
      <c r="U1208" t="str">
        <f t="shared" si="150"/>
        <v>Feb</v>
      </c>
      <c r="V1208">
        <f t="shared" si="151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1.0416766467065868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5">
        <f t="shared" si="148"/>
        <v>42460.416666666672</v>
      </c>
      <c r="T1209" s="5">
        <f t="shared" si="149"/>
        <v>42430.430243055554</v>
      </c>
      <c r="U1209" t="str">
        <f t="shared" si="150"/>
        <v>Mar</v>
      </c>
      <c r="V1209">
        <f t="shared" si="151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1.5529999999999999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5">
        <f t="shared" si="148"/>
        <v>42453.667407407411</v>
      </c>
      <c r="T1210" s="5">
        <f t="shared" si="149"/>
        <v>42423.709074074075</v>
      </c>
      <c r="U1210" t="str">
        <f t="shared" si="150"/>
        <v>Feb</v>
      </c>
      <c r="V1210">
        <f t="shared" si="151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1.06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5">
        <f t="shared" si="148"/>
        <v>42791.846122685187</v>
      </c>
      <c r="T1211" s="5">
        <f t="shared" si="149"/>
        <v>42761.846122685187</v>
      </c>
      <c r="U1211" t="str">
        <f t="shared" si="150"/>
        <v>Jan</v>
      </c>
      <c r="V1211">
        <f t="shared" si="151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2.5431499999999998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5">
        <f t="shared" si="148"/>
        <v>42155.875</v>
      </c>
      <c r="T1212" s="5">
        <f t="shared" si="149"/>
        <v>42132.941805555558</v>
      </c>
      <c r="U1212" t="str">
        <f t="shared" si="150"/>
        <v>May</v>
      </c>
      <c r="V1212">
        <f t="shared" si="151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1.0109999999999999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5">
        <f t="shared" si="148"/>
        <v>42530.866446759261</v>
      </c>
      <c r="T1213" s="5">
        <f t="shared" si="149"/>
        <v>42515.866446759261</v>
      </c>
      <c r="U1213" t="str">
        <f t="shared" si="150"/>
        <v>May</v>
      </c>
      <c r="V1213">
        <f t="shared" si="151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1.2904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5">
        <f t="shared" si="148"/>
        <v>42335.041666666672</v>
      </c>
      <c r="T1214" s="5">
        <f t="shared" si="149"/>
        <v>42318.950173611112</v>
      </c>
      <c r="U1214" t="str">
        <f t="shared" si="150"/>
        <v>Nov</v>
      </c>
      <c r="V1214">
        <f t="shared" si="151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1.0223076923076924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5">
        <f t="shared" si="148"/>
        <v>42766.755787037036</v>
      </c>
      <c r="T1215" s="5">
        <f t="shared" si="149"/>
        <v>42731.755787037036</v>
      </c>
      <c r="U1215" t="str">
        <f t="shared" si="150"/>
        <v>Dec</v>
      </c>
      <c r="V1215">
        <f t="shared" si="151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1.3180000000000001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5">
        <f t="shared" si="148"/>
        <v>42164.840335648143</v>
      </c>
      <c r="T1216" s="5">
        <f t="shared" si="149"/>
        <v>42104.840335648143</v>
      </c>
      <c r="U1216" t="str">
        <f t="shared" si="150"/>
        <v>Apr</v>
      </c>
      <c r="V1216">
        <f t="shared" si="151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7.8608020000000005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5">
        <f t="shared" si="148"/>
        <v>41789.923101851848</v>
      </c>
      <c r="T1217" s="5">
        <f t="shared" si="149"/>
        <v>41759.923101851848</v>
      </c>
      <c r="U1217" t="str">
        <f t="shared" si="150"/>
        <v>Apr</v>
      </c>
      <c r="V1217">
        <f t="shared" si="151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1.4570000000000001</v>
      </c>
      <c r="P1218" s="7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5">
        <f t="shared" si="148"/>
        <v>42279.960416666669</v>
      </c>
      <c r="T1218" s="5">
        <f t="shared" si="149"/>
        <v>42247.616400462968</v>
      </c>
      <c r="U1218" t="str">
        <f t="shared" si="150"/>
        <v>Aug</v>
      </c>
      <c r="V1218">
        <f t="shared" si="151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</f>
        <v>1.026</v>
      </c>
      <c r="P1219" s="7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RIGHT(N1219,LEN(N1219)-LEN(Q1219)-1)</f>
        <v>photobooks</v>
      </c>
      <c r="S1219" s="5">
        <f t="shared" ref="S1219:S1282" si="156">(((I1219/60)/60)/24)+DATE(1970,1,1)</f>
        <v>42565.809490740736</v>
      </c>
      <c r="T1219" s="5">
        <f t="shared" ref="T1219:T1282" si="157">(((J1219/60)/60)/24)+DATE(1970,1,1)</f>
        <v>42535.809490740736</v>
      </c>
      <c r="U1219" t="str">
        <f t="shared" ref="U1219:U1282" si="158">INDEX($AC$2:$AC$13,MATCH(MONTH(T1219),$AB$2:$AB$13,0))</f>
        <v>Jun</v>
      </c>
      <c r="V1219">
        <f t="shared" ref="V1219:V1282" si="159">YEAR(T1219)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1.7227777777777777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5">
        <f t="shared" si="156"/>
        <v>42309.125</v>
      </c>
      <c r="T1220" s="5">
        <f t="shared" si="157"/>
        <v>42278.662037037036</v>
      </c>
      <c r="U1220" t="str">
        <f t="shared" si="158"/>
        <v>Oct</v>
      </c>
      <c r="V1220">
        <f t="shared" si="15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1.5916819571865444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5">
        <f t="shared" si="156"/>
        <v>42663.461956018517</v>
      </c>
      <c r="T1221" s="5">
        <f t="shared" si="157"/>
        <v>42633.461956018517</v>
      </c>
      <c r="U1221" t="str">
        <f t="shared" si="158"/>
        <v>Sep</v>
      </c>
      <c r="V1221">
        <f t="shared" si="15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1.0376666666666667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5">
        <f t="shared" si="156"/>
        <v>42241.628611111111</v>
      </c>
      <c r="T1222" s="5">
        <f t="shared" si="157"/>
        <v>42211.628611111111</v>
      </c>
      <c r="U1222" t="str">
        <f t="shared" si="158"/>
        <v>Jul</v>
      </c>
      <c r="V1222">
        <f t="shared" si="15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1.1140954545454547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5">
        <f t="shared" si="156"/>
        <v>42708</v>
      </c>
      <c r="T1223" s="5">
        <f t="shared" si="157"/>
        <v>42680.47555555556</v>
      </c>
      <c r="U1223" t="str">
        <f t="shared" si="158"/>
        <v>Nov</v>
      </c>
      <c r="V1223">
        <f t="shared" si="15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2.80375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5">
        <f t="shared" si="156"/>
        <v>42461.166666666672</v>
      </c>
      <c r="T1224" s="5">
        <f t="shared" si="157"/>
        <v>42430.720451388886</v>
      </c>
      <c r="U1224" t="str">
        <f t="shared" si="158"/>
        <v>Mar</v>
      </c>
      <c r="V1224">
        <f t="shared" si="15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1.1210606060606061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5">
        <f t="shared" si="156"/>
        <v>42684.218854166669</v>
      </c>
      <c r="T1225" s="5">
        <f t="shared" si="157"/>
        <v>42654.177187499998</v>
      </c>
      <c r="U1225" t="str">
        <f t="shared" si="158"/>
        <v>Oct</v>
      </c>
      <c r="V1225">
        <f t="shared" si="15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7.0666666666666669E-2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5">
        <f t="shared" si="156"/>
        <v>41796.549791666665</v>
      </c>
      <c r="T1226" s="5">
        <f t="shared" si="157"/>
        <v>41736.549791666665</v>
      </c>
      <c r="U1226" t="str">
        <f t="shared" si="158"/>
        <v>Apr</v>
      </c>
      <c r="V1226">
        <f t="shared" si="15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5">
        <f t="shared" si="156"/>
        <v>41569.905995370369</v>
      </c>
      <c r="T1227" s="5">
        <f t="shared" si="157"/>
        <v>41509.905995370369</v>
      </c>
      <c r="U1227" t="str">
        <f t="shared" si="158"/>
        <v>Aug</v>
      </c>
      <c r="V1227">
        <f t="shared" si="15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3.8739999999999997E-2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5">
        <f t="shared" si="156"/>
        <v>41750.041666666664</v>
      </c>
      <c r="T1228" s="5">
        <f t="shared" si="157"/>
        <v>41715.874780092592</v>
      </c>
      <c r="U1228" t="str">
        <f t="shared" si="158"/>
        <v>Mar</v>
      </c>
      <c r="V1228">
        <f t="shared" si="15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7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5">
        <f t="shared" si="156"/>
        <v>41858.291666666664</v>
      </c>
      <c r="T1229" s="5">
        <f t="shared" si="157"/>
        <v>41827.919166666667</v>
      </c>
      <c r="U1229" t="str">
        <f t="shared" si="158"/>
        <v>Jul</v>
      </c>
      <c r="V1229">
        <f t="shared" si="15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0.29299999999999998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5">
        <f t="shared" si="156"/>
        <v>40814.729259259257</v>
      </c>
      <c r="T1230" s="5">
        <f t="shared" si="157"/>
        <v>40754.729259259257</v>
      </c>
      <c r="U1230" t="str">
        <f t="shared" si="158"/>
        <v>Jul</v>
      </c>
      <c r="V1230">
        <f t="shared" si="15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9.0909090909090905E-3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5">
        <f t="shared" si="156"/>
        <v>41015.666666666664</v>
      </c>
      <c r="T1231" s="5">
        <f t="shared" si="157"/>
        <v>40985.459803240738</v>
      </c>
      <c r="U1231" t="str">
        <f t="shared" si="158"/>
        <v>Mar</v>
      </c>
      <c r="V1231">
        <f t="shared" si="15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7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5">
        <f t="shared" si="156"/>
        <v>40598.972569444442</v>
      </c>
      <c r="T1232" s="5">
        <f t="shared" si="157"/>
        <v>40568.972569444442</v>
      </c>
      <c r="U1232" t="str">
        <f t="shared" si="158"/>
        <v>Jan</v>
      </c>
      <c r="V1232">
        <f t="shared" si="15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7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5">
        <f t="shared" si="156"/>
        <v>42244.041666666672</v>
      </c>
      <c r="T1233" s="5">
        <f t="shared" si="157"/>
        <v>42193.941759259258</v>
      </c>
      <c r="U1233" t="str">
        <f t="shared" si="158"/>
        <v>Jul</v>
      </c>
      <c r="V1233">
        <f t="shared" si="15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8.0000000000000002E-3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5">
        <f t="shared" si="156"/>
        <v>41553.848032407412</v>
      </c>
      <c r="T1234" s="5">
        <f t="shared" si="157"/>
        <v>41506.848032407412</v>
      </c>
      <c r="U1234" t="str">
        <f t="shared" si="158"/>
        <v>Aug</v>
      </c>
      <c r="V1234">
        <f t="shared" si="15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0.11600000000000001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5">
        <f t="shared" si="156"/>
        <v>40960.948773148149</v>
      </c>
      <c r="T1235" s="5">
        <f t="shared" si="157"/>
        <v>40939.948773148149</v>
      </c>
      <c r="U1235" t="str">
        <f t="shared" si="158"/>
        <v>Jan</v>
      </c>
      <c r="V1235">
        <f t="shared" si="15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7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5">
        <f t="shared" si="156"/>
        <v>42037.788680555561</v>
      </c>
      <c r="T1236" s="5">
        <f t="shared" si="157"/>
        <v>42007.788680555561</v>
      </c>
      <c r="U1236" t="str">
        <f t="shared" si="158"/>
        <v>Jan</v>
      </c>
      <c r="V1236">
        <f t="shared" si="15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2.787363950092912E-2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5">
        <f t="shared" si="156"/>
        <v>41623.135405092595</v>
      </c>
      <c r="T1237" s="5">
        <f t="shared" si="157"/>
        <v>41583.135405092595</v>
      </c>
      <c r="U1237" t="str">
        <f t="shared" si="158"/>
        <v>Nov</v>
      </c>
      <c r="V1237">
        <f t="shared" si="15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7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5">
        <f t="shared" si="156"/>
        <v>41118.666666666664</v>
      </c>
      <c r="T1238" s="5">
        <f t="shared" si="157"/>
        <v>41110.680138888885</v>
      </c>
      <c r="U1238" t="str">
        <f t="shared" si="158"/>
        <v>Jul</v>
      </c>
      <c r="V1238">
        <f t="shared" si="15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7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5">
        <f t="shared" si="156"/>
        <v>41145.283159722225</v>
      </c>
      <c r="T1239" s="5">
        <f t="shared" si="157"/>
        <v>41125.283159722225</v>
      </c>
      <c r="U1239" t="str">
        <f t="shared" si="158"/>
        <v>Aug</v>
      </c>
      <c r="V1239">
        <f t="shared" si="15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0.17799999999999999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5">
        <f t="shared" si="156"/>
        <v>40761.61037037037</v>
      </c>
      <c r="T1240" s="5">
        <f t="shared" si="157"/>
        <v>40731.61037037037</v>
      </c>
      <c r="U1240" t="str">
        <f t="shared" si="158"/>
        <v>Jul</v>
      </c>
      <c r="V1240">
        <f t="shared" si="15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7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5">
        <f t="shared" si="156"/>
        <v>40913.962581018517</v>
      </c>
      <c r="T1241" s="5">
        <f t="shared" si="157"/>
        <v>40883.962581018517</v>
      </c>
      <c r="U1241" t="str">
        <f t="shared" si="158"/>
        <v>Dec</v>
      </c>
      <c r="V1241">
        <f t="shared" si="15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3.0124999999999999E-2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5">
        <f t="shared" si="156"/>
        <v>41467.910416666666</v>
      </c>
      <c r="T1242" s="5">
        <f t="shared" si="157"/>
        <v>41409.040011574078</v>
      </c>
      <c r="U1242" t="str">
        <f t="shared" si="158"/>
        <v>May</v>
      </c>
      <c r="V1242">
        <f t="shared" si="15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0.50739999999999996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5">
        <f t="shared" si="156"/>
        <v>41946.249305555553</v>
      </c>
      <c r="T1243" s="5">
        <f t="shared" si="157"/>
        <v>41923.837731481479</v>
      </c>
      <c r="U1243" t="str">
        <f t="shared" si="158"/>
        <v>Oct</v>
      </c>
      <c r="V1243">
        <f t="shared" si="15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5.4884742041712408E-3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5">
        <f t="shared" si="156"/>
        <v>40797.554166666669</v>
      </c>
      <c r="T1244" s="5">
        <f t="shared" si="157"/>
        <v>40782.165532407409</v>
      </c>
      <c r="U1244" t="str">
        <f t="shared" si="158"/>
        <v>Aug</v>
      </c>
      <c r="V1244">
        <f t="shared" si="15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0.14091666666666666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5">
        <f t="shared" si="156"/>
        <v>40732.875</v>
      </c>
      <c r="T1245" s="5">
        <f t="shared" si="157"/>
        <v>40671.879293981481</v>
      </c>
      <c r="U1245" t="str">
        <f t="shared" si="158"/>
        <v>May</v>
      </c>
      <c r="V1245">
        <f t="shared" si="15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1.038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5">
        <f t="shared" si="156"/>
        <v>41386.875</v>
      </c>
      <c r="T1246" s="5">
        <f t="shared" si="157"/>
        <v>41355.825497685182</v>
      </c>
      <c r="U1246" t="str">
        <f t="shared" si="158"/>
        <v>Mar</v>
      </c>
      <c r="V1246">
        <f t="shared" si="15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1.2024999999999999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5">
        <f t="shared" si="156"/>
        <v>41804.599930555552</v>
      </c>
      <c r="T1247" s="5">
        <f t="shared" si="157"/>
        <v>41774.599930555552</v>
      </c>
      <c r="U1247" t="str">
        <f t="shared" si="158"/>
        <v>May</v>
      </c>
      <c r="V1247">
        <f t="shared" si="15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1.17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5">
        <f t="shared" si="156"/>
        <v>40883.085057870368</v>
      </c>
      <c r="T1248" s="5">
        <f t="shared" si="157"/>
        <v>40838.043391203704</v>
      </c>
      <c r="U1248" t="str">
        <f t="shared" si="158"/>
        <v>Oct</v>
      </c>
      <c r="V1248">
        <f t="shared" si="15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1.2214285714285715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5">
        <f t="shared" si="156"/>
        <v>41400.292303240742</v>
      </c>
      <c r="T1249" s="5">
        <f t="shared" si="157"/>
        <v>41370.292303240742</v>
      </c>
      <c r="U1249" t="str">
        <f t="shared" si="158"/>
        <v>Apr</v>
      </c>
      <c r="V1249">
        <f t="shared" si="15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1.5164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5">
        <f t="shared" si="156"/>
        <v>41803.290972222225</v>
      </c>
      <c r="T1250" s="5">
        <f t="shared" si="157"/>
        <v>41767.656863425924</v>
      </c>
      <c r="U1250" t="str">
        <f t="shared" si="158"/>
        <v>May</v>
      </c>
      <c r="V1250">
        <f t="shared" si="15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1.0444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5">
        <f t="shared" si="156"/>
        <v>41097.74086805556</v>
      </c>
      <c r="T1251" s="5">
        <f t="shared" si="157"/>
        <v>41067.74086805556</v>
      </c>
      <c r="U1251" t="str">
        <f t="shared" si="158"/>
        <v>Jun</v>
      </c>
      <c r="V1251">
        <f t="shared" si="15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2.0015333333333332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5">
        <f t="shared" si="156"/>
        <v>41888.64271990741</v>
      </c>
      <c r="T1252" s="5">
        <f t="shared" si="157"/>
        <v>41843.64271990741</v>
      </c>
      <c r="U1252" t="str">
        <f t="shared" si="158"/>
        <v>Jul</v>
      </c>
      <c r="V1252">
        <f t="shared" si="15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1.018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5">
        <f t="shared" si="156"/>
        <v>40811.814432870371</v>
      </c>
      <c r="T1253" s="5">
        <f t="shared" si="157"/>
        <v>40751.814432870371</v>
      </c>
      <c r="U1253" t="str">
        <f t="shared" si="158"/>
        <v>Jul</v>
      </c>
      <c r="V1253">
        <f t="shared" si="15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1.3765714285714286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5">
        <f t="shared" si="156"/>
        <v>41571.988067129627</v>
      </c>
      <c r="T1254" s="5">
        <f t="shared" si="157"/>
        <v>41543.988067129627</v>
      </c>
      <c r="U1254" t="str">
        <f t="shared" si="158"/>
        <v>Sep</v>
      </c>
      <c r="V1254">
        <f t="shared" si="15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3038.3319999999999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5">
        <f t="shared" si="156"/>
        <v>41885.783645833333</v>
      </c>
      <c r="T1255" s="5">
        <f t="shared" si="157"/>
        <v>41855.783645833333</v>
      </c>
      <c r="U1255" t="str">
        <f t="shared" si="158"/>
        <v>Aug</v>
      </c>
      <c r="V1255">
        <f t="shared" si="15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1.9885074626865671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5">
        <f t="shared" si="156"/>
        <v>40544.207638888889</v>
      </c>
      <c r="T1256" s="5">
        <f t="shared" si="157"/>
        <v>40487.621365740742</v>
      </c>
      <c r="U1256" t="str">
        <f t="shared" si="158"/>
        <v>Nov</v>
      </c>
      <c r="V1256">
        <f t="shared" si="15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2.0236666666666667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5">
        <f t="shared" si="156"/>
        <v>41609.887175925927</v>
      </c>
      <c r="T1257" s="5">
        <f t="shared" si="157"/>
        <v>41579.845509259263</v>
      </c>
      <c r="U1257" t="str">
        <f t="shared" si="158"/>
        <v>Nov</v>
      </c>
      <c r="V1257">
        <f t="shared" si="15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1.1796376666666666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5">
        <f t="shared" si="156"/>
        <v>40951.919340277782</v>
      </c>
      <c r="T1258" s="5">
        <f t="shared" si="157"/>
        <v>40921.919340277782</v>
      </c>
      <c r="U1258" t="str">
        <f t="shared" si="158"/>
        <v>Jan</v>
      </c>
      <c r="V1258">
        <f t="shared" si="15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2.9472727272727273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5">
        <f t="shared" si="156"/>
        <v>40636.043865740743</v>
      </c>
      <c r="T1259" s="5">
        <f t="shared" si="157"/>
        <v>40587.085532407407</v>
      </c>
      <c r="U1259" t="str">
        <f t="shared" si="158"/>
        <v>Feb</v>
      </c>
      <c r="V1259">
        <f t="shared" si="15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2.1314633333333335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5">
        <f t="shared" si="156"/>
        <v>41517.611250000002</v>
      </c>
      <c r="T1260" s="5">
        <f t="shared" si="157"/>
        <v>41487.611250000002</v>
      </c>
      <c r="U1260" t="str">
        <f t="shared" si="158"/>
        <v>Aug</v>
      </c>
      <c r="V1260">
        <f t="shared" si="15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1.0424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5">
        <f t="shared" si="156"/>
        <v>41799.165972222225</v>
      </c>
      <c r="T1261" s="5">
        <f t="shared" si="157"/>
        <v>41766.970648148148</v>
      </c>
      <c r="U1261" t="str">
        <f t="shared" si="158"/>
        <v>May</v>
      </c>
      <c r="V1261">
        <f t="shared" si="15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1.1366666666666667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5">
        <f t="shared" si="156"/>
        <v>41696.842824074076</v>
      </c>
      <c r="T1262" s="5">
        <f t="shared" si="157"/>
        <v>41666.842824074076</v>
      </c>
      <c r="U1262" t="str">
        <f t="shared" si="158"/>
        <v>Jan</v>
      </c>
      <c r="V1262">
        <f t="shared" si="15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1.0125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5">
        <f t="shared" si="156"/>
        <v>41668.342905092592</v>
      </c>
      <c r="T1263" s="5">
        <f t="shared" si="157"/>
        <v>41638.342905092592</v>
      </c>
      <c r="U1263" t="str">
        <f t="shared" si="158"/>
        <v>Dec</v>
      </c>
      <c r="V1263">
        <f t="shared" si="15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1.2541538461538462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5">
        <f t="shared" si="156"/>
        <v>41686.762638888889</v>
      </c>
      <c r="T1264" s="5">
        <f t="shared" si="157"/>
        <v>41656.762638888889</v>
      </c>
      <c r="U1264" t="str">
        <f t="shared" si="158"/>
        <v>Jan</v>
      </c>
      <c r="V1264">
        <f t="shared" si="15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1.19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5">
        <f t="shared" si="156"/>
        <v>41727.041666666664</v>
      </c>
      <c r="T1265" s="5">
        <f t="shared" si="157"/>
        <v>41692.084143518521</v>
      </c>
      <c r="U1265" t="str">
        <f t="shared" si="158"/>
        <v>Feb</v>
      </c>
      <c r="V1265">
        <f t="shared" si="15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1.6646153846153846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5">
        <f t="shared" si="156"/>
        <v>41576.662997685184</v>
      </c>
      <c r="T1266" s="5">
        <f t="shared" si="157"/>
        <v>41547.662997685184</v>
      </c>
      <c r="U1266" t="str">
        <f t="shared" si="158"/>
        <v>Sep</v>
      </c>
      <c r="V1266">
        <f t="shared" si="15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1.1914771428571429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5">
        <f t="shared" si="156"/>
        <v>40512.655266203699</v>
      </c>
      <c r="T1267" s="5">
        <f t="shared" si="157"/>
        <v>40465.655266203699</v>
      </c>
      <c r="U1267" t="str">
        <f t="shared" si="158"/>
        <v>Oct</v>
      </c>
      <c r="V1267">
        <f t="shared" si="15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1.0047368421052632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5">
        <f t="shared" si="156"/>
        <v>41650.87667824074</v>
      </c>
      <c r="T1268" s="5">
        <f t="shared" si="157"/>
        <v>41620.87667824074</v>
      </c>
      <c r="U1268" t="str">
        <f t="shared" si="158"/>
        <v>Dec</v>
      </c>
      <c r="V1268">
        <f t="shared" si="15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1.018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5">
        <f t="shared" si="156"/>
        <v>41479.585162037038</v>
      </c>
      <c r="T1269" s="5">
        <f t="shared" si="157"/>
        <v>41449.585162037038</v>
      </c>
      <c r="U1269" t="str">
        <f t="shared" si="158"/>
        <v>Jun</v>
      </c>
      <c r="V1269">
        <f t="shared" si="15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1.1666666666666667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5">
        <f t="shared" si="156"/>
        <v>41537.845451388886</v>
      </c>
      <c r="T1270" s="5">
        <f t="shared" si="157"/>
        <v>41507.845451388886</v>
      </c>
      <c r="U1270" t="str">
        <f t="shared" si="158"/>
        <v>Aug</v>
      </c>
      <c r="V1270">
        <f t="shared" si="15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1.0864893617021276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5">
        <f t="shared" si="156"/>
        <v>42476</v>
      </c>
      <c r="T1271" s="5">
        <f t="shared" si="157"/>
        <v>42445.823055555549</v>
      </c>
      <c r="U1271" t="str">
        <f t="shared" si="158"/>
        <v>Mar</v>
      </c>
      <c r="V1271">
        <f t="shared" si="15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1.1472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5">
        <f t="shared" si="156"/>
        <v>40993.815300925926</v>
      </c>
      <c r="T1272" s="5">
        <f t="shared" si="157"/>
        <v>40933.856967592597</v>
      </c>
      <c r="U1272" t="str">
        <f t="shared" si="158"/>
        <v>Jan</v>
      </c>
      <c r="V1272">
        <f t="shared" si="15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1.018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5">
        <f t="shared" si="156"/>
        <v>41591.725219907406</v>
      </c>
      <c r="T1273" s="5">
        <f t="shared" si="157"/>
        <v>41561.683553240742</v>
      </c>
      <c r="U1273" t="str">
        <f t="shared" si="158"/>
        <v>Oct</v>
      </c>
      <c r="V1273">
        <f t="shared" si="15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1.06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5">
        <f t="shared" si="156"/>
        <v>40344.166666666664</v>
      </c>
      <c r="T1274" s="5">
        <f t="shared" si="157"/>
        <v>40274.745127314818</v>
      </c>
      <c r="U1274" t="str">
        <f t="shared" si="158"/>
        <v>Apr</v>
      </c>
      <c r="V1274">
        <f t="shared" si="15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1.0349999999999999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5">
        <f t="shared" si="156"/>
        <v>41882.730219907404</v>
      </c>
      <c r="T1275" s="5">
        <f t="shared" si="157"/>
        <v>41852.730219907404</v>
      </c>
      <c r="U1275" t="str">
        <f t="shared" si="158"/>
        <v>Aug</v>
      </c>
      <c r="V1275">
        <f t="shared" si="15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1.5497535999999998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5">
        <f t="shared" si="156"/>
        <v>41151.690104166664</v>
      </c>
      <c r="T1276" s="5">
        <f t="shared" si="157"/>
        <v>41116.690104166664</v>
      </c>
      <c r="U1276" t="str">
        <f t="shared" si="158"/>
        <v>Jul</v>
      </c>
      <c r="V1276">
        <f t="shared" si="15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1.6214066666666667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5">
        <f t="shared" si="156"/>
        <v>41493.867905092593</v>
      </c>
      <c r="T1277" s="5">
        <f t="shared" si="157"/>
        <v>41458.867905092593</v>
      </c>
      <c r="U1277" t="str">
        <f t="shared" si="158"/>
        <v>Jul</v>
      </c>
      <c r="V1277">
        <f t="shared" si="15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1.0442100000000001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5">
        <f t="shared" si="156"/>
        <v>40057.166666666664</v>
      </c>
      <c r="T1278" s="5">
        <f t="shared" si="157"/>
        <v>40007.704247685186</v>
      </c>
      <c r="U1278" t="str">
        <f t="shared" si="158"/>
        <v>Jul</v>
      </c>
      <c r="V1278">
        <f t="shared" si="15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1.0612433333333333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5">
        <f t="shared" si="156"/>
        <v>41156.561886574076</v>
      </c>
      <c r="T1279" s="5">
        <f t="shared" si="157"/>
        <v>41121.561886574076</v>
      </c>
      <c r="U1279" t="str">
        <f t="shared" si="158"/>
        <v>Jul</v>
      </c>
      <c r="V1279">
        <f t="shared" si="15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1.5493846153846154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5">
        <f t="shared" si="156"/>
        <v>41815.083333333336</v>
      </c>
      <c r="T1280" s="5">
        <f t="shared" si="157"/>
        <v>41786.555162037039</v>
      </c>
      <c r="U1280" t="str">
        <f t="shared" si="158"/>
        <v>May</v>
      </c>
      <c r="V1280">
        <f t="shared" si="15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1.1077157238734421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5">
        <f t="shared" si="156"/>
        <v>41722.057523148149</v>
      </c>
      <c r="T1281" s="5">
        <f t="shared" si="157"/>
        <v>41682.099189814813</v>
      </c>
      <c r="U1281" t="str">
        <f t="shared" si="158"/>
        <v>Feb</v>
      </c>
      <c r="V1281">
        <f t="shared" si="15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1.1091186666666666</v>
      </c>
      <c r="P1282" s="7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5">
        <f t="shared" si="156"/>
        <v>40603.757569444446</v>
      </c>
      <c r="T1282" s="5">
        <f t="shared" si="157"/>
        <v>40513.757569444446</v>
      </c>
      <c r="U1282" t="str">
        <f t="shared" si="158"/>
        <v>Dec</v>
      </c>
      <c r="V1282">
        <f t="shared" si="15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</f>
        <v>1.1071428571428572</v>
      </c>
      <c r="P1283" s="7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RIGHT(N1283,LEN(N1283)-LEN(Q1283)-1)</f>
        <v>rock</v>
      </c>
      <c r="S1283" s="5">
        <f t="shared" ref="S1283:S1346" si="164">(((I1283/60)/60)/24)+DATE(1970,1,1)</f>
        <v>41483.743472222224</v>
      </c>
      <c r="T1283" s="5">
        <f t="shared" ref="T1283:T1346" si="165">(((J1283/60)/60)/24)+DATE(1970,1,1)</f>
        <v>41463.743472222224</v>
      </c>
      <c r="U1283" t="str">
        <f t="shared" ref="U1283:U1346" si="166">INDEX($AC$2:$AC$13,MATCH(MONTH(T1283),$AB$2:$AB$13,0))</f>
        <v>Jul</v>
      </c>
      <c r="V1283">
        <f t="shared" ref="V1283:V1346" si="167">YEAR(T1283)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1.2361333333333333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5">
        <f t="shared" si="164"/>
        <v>41617.207638888889</v>
      </c>
      <c r="T1284" s="5">
        <f t="shared" si="165"/>
        <v>41586.475173611114</v>
      </c>
      <c r="U1284" t="str">
        <f t="shared" si="166"/>
        <v>Nov</v>
      </c>
      <c r="V1284">
        <f t="shared" si="167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2.1105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5">
        <f t="shared" si="164"/>
        <v>41344.166666666664</v>
      </c>
      <c r="T1285" s="5">
        <f t="shared" si="165"/>
        <v>41320.717465277776</v>
      </c>
      <c r="U1285" t="str">
        <f t="shared" si="166"/>
        <v>Feb</v>
      </c>
      <c r="V1285">
        <f t="shared" si="167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1.01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5">
        <f t="shared" si="164"/>
        <v>42735.707638888889</v>
      </c>
      <c r="T1286" s="5">
        <f t="shared" si="165"/>
        <v>42712.23474537037</v>
      </c>
      <c r="U1286" t="str">
        <f t="shared" si="166"/>
        <v>Dec</v>
      </c>
      <c r="V1286">
        <f t="shared" si="167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1.0165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5">
        <f t="shared" si="164"/>
        <v>42175.583043981482</v>
      </c>
      <c r="T1287" s="5">
        <f t="shared" si="165"/>
        <v>42160.583043981482</v>
      </c>
      <c r="U1287" t="str">
        <f t="shared" si="166"/>
        <v>Jun</v>
      </c>
      <c r="V1287">
        <f t="shared" si="167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1.0833333333333333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5">
        <f t="shared" si="164"/>
        <v>42052.583333333328</v>
      </c>
      <c r="T1288" s="5">
        <f t="shared" si="165"/>
        <v>42039.384571759263</v>
      </c>
      <c r="U1288" t="str">
        <f t="shared" si="166"/>
        <v>Feb</v>
      </c>
      <c r="V1288">
        <f t="shared" si="167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2.42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5">
        <f t="shared" si="164"/>
        <v>42167.621018518519</v>
      </c>
      <c r="T1289" s="5">
        <f t="shared" si="165"/>
        <v>42107.621018518519</v>
      </c>
      <c r="U1289" t="str">
        <f t="shared" si="166"/>
        <v>Apr</v>
      </c>
      <c r="V1289">
        <f t="shared" si="167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1.0044999999999999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5">
        <f t="shared" si="164"/>
        <v>42592.166666666672</v>
      </c>
      <c r="T1290" s="5">
        <f t="shared" si="165"/>
        <v>42561.154664351852</v>
      </c>
      <c r="U1290" t="str">
        <f t="shared" si="166"/>
        <v>Jul</v>
      </c>
      <c r="V1290">
        <f t="shared" si="167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1.2506666666666666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5">
        <f t="shared" si="164"/>
        <v>42739.134780092587</v>
      </c>
      <c r="T1291" s="5">
        <f t="shared" si="165"/>
        <v>42709.134780092587</v>
      </c>
      <c r="U1291" t="str">
        <f t="shared" si="166"/>
        <v>Dec</v>
      </c>
      <c r="V1291">
        <f t="shared" si="167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1.0857142857142856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5">
        <f t="shared" si="164"/>
        <v>42117.290972222225</v>
      </c>
      <c r="T1292" s="5">
        <f t="shared" si="165"/>
        <v>42086.614942129629</v>
      </c>
      <c r="U1292" t="str">
        <f t="shared" si="166"/>
        <v>Mar</v>
      </c>
      <c r="V1292">
        <f t="shared" si="167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1.4570000000000001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5">
        <f t="shared" si="164"/>
        <v>42101.291666666672</v>
      </c>
      <c r="T1293" s="5">
        <f t="shared" si="165"/>
        <v>42064.652673611112</v>
      </c>
      <c r="U1293" t="str">
        <f t="shared" si="166"/>
        <v>Mar</v>
      </c>
      <c r="V1293">
        <f t="shared" si="167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1.1000000000000001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5">
        <f t="shared" si="164"/>
        <v>42283.957638888889</v>
      </c>
      <c r="T1294" s="5">
        <f t="shared" si="165"/>
        <v>42256.764212962968</v>
      </c>
      <c r="U1294" t="str">
        <f t="shared" si="166"/>
        <v>Sep</v>
      </c>
      <c r="V1294">
        <f t="shared" si="167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1.0223333333333333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5">
        <f t="shared" si="164"/>
        <v>42322.742719907401</v>
      </c>
      <c r="T1295" s="5">
        <f t="shared" si="165"/>
        <v>42292.701053240744</v>
      </c>
      <c r="U1295" t="str">
        <f t="shared" si="166"/>
        <v>Oct</v>
      </c>
      <c r="V1295">
        <f t="shared" si="167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1.22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5">
        <f t="shared" si="164"/>
        <v>42296.458333333328</v>
      </c>
      <c r="T1296" s="5">
        <f t="shared" si="165"/>
        <v>42278.453668981485</v>
      </c>
      <c r="U1296" t="str">
        <f t="shared" si="166"/>
        <v>Oct</v>
      </c>
      <c r="V1296">
        <f t="shared" si="167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1.0196000000000001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5">
        <f t="shared" si="164"/>
        <v>42214.708333333328</v>
      </c>
      <c r="T1297" s="5">
        <f t="shared" si="165"/>
        <v>42184.572881944448</v>
      </c>
      <c r="U1297" t="str">
        <f t="shared" si="166"/>
        <v>Jun</v>
      </c>
      <c r="V1297">
        <f t="shared" si="167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1.411764705882353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5">
        <f t="shared" si="164"/>
        <v>42443.008946759262</v>
      </c>
      <c r="T1298" s="5">
        <f t="shared" si="165"/>
        <v>42423.050613425927</v>
      </c>
      <c r="U1298" t="str">
        <f t="shared" si="166"/>
        <v>Feb</v>
      </c>
      <c r="V1298">
        <f t="shared" si="167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1.0952500000000001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5">
        <f t="shared" si="164"/>
        <v>42491.747199074074</v>
      </c>
      <c r="T1299" s="5">
        <f t="shared" si="165"/>
        <v>42461.747199074074</v>
      </c>
      <c r="U1299" t="str">
        <f t="shared" si="166"/>
        <v>Apr</v>
      </c>
      <c r="V1299">
        <f t="shared" si="167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1.0465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5">
        <f t="shared" si="164"/>
        <v>42488.680925925932</v>
      </c>
      <c r="T1300" s="5">
        <f t="shared" si="165"/>
        <v>42458.680925925932</v>
      </c>
      <c r="U1300" t="str">
        <f t="shared" si="166"/>
        <v>Mar</v>
      </c>
      <c r="V1300">
        <f t="shared" si="167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1.24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5">
        <f t="shared" si="164"/>
        <v>42199.814340277779</v>
      </c>
      <c r="T1301" s="5">
        <f t="shared" si="165"/>
        <v>42169.814340277779</v>
      </c>
      <c r="U1301" t="str">
        <f t="shared" si="166"/>
        <v>Jun</v>
      </c>
      <c r="V1301">
        <f t="shared" si="167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1.35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5">
        <f t="shared" si="164"/>
        <v>42522.789583333331</v>
      </c>
      <c r="T1302" s="5">
        <f t="shared" si="165"/>
        <v>42483.675208333334</v>
      </c>
      <c r="U1302" t="str">
        <f t="shared" si="166"/>
        <v>Apr</v>
      </c>
      <c r="V1302">
        <f t="shared" si="167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1.0275000000000001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5">
        <f t="shared" si="164"/>
        <v>42206.125</v>
      </c>
      <c r="T1303" s="5">
        <f t="shared" si="165"/>
        <v>42195.749745370369</v>
      </c>
      <c r="U1303" t="str">
        <f t="shared" si="166"/>
        <v>Jul</v>
      </c>
      <c r="V1303">
        <f t="shared" si="167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5">
        <f t="shared" si="164"/>
        <v>42705.099664351852</v>
      </c>
      <c r="T1304" s="5">
        <f t="shared" si="165"/>
        <v>42675.057997685188</v>
      </c>
      <c r="U1304" t="str">
        <f t="shared" si="166"/>
        <v>Nov</v>
      </c>
      <c r="V1304">
        <f t="shared" si="167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1.3026085714285716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5">
        <f t="shared" si="164"/>
        <v>42582.458333333328</v>
      </c>
      <c r="T1305" s="5">
        <f t="shared" si="165"/>
        <v>42566.441203703704</v>
      </c>
      <c r="U1305" t="str">
        <f t="shared" si="166"/>
        <v>Jul</v>
      </c>
      <c r="V1305">
        <f t="shared" si="167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0.39627499999999999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5">
        <f t="shared" si="164"/>
        <v>42807.152835648143</v>
      </c>
      <c r="T1306" s="5">
        <f t="shared" si="165"/>
        <v>42747.194502314815</v>
      </c>
      <c r="U1306" t="str">
        <f t="shared" si="166"/>
        <v>Jan</v>
      </c>
      <c r="V1306">
        <f t="shared" si="167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0.25976666666666665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5">
        <f t="shared" si="164"/>
        <v>42572.729166666672</v>
      </c>
      <c r="T1307" s="5">
        <f t="shared" si="165"/>
        <v>42543.665601851855</v>
      </c>
      <c r="U1307" t="str">
        <f t="shared" si="166"/>
        <v>Jun</v>
      </c>
      <c r="V1307">
        <f t="shared" si="167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0.65246363636363636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5">
        <f t="shared" si="164"/>
        <v>41977.457569444443</v>
      </c>
      <c r="T1308" s="5">
        <f t="shared" si="165"/>
        <v>41947.457569444443</v>
      </c>
      <c r="U1308" t="str">
        <f t="shared" si="166"/>
        <v>Nov</v>
      </c>
      <c r="V1308">
        <f t="shared" si="167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0.11514000000000001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5">
        <f t="shared" si="164"/>
        <v>42417.503229166665</v>
      </c>
      <c r="T1309" s="5">
        <f t="shared" si="165"/>
        <v>42387.503229166665</v>
      </c>
      <c r="U1309" t="str">
        <f t="shared" si="166"/>
        <v>Jan</v>
      </c>
      <c r="V1309">
        <f t="shared" si="167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0.11360000000000001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5">
        <f t="shared" si="164"/>
        <v>42651.613564814819</v>
      </c>
      <c r="T1310" s="5">
        <f t="shared" si="165"/>
        <v>42611.613564814819</v>
      </c>
      <c r="U1310" t="str">
        <f t="shared" si="166"/>
        <v>Aug</v>
      </c>
      <c r="V1310">
        <f t="shared" si="167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1.1199130434782609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5">
        <f t="shared" si="164"/>
        <v>42292.882731481484</v>
      </c>
      <c r="T1311" s="5">
        <f t="shared" si="165"/>
        <v>42257.882731481484</v>
      </c>
      <c r="U1311" t="str">
        <f t="shared" si="166"/>
        <v>Sep</v>
      </c>
      <c r="V1311">
        <f t="shared" si="167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0.155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5">
        <f t="shared" si="164"/>
        <v>42601.667245370365</v>
      </c>
      <c r="T1312" s="5">
        <f t="shared" si="165"/>
        <v>42556.667245370365</v>
      </c>
      <c r="U1312" t="str">
        <f t="shared" si="166"/>
        <v>Jul</v>
      </c>
      <c r="V1312">
        <f t="shared" si="167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0.32028000000000001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5">
        <f t="shared" si="164"/>
        <v>42704.843969907408</v>
      </c>
      <c r="T1313" s="5">
        <f t="shared" si="165"/>
        <v>42669.802303240736</v>
      </c>
      <c r="U1313" t="str">
        <f t="shared" si="166"/>
        <v>Oct</v>
      </c>
      <c r="V1313">
        <f t="shared" si="167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6.0869565217391303E-3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5">
        <f t="shared" si="164"/>
        <v>42112.702800925923</v>
      </c>
      <c r="T1314" s="5">
        <f t="shared" si="165"/>
        <v>42082.702800925923</v>
      </c>
      <c r="U1314" t="str">
        <f t="shared" si="166"/>
        <v>Mar</v>
      </c>
      <c r="V1314">
        <f t="shared" si="167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0.31114999999999998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5">
        <f t="shared" si="164"/>
        <v>42432.709652777776</v>
      </c>
      <c r="T1315" s="5">
        <f t="shared" si="165"/>
        <v>42402.709652777776</v>
      </c>
      <c r="U1315" t="str">
        <f t="shared" si="166"/>
        <v>Feb</v>
      </c>
      <c r="V1315">
        <f t="shared" si="167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1.1266666666666666E-2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5">
        <f t="shared" si="164"/>
        <v>42664.669675925921</v>
      </c>
      <c r="T1316" s="5">
        <f t="shared" si="165"/>
        <v>42604.669675925921</v>
      </c>
      <c r="U1316" t="str">
        <f t="shared" si="166"/>
        <v>Aug</v>
      </c>
      <c r="V1316">
        <f t="shared" si="167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0.40404000000000001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5">
        <f t="shared" si="164"/>
        <v>42314.041666666672</v>
      </c>
      <c r="T1317" s="5">
        <f t="shared" si="165"/>
        <v>42278.498240740737</v>
      </c>
      <c r="U1317" t="str">
        <f t="shared" si="166"/>
        <v>Oct</v>
      </c>
      <c r="V1317">
        <f t="shared" si="167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1.3333333333333333E-5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5">
        <f t="shared" si="164"/>
        <v>42428.961909722217</v>
      </c>
      <c r="T1318" s="5">
        <f t="shared" si="165"/>
        <v>42393.961909722217</v>
      </c>
      <c r="U1318" t="str">
        <f t="shared" si="166"/>
        <v>Jan</v>
      </c>
      <c r="V1318">
        <f t="shared" si="167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5.7334999999999997E-2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5">
        <f t="shared" si="164"/>
        <v>42572.583333333328</v>
      </c>
      <c r="T1319" s="5">
        <f t="shared" si="165"/>
        <v>42520.235486111109</v>
      </c>
      <c r="U1319" t="str">
        <f t="shared" si="166"/>
        <v>May</v>
      </c>
      <c r="V1319">
        <f t="shared" si="167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0.15325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5">
        <f t="shared" si="164"/>
        <v>42015.043657407412</v>
      </c>
      <c r="T1320" s="5">
        <f t="shared" si="165"/>
        <v>41985.043657407412</v>
      </c>
      <c r="U1320" t="str">
        <f t="shared" si="166"/>
        <v>Dec</v>
      </c>
      <c r="V1320">
        <f t="shared" si="167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0.15103448275862069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5">
        <f t="shared" si="164"/>
        <v>41831.666666666664</v>
      </c>
      <c r="T1321" s="5">
        <f t="shared" si="165"/>
        <v>41816.812094907407</v>
      </c>
      <c r="U1321" t="str">
        <f t="shared" si="166"/>
        <v>Jun</v>
      </c>
      <c r="V1321">
        <f t="shared" si="167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5.0299999999999997E-3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5">
        <f t="shared" si="164"/>
        <v>42734.958333333328</v>
      </c>
      <c r="T1322" s="5">
        <f t="shared" si="165"/>
        <v>42705.690347222218</v>
      </c>
      <c r="U1322" t="str">
        <f t="shared" si="166"/>
        <v>Dec</v>
      </c>
      <c r="V1322">
        <f t="shared" si="167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1.3028138528138528E-2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5">
        <f t="shared" si="164"/>
        <v>42727.74927083333</v>
      </c>
      <c r="T1323" s="5">
        <f t="shared" si="165"/>
        <v>42697.74927083333</v>
      </c>
      <c r="U1323" t="str">
        <f t="shared" si="166"/>
        <v>Nov</v>
      </c>
      <c r="V1323">
        <f t="shared" si="167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3.0285714285714286E-3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5">
        <f t="shared" si="164"/>
        <v>42145.656539351854</v>
      </c>
      <c r="T1324" s="5">
        <f t="shared" si="165"/>
        <v>42115.656539351854</v>
      </c>
      <c r="U1324" t="str">
        <f t="shared" si="166"/>
        <v>Apr</v>
      </c>
      <c r="V1324">
        <f t="shared" si="167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8.8800000000000004E-2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5">
        <f t="shared" si="164"/>
        <v>42486.288194444445</v>
      </c>
      <c r="T1325" s="5">
        <f t="shared" si="165"/>
        <v>42451.698449074072</v>
      </c>
      <c r="U1325" t="str">
        <f t="shared" si="166"/>
        <v>Mar</v>
      </c>
      <c r="V1325">
        <f t="shared" si="167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9.8400000000000001E-2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5">
        <f t="shared" si="164"/>
        <v>42656.633703703701</v>
      </c>
      <c r="T1326" s="5">
        <f t="shared" si="165"/>
        <v>42626.633703703701</v>
      </c>
      <c r="U1326" t="str">
        <f t="shared" si="166"/>
        <v>Sep</v>
      </c>
      <c r="V1326">
        <f t="shared" si="167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2.4299999999999999E-2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5">
        <f t="shared" si="164"/>
        <v>42734.086053240739</v>
      </c>
      <c r="T1327" s="5">
        <f t="shared" si="165"/>
        <v>42704.086053240739</v>
      </c>
      <c r="U1327" t="str">
        <f t="shared" si="166"/>
        <v>Nov</v>
      </c>
      <c r="V1327">
        <f t="shared" si="167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1.1299999999999999E-2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5">
        <f t="shared" si="164"/>
        <v>42019.791990740734</v>
      </c>
      <c r="T1328" s="5">
        <f t="shared" si="165"/>
        <v>41974.791990740734</v>
      </c>
      <c r="U1328" t="str">
        <f t="shared" si="166"/>
        <v>Dec</v>
      </c>
      <c r="V1328">
        <f t="shared" si="167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3.5520833333333335E-2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5">
        <f t="shared" si="164"/>
        <v>42153.678645833337</v>
      </c>
      <c r="T1329" s="5">
        <f t="shared" si="165"/>
        <v>42123.678645833337</v>
      </c>
      <c r="U1329" t="str">
        <f t="shared" si="166"/>
        <v>Apr</v>
      </c>
      <c r="V1329">
        <f t="shared" si="167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2.3306666666666667E-2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5">
        <f t="shared" si="164"/>
        <v>42657.642754629633</v>
      </c>
      <c r="T1330" s="5">
        <f t="shared" si="165"/>
        <v>42612.642754629633</v>
      </c>
      <c r="U1330" t="str">
        <f t="shared" si="166"/>
        <v>Aug</v>
      </c>
      <c r="V1330">
        <f t="shared" si="167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8.1600000000000006E-3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5">
        <f t="shared" si="164"/>
        <v>41975.263252314813</v>
      </c>
      <c r="T1331" s="5">
        <f t="shared" si="165"/>
        <v>41935.221585648149</v>
      </c>
      <c r="U1331" t="str">
        <f t="shared" si="166"/>
        <v>Oct</v>
      </c>
      <c r="V1331">
        <f t="shared" si="167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0.22494285714285714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5">
        <f t="shared" si="164"/>
        <v>42553.166666666672</v>
      </c>
      <c r="T1332" s="5">
        <f t="shared" si="165"/>
        <v>42522.276724537034</v>
      </c>
      <c r="U1332" t="str">
        <f t="shared" si="166"/>
        <v>Jun</v>
      </c>
      <c r="V1332">
        <f t="shared" si="167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1.3668E-2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5">
        <f t="shared" si="164"/>
        <v>42599.50409722222</v>
      </c>
      <c r="T1333" s="5">
        <f t="shared" si="165"/>
        <v>42569.50409722222</v>
      </c>
      <c r="U1333" t="str">
        <f t="shared" si="166"/>
        <v>Jul</v>
      </c>
      <c r="V1333">
        <f t="shared" si="167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7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5">
        <f t="shared" si="164"/>
        <v>42762.060277777782</v>
      </c>
      <c r="T1334" s="5">
        <f t="shared" si="165"/>
        <v>42732.060277777782</v>
      </c>
      <c r="U1334" t="str">
        <f t="shared" si="166"/>
        <v>Dec</v>
      </c>
      <c r="V1334">
        <f t="shared" si="167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7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5">
        <f t="shared" si="164"/>
        <v>41836.106770833336</v>
      </c>
      <c r="T1335" s="5">
        <f t="shared" si="165"/>
        <v>41806.106770833336</v>
      </c>
      <c r="U1335" t="str">
        <f t="shared" si="166"/>
        <v>Jun</v>
      </c>
      <c r="V1335">
        <f t="shared" si="167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0.10754135338345865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5">
        <f t="shared" si="164"/>
        <v>42440.774155092593</v>
      </c>
      <c r="T1336" s="5">
        <f t="shared" si="165"/>
        <v>42410.774155092593</v>
      </c>
      <c r="U1336" t="str">
        <f t="shared" si="166"/>
        <v>Feb</v>
      </c>
      <c r="V1336">
        <f t="shared" si="167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0.1976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5">
        <f t="shared" si="164"/>
        <v>42343.936365740738</v>
      </c>
      <c r="T1337" s="5">
        <f t="shared" si="165"/>
        <v>42313.936365740738</v>
      </c>
      <c r="U1337" t="str">
        <f t="shared" si="166"/>
        <v>Nov</v>
      </c>
      <c r="V1337">
        <f t="shared" si="167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0.84946999999999995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5">
        <f t="shared" si="164"/>
        <v>41990.863750000004</v>
      </c>
      <c r="T1338" s="5">
        <f t="shared" si="165"/>
        <v>41955.863750000004</v>
      </c>
      <c r="U1338" t="str">
        <f t="shared" si="166"/>
        <v>Nov</v>
      </c>
      <c r="V1338">
        <f t="shared" si="167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0.49381999999999998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5">
        <f t="shared" si="164"/>
        <v>42797.577303240745</v>
      </c>
      <c r="T1339" s="5">
        <f t="shared" si="165"/>
        <v>42767.577303240745</v>
      </c>
      <c r="U1339" t="str">
        <f t="shared" si="166"/>
        <v>Feb</v>
      </c>
      <c r="V1339">
        <f t="shared" si="167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3.3033333333333331E-2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5">
        <f t="shared" si="164"/>
        <v>42218.803622685184</v>
      </c>
      <c r="T1340" s="5">
        <f t="shared" si="165"/>
        <v>42188.803622685184</v>
      </c>
      <c r="U1340" t="str">
        <f t="shared" si="166"/>
        <v>Jul</v>
      </c>
      <c r="V1340">
        <f t="shared" si="167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6.6339999999999996E-2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5">
        <f t="shared" si="164"/>
        <v>41981.688831018517</v>
      </c>
      <c r="T1341" s="5">
        <f t="shared" si="165"/>
        <v>41936.647164351853</v>
      </c>
      <c r="U1341" t="str">
        <f t="shared" si="166"/>
        <v>Oct</v>
      </c>
      <c r="V1341">
        <f t="shared" si="167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7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5">
        <f t="shared" si="164"/>
        <v>41866.595520833333</v>
      </c>
      <c r="T1342" s="5">
        <f t="shared" si="165"/>
        <v>41836.595520833333</v>
      </c>
      <c r="U1342" t="str">
        <f t="shared" si="166"/>
        <v>Jul</v>
      </c>
      <c r="V1342">
        <f t="shared" si="167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0.7036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5">
        <f t="shared" si="164"/>
        <v>42644.624039351853</v>
      </c>
      <c r="T1343" s="5">
        <f t="shared" si="165"/>
        <v>42612.624039351853</v>
      </c>
      <c r="U1343" t="str">
        <f t="shared" si="166"/>
        <v>Aug</v>
      </c>
      <c r="V1343">
        <f t="shared" si="167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2E-3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5">
        <f t="shared" si="164"/>
        <v>42202.816423611104</v>
      </c>
      <c r="T1344" s="5">
        <f t="shared" si="165"/>
        <v>42172.816423611104</v>
      </c>
      <c r="U1344" t="str">
        <f t="shared" si="166"/>
        <v>Jun</v>
      </c>
      <c r="V1344">
        <f t="shared" si="167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1.02298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5">
        <f t="shared" si="164"/>
        <v>42601.165972222225</v>
      </c>
      <c r="T1345" s="5">
        <f t="shared" si="165"/>
        <v>42542.526423611111</v>
      </c>
      <c r="U1345" t="str">
        <f t="shared" si="166"/>
        <v>Jun</v>
      </c>
      <c r="V1345">
        <f t="shared" si="167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3.7773333333333334</v>
      </c>
      <c r="P1346" s="7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5">
        <f t="shared" si="164"/>
        <v>42551.789803240739</v>
      </c>
      <c r="T1346" s="5">
        <f t="shared" si="165"/>
        <v>42522.789803240739</v>
      </c>
      <c r="U1346" t="str">
        <f t="shared" si="166"/>
        <v>Jun</v>
      </c>
      <c r="V1346">
        <f t="shared" si="167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</f>
        <v>1.25</v>
      </c>
      <c r="P1347" s="7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RIGHT(N1347,LEN(N1347)-LEN(Q1347)-1)</f>
        <v>nonfiction</v>
      </c>
      <c r="S1347" s="5">
        <f t="shared" ref="S1347:S1410" si="172">(((I1347/60)/60)/24)+DATE(1970,1,1)</f>
        <v>41834.814340277779</v>
      </c>
      <c r="T1347" s="5">
        <f t="shared" ref="T1347:T1410" si="173">(((J1347/60)/60)/24)+DATE(1970,1,1)</f>
        <v>41799.814340277779</v>
      </c>
      <c r="U1347" t="str">
        <f t="shared" ref="U1347:U1410" si="174">INDEX($AC$2:$AC$13,MATCH(MONTH(T1347),$AB$2:$AB$13,0))</f>
        <v>Jun</v>
      </c>
      <c r="V1347">
        <f t="shared" ref="V1347:V1410" si="175">YEAR(T1347)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1.473265306122449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5">
        <f t="shared" si="172"/>
        <v>41452.075821759259</v>
      </c>
      <c r="T1348" s="5">
        <f t="shared" si="173"/>
        <v>41422.075821759259</v>
      </c>
      <c r="U1348" t="str">
        <f t="shared" si="174"/>
        <v>May</v>
      </c>
      <c r="V1348">
        <f t="shared" si="175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1.022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5">
        <f t="shared" si="172"/>
        <v>42070.638020833328</v>
      </c>
      <c r="T1349" s="5">
        <f t="shared" si="173"/>
        <v>42040.638020833328</v>
      </c>
      <c r="U1349" t="str">
        <f t="shared" si="174"/>
        <v>Feb</v>
      </c>
      <c r="V1349">
        <f t="shared" si="175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1.018723404255319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5">
        <f t="shared" si="172"/>
        <v>41991.506168981476</v>
      </c>
      <c r="T1350" s="5">
        <f t="shared" si="173"/>
        <v>41963.506168981476</v>
      </c>
      <c r="U1350" t="str">
        <f t="shared" si="174"/>
        <v>Nov</v>
      </c>
      <c r="V1350">
        <f t="shared" si="175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2.0419999999999998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5">
        <f t="shared" si="172"/>
        <v>42354.290972222225</v>
      </c>
      <c r="T1351" s="5">
        <f t="shared" si="173"/>
        <v>42317.33258101852</v>
      </c>
      <c r="U1351" t="str">
        <f t="shared" si="174"/>
        <v>Nov</v>
      </c>
      <c r="V1351">
        <f t="shared" si="175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1.0405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5">
        <f t="shared" si="172"/>
        <v>42364.013124999998</v>
      </c>
      <c r="T1352" s="5">
        <f t="shared" si="173"/>
        <v>42334.013124999998</v>
      </c>
      <c r="U1352" t="str">
        <f t="shared" si="174"/>
        <v>Nov</v>
      </c>
      <c r="V1352">
        <f t="shared" si="175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1.0126500000000001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5">
        <f t="shared" si="172"/>
        <v>42412.74009259259</v>
      </c>
      <c r="T1353" s="5">
        <f t="shared" si="173"/>
        <v>42382.74009259259</v>
      </c>
      <c r="U1353" t="str">
        <f t="shared" si="174"/>
        <v>Jan</v>
      </c>
      <c r="V1353">
        <f t="shared" si="175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1.3613999999999999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5">
        <f t="shared" si="172"/>
        <v>42252.165972222225</v>
      </c>
      <c r="T1354" s="5">
        <f t="shared" si="173"/>
        <v>42200.578310185185</v>
      </c>
      <c r="U1354" t="str">
        <f t="shared" si="174"/>
        <v>Jul</v>
      </c>
      <c r="V1354">
        <f t="shared" si="175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1.3360000000000001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5">
        <f t="shared" si="172"/>
        <v>41344</v>
      </c>
      <c r="T1355" s="5">
        <f t="shared" si="173"/>
        <v>41309.11791666667</v>
      </c>
      <c r="U1355" t="str">
        <f t="shared" si="174"/>
        <v>Feb</v>
      </c>
      <c r="V1355">
        <f t="shared" si="175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1.3025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5">
        <f t="shared" si="172"/>
        <v>42532.807627314818</v>
      </c>
      <c r="T1356" s="5">
        <f t="shared" si="173"/>
        <v>42502.807627314818</v>
      </c>
      <c r="U1356" t="str">
        <f t="shared" si="174"/>
        <v>May</v>
      </c>
      <c r="V1356">
        <f t="shared" si="175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1.2267999999999999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5">
        <f t="shared" si="172"/>
        <v>41243.416666666664</v>
      </c>
      <c r="T1357" s="5">
        <f t="shared" si="173"/>
        <v>41213.254687499997</v>
      </c>
      <c r="U1357" t="str">
        <f t="shared" si="174"/>
        <v>Oct</v>
      </c>
      <c r="V1357">
        <f t="shared" si="175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1.8281058823529412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5">
        <f t="shared" si="172"/>
        <v>41460.038888888892</v>
      </c>
      <c r="T1358" s="5">
        <f t="shared" si="173"/>
        <v>41430.038888888892</v>
      </c>
      <c r="U1358" t="str">
        <f t="shared" si="174"/>
        <v>Jun</v>
      </c>
      <c r="V1358">
        <f t="shared" si="175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1.2529999999999999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5">
        <f t="shared" si="172"/>
        <v>41334.249305555553</v>
      </c>
      <c r="T1359" s="5">
        <f t="shared" si="173"/>
        <v>41304.962233796294</v>
      </c>
      <c r="U1359" t="str">
        <f t="shared" si="174"/>
        <v>Jan</v>
      </c>
      <c r="V1359">
        <f t="shared" si="175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1.1166666666666667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5">
        <f t="shared" si="172"/>
        <v>40719.570868055554</v>
      </c>
      <c r="T1360" s="5">
        <f t="shared" si="173"/>
        <v>40689.570868055554</v>
      </c>
      <c r="U1360" t="str">
        <f t="shared" si="174"/>
        <v>May</v>
      </c>
      <c r="V1360">
        <f t="shared" si="175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1.1575757575757575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5">
        <f t="shared" si="172"/>
        <v>40730.814699074072</v>
      </c>
      <c r="T1361" s="5">
        <f t="shared" si="173"/>
        <v>40668.814699074072</v>
      </c>
      <c r="U1361" t="str">
        <f t="shared" si="174"/>
        <v>May</v>
      </c>
      <c r="V1361">
        <f t="shared" si="175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1.732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5">
        <f t="shared" si="172"/>
        <v>41123.900694444441</v>
      </c>
      <c r="T1362" s="5">
        <f t="shared" si="173"/>
        <v>41095.900694444441</v>
      </c>
      <c r="U1362" t="str">
        <f t="shared" si="174"/>
        <v>Jul</v>
      </c>
      <c r="V1362">
        <f t="shared" si="175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1.2598333333333334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5">
        <f t="shared" si="172"/>
        <v>41811.717268518521</v>
      </c>
      <c r="T1363" s="5">
        <f t="shared" si="173"/>
        <v>41781.717268518521</v>
      </c>
      <c r="U1363" t="str">
        <f t="shared" si="174"/>
        <v>May</v>
      </c>
      <c r="V1363">
        <f t="shared" si="175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1.091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5">
        <f t="shared" si="172"/>
        <v>41524.934386574074</v>
      </c>
      <c r="T1364" s="5">
        <f t="shared" si="173"/>
        <v>41464.934386574074</v>
      </c>
      <c r="U1364" t="str">
        <f t="shared" si="174"/>
        <v>Jul</v>
      </c>
      <c r="V1364">
        <f t="shared" si="175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5">
        <f t="shared" si="172"/>
        <v>42415.332638888889</v>
      </c>
      <c r="T1365" s="5">
        <f t="shared" si="173"/>
        <v>42396.8440625</v>
      </c>
      <c r="U1365" t="str">
        <f t="shared" si="174"/>
        <v>Jan</v>
      </c>
      <c r="V1365">
        <f t="shared" si="175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1.1864285714285714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5">
        <f t="shared" si="172"/>
        <v>42011.6956712963</v>
      </c>
      <c r="T1366" s="5">
        <f t="shared" si="173"/>
        <v>41951.695671296293</v>
      </c>
      <c r="U1366" t="str">
        <f t="shared" si="174"/>
        <v>Nov</v>
      </c>
      <c r="V1366">
        <f t="shared" si="175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1.0026666666666666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5">
        <f t="shared" si="172"/>
        <v>42079.691574074073</v>
      </c>
      <c r="T1367" s="5">
        <f t="shared" si="173"/>
        <v>42049.733240740738</v>
      </c>
      <c r="U1367" t="str">
        <f t="shared" si="174"/>
        <v>Feb</v>
      </c>
      <c r="V1367">
        <f t="shared" si="175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1.2648920000000001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5">
        <f t="shared" si="172"/>
        <v>41970.037766203706</v>
      </c>
      <c r="T1368" s="5">
        <f t="shared" si="173"/>
        <v>41924.996099537035</v>
      </c>
      <c r="U1368" t="str">
        <f t="shared" si="174"/>
        <v>Oct</v>
      </c>
      <c r="V1368">
        <f t="shared" si="175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1.1426000000000001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5">
        <f t="shared" si="172"/>
        <v>42322.044560185182</v>
      </c>
      <c r="T1369" s="5">
        <f t="shared" si="173"/>
        <v>42292.002893518518</v>
      </c>
      <c r="U1369" t="str">
        <f t="shared" si="174"/>
        <v>Oct</v>
      </c>
      <c r="V1369">
        <f t="shared" si="175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1.107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5">
        <f t="shared" si="172"/>
        <v>42170.190902777773</v>
      </c>
      <c r="T1370" s="5">
        <f t="shared" si="173"/>
        <v>42146.190902777773</v>
      </c>
      <c r="U1370" t="str">
        <f t="shared" si="174"/>
        <v>May</v>
      </c>
      <c r="V1370">
        <f t="shared" si="175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1.0534805315203954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5">
        <f t="shared" si="172"/>
        <v>41740.594282407408</v>
      </c>
      <c r="T1371" s="5">
        <f t="shared" si="173"/>
        <v>41710.594282407408</v>
      </c>
      <c r="U1371" t="str">
        <f t="shared" si="174"/>
        <v>Mar</v>
      </c>
      <c r="V1371">
        <f t="shared" si="175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1.0366666666666666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5">
        <f t="shared" si="172"/>
        <v>41563.00335648148</v>
      </c>
      <c r="T1372" s="5">
        <f t="shared" si="173"/>
        <v>41548.00335648148</v>
      </c>
      <c r="U1372" t="str">
        <f t="shared" si="174"/>
        <v>Oct</v>
      </c>
      <c r="V1372">
        <f t="shared" si="175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1.0708672667523933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5">
        <f t="shared" si="172"/>
        <v>42131.758587962962</v>
      </c>
      <c r="T1373" s="5">
        <f t="shared" si="173"/>
        <v>42101.758587962962</v>
      </c>
      <c r="U1373" t="str">
        <f t="shared" si="174"/>
        <v>Apr</v>
      </c>
      <c r="V1373">
        <f t="shared" si="175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1.24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5">
        <f t="shared" si="172"/>
        <v>41102.739953703705</v>
      </c>
      <c r="T1374" s="5">
        <f t="shared" si="173"/>
        <v>41072.739953703705</v>
      </c>
      <c r="U1374" t="str">
        <f t="shared" si="174"/>
        <v>Jun</v>
      </c>
      <c r="V1374">
        <f t="shared" si="175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1.0501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5">
        <f t="shared" si="172"/>
        <v>42734.95177083333</v>
      </c>
      <c r="T1375" s="5">
        <f t="shared" si="173"/>
        <v>42704.95177083333</v>
      </c>
      <c r="U1375" t="str">
        <f t="shared" si="174"/>
        <v>Nov</v>
      </c>
      <c r="V1375">
        <f t="shared" si="175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1.8946666666666667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5">
        <f t="shared" si="172"/>
        <v>42454.12023148148</v>
      </c>
      <c r="T1376" s="5">
        <f t="shared" si="173"/>
        <v>42424.161898148144</v>
      </c>
      <c r="U1376" t="str">
        <f t="shared" si="174"/>
        <v>Feb</v>
      </c>
      <c r="V1376">
        <f t="shared" si="175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1.7132499999999999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5">
        <f t="shared" si="172"/>
        <v>42750.066192129627</v>
      </c>
      <c r="T1377" s="5">
        <f t="shared" si="173"/>
        <v>42720.066192129627</v>
      </c>
      <c r="U1377" t="str">
        <f t="shared" si="174"/>
        <v>Dec</v>
      </c>
      <c r="V1377">
        <f t="shared" si="175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2.5248648648648651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5">
        <f t="shared" si="172"/>
        <v>42707.710717592592</v>
      </c>
      <c r="T1378" s="5">
        <f t="shared" si="173"/>
        <v>42677.669050925921</v>
      </c>
      <c r="U1378" t="str">
        <f t="shared" si="174"/>
        <v>Nov</v>
      </c>
      <c r="V1378">
        <f t="shared" si="175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1.1615384615384616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5">
        <f t="shared" si="172"/>
        <v>42769.174305555556</v>
      </c>
      <c r="T1379" s="5">
        <f t="shared" si="173"/>
        <v>42747.219560185185</v>
      </c>
      <c r="U1379" t="str">
        <f t="shared" si="174"/>
        <v>Jan</v>
      </c>
      <c r="V1379">
        <f t="shared" si="175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2.0335000000000001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5">
        <f t="shared" si="172"/>
        <v>42583.759374999994</v>
      </c>
      <c r="T1380" s="5">
        <f t="shared" si="173"/>
        <v>42568.759374999994</v>
      </c>
      <c r="U1380" t="str">
        <f t="shared" si="174"/>
        <v>Jul</v>
      </c>
      <c r="V1380">
        <f t="shared" si="175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1.1160000000000001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5">
        <f t="shared" si="172"/>
        <v>42160.491620370376</v>
      </c>
      <c r="T1381" s="5">
        <f t="shared" si="173"/>
        <v>42130.491620370376</v>
      </c>
      <c r="U1381" t="str">
        <f t="shared" si="174"/>
        <v>May</v>
      </c>
      <c r="V1381">
        <f t="shared" si="175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4.24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5">
        <f t="shared" si="172"/>
        <v>42164.083333333328</v>
      </c>
      <c r="T1382" s="5">
        <f t="shared" si="173"/>
        <v>42141.762800925921</v>
      </c>
      <c r="U1382" t="str">
        <f t="shared" si="174"/>
        <v>May</v>
      </c>
      <c r="V1382">
        <f t="shared" si="175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1.071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5">
        <f t="shared" si="172"/>
        <v>42733.214409722219</v>
      </c>
      <c r="T1383" s="5">
        <f t="shared" si="173"/>
        <v>42703.214409722219</v>
      </c>
      <c r="U1383" t="str">
        <f t="shared" si="174"/>
        <v>Nov</v>
      </c>
      <c r="V1383">
        <f t="shared" si="175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1.043625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5">
        <f t="shared" si="172"/>
        <v>41400.800185185188</v>
      </c>
      <c r="T1384" s="5">
        <f t="shared" si="173"/>
        <v>41370.800185185188</v>
      </c>
      <c r="U1384" t="str">
        <f t="shared" si="174"/>
        <v>Apr</v>
      </c>
      <c r="V1384">
        <f t="shared" si="175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2.124090909090909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5">
        <f t="shared" si="172"/>
        <v>42727.074976851851</v>
      </c>
      <c r="T1385" s="5">
        <f t="shared" si="173"/>
        <v>42707.074976851851</v>
      </c>
      <c r="U1385" t="str">
        <f t="shared" si="174"/>
        <v>Dec</v>
      </c>
      <c r="V1385">
        <f t="shared" si="175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1.2408571428571429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5">
        <f t="shared" si="172"/>
        <v>42190.735208333332</v>
      </c>
      <c r="T1386" s="5">
        <f t="shared" si="173"/>
        <v>42160.735208333332</v>
      </c>
      <c r="U1386" t="str">
        <f t="shared" si="174"/>
        <v>Jun</v>
      </c>
      <c r="V1386">
        <f t="shared" si="175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1.10406125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5">
        <f t="shared" si="172"/>
        <v>42489.507638888885</v>
      </c>
      <c r="T1387" s="5">
        <f t="shared" si="173"/>
        <v>42433.688900462963</v>
      </c>
      <c r="U1387" t="str">
        <f t="shared" si="174"/>
        <v>Mar</v>
      </c>
      <c r="V1387">
        <f t="shared" si="175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2.1875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5">
        <f t="shared" si="172"/>
        <v>42214.646863425922</v>
      </c>
      <c r="T1388" s="5">
        <f t="shared" si="173"/>
        <v>42184.646863425922</v>
      </c>
      <c r="U1388" t="str">
        <f t="shared" si="174"/>
        <v>Jun</v>
      </c>
      <c r="V1388">
        <f t="shared" si="175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1.36625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5">
        <f t="shared" si="172"/>
        <v>42158.1875</v>
      </c>
      <c r="T1389" s="5">
        <f t="shared" si="173"/>
        <v>42126.92123842593</v>
      </c>
      <c r="U1389" t="str">
        <f t="shared" si="174"/>
        <v>May</v>
      </c>
      <c r="V1389">
        <f t="shared" si="175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1.348074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5">
        <f t="shared" si="172"/>
        <v>42660.676388888889</v>
      </c>
      <c r="T1390" s="5">
        <f t="shared" si="173"/>
        <v>42634.614780092597</v>
      </c>
      <c r="U1390" t="str">
        <f t="shared" si="174"/>
        <v>Sep</v>
      </c>
      <c r="V1390">
        <f t="shared" si="175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1.454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5">
        <f t="shared" si="172"/>
        <v>42595.480983796297</v>
      </c>
      <c r="T1391" s="5">
        <f t="shared" si="173"/>
        <v>42565.480983796297</v>
      </c>
      <c r="U1391" t="str">
        <f t="shared" si="174"/>
        <v>Jul</v>
      </c>
      <c r="V1391">
        <f t="shared" si="175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1.0910714285714285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5">
        <f t="shared" si="172"/>
        <v>42121.716666666667</v>
      </c>
      <c r="T1392" s="5">
        <f t="shared" si="173"/>
        <v>42087.803310185183</v>
      </c>
      <c r="U1392" t="str">
        <f t="shared" si="174"/>
        <v>Mar</v>
      </c>
      <c r="V1392">
        <f t="shared" si="175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1.1020000000000001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5">
        <f t="shared" si="172"/>
        <v>42238.207638888889</v>
      </c>
      <c r="T1393" s="5">
        <f t="shared" si="173"/>
        <v>42193.650671296295</v>
      </c>
      <c r="U1393" t="str">
        <f t="shared" si="174"/>
        <v>Jul</v>
      </c>
      <c r="V1393">
        <f t="shared" si="175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1.1364000000000001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5">
        <f t="shared" si="172"/>
        <v>42432.154930555553</v>
      </c>
      <c r="T1394" s="5">
        <f t="shared" si="173"/>
        <v>42401.154930555553</v>
      </c>
      <c r="U1394" t="str">
        <f t="shared" si="174"/>
        <v>Feb</v>
      </c>
      <c r="V1394">
        <f t="shared" si="175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1.0235000000000001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5">
        <f t="shared" si="172"/>
        <v>42583.681979166664</v>
      </c>
      <c r="T1395" s="5">
        <f t="shared" si="173"/>
        <v>42553.681979166664</v>
      </c>
      <c r="U1395" t="str">
        <f t="shared" si="174"/>
        <v>Jul</v>
      </c>
      <c r="V1395">
        <f t="shared" si="175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1.2213333333333334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5">
        <f t="shared" si="172"/>
        <v>42795.125</v>
      </c>
      <c r="T1396" s="5">
        <f t="shared" si="173"/>
        <v>42752.144976851851</v>
      </c>
      <c r="U1396" t="str">
        <f t="shared" si="174"/>
        <v>Jan</v>
      </c>
      <c r="V1396">
        <f t="shared" si="175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1.1188571428571428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5">
        <f t="shared" si="172"/>
        <v>42749.90834490741</v>
      </c>
      <c r="T1397" s="5">
        <f t="shared" si="173"/>
        <v>42719.90834490741</v>
      </c>
      <c r="U1397" t="str">
        <f t="shared" si="174"/>
        <v>Dec</v>
      </c>
      <c r="V1397">
        <f t="shared" si="175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1.073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5">
        <f t="shared" si="172"/>
        <v>42048.99863425926</v>
      </c>
      <c r="T1398" s="5">
        <f t="shared" si="173"/>
        <v>42018.99863425926</v>
      </c>
      <c r="U1398" t="str">
        <f t="shared" si="174"/>
        <v>Jan</v>
      </c>
      <c r="V1398">
        <f t="shared" si="175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1.1385000000000001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5">
        <f t="shared" si="172"/>
        <v>42670.888194444444</v>
      </c>
      <c r="T1399" s="5">
        <f t="shared" si="173"/>
        <v>42640.917939814812</v>
      </c>
      <c r="U1399" t="str">
        <f t="shared" si="174"/>
        <v>Sep</v>
      </c>
      <c r="V1399">
        <f t="shared" si="175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1.0968181818181819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5">
        <f t="shared" si="172"/>
        <v>42556.874236111107</v>
      </c>
      <c r="T1400" s="5">
        <f t="shared" si="173"/>
        <v>42526.874236111107</v>
      </c>
      <c r="U1400" t="str">
        <f t="shared" si="174"/>
        <v>Jun</v>
      </c>
      <c r="V1400">
        <f t="shared" si="175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1.2614444444444444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5">
        <f t="shared" si="172"/>
        <v>41919.004317129627</v>
      </c>
      <c r="T1401" s="5">
        <f t="shared" si="173"/>
        <v>41889.004317129627</v>
      </c>
      <c r="U1401" t="str">
        <f t="shared" si="174"/>
        <v>Sep</v>
      </c>
      <c r="V1401">
        <f t="shared" si="175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1.6742857142857144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5">
        <f t="shared" si="172"/>
        <v>42533.229166666672</v>
      </c>
      <c r="T1402" s="5">
        <f t="shared" si="173"/>
        <v>42498.341122685189</v>
      </c>
      <c r="U1402" t="str">
        <f t="shared" si="174"/>
        <v>May</v>
      </c>
      <c r="V1402">
        <f t="shared" si="175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4.9652000000000003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5">
        <f t="shared" si="172"/>
        <v>41420.99622685185</v>
      </c>
      <c r="T1403" s="5">
        <f t="shared" si="173"/>
        <v>41399.99622685185</v>
      </c>
      <c r="U1403" t="str">
        <f t="shared" si="174"/>
        <v>May</v>
      </c>
      <c r="V1403">
        <f t="shared" si="175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1.0915999999999999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5">
        <f t="shared" si="172"/>
        <v>42125.011701388896</v>
      </c>
      <c r="T1404" s="5">
        <f t="shared" si="173"/>
        <v>42065.053368055553</v>
      </c>
      <c r="U1404" t="str">
        <f t="shared" si="174"/>
        <v>Mar</v>
      </c>
      <c r="V1404">
        <f t="shared" si="175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1.0257499999999999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5">
        <f t="shared" si="172"/>
        <v>41481.062905092593</v>
      </c>
      <c r="T1405" s="5">
        <f t="shared" si="173"/>
        <v>41451.062905092593</v>
      </c>
      <c r="U1405" t="str">
        <f t="shared" si="174"/>
        <v>Jun</v>
      </c>
      <c r="V1405">
        <f t="shared" si="175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1.6620689655172414E-2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5">
        <f t="shared" si="172"/>
        <v>42057.510243055556</v>
      </c>
      <c r="T1406" s="5">
        <f t="shared" si="173"/>
        <v>42032.510243055556</v>
      </c>
      <c r="U1406" t="str">
        <f t="shared" si="174"/>
        <v>Jan</v>
      </c>
      <c r="V1406">
        <f t="shared" si="175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4.1999999999999997E-3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5">
        <f t="shared" si="172"/>
        <v>41971.722233796296</v>
      </c>
      <c r="T1407" s="5">
        <f t="shared" si="173"/>
        <v>41941.680567129632</v>
      </c>
      <c r="U1407" t="str">
        <f t="shared" si="174"/>
        <v>Oct</v>
      </c>
      <c r="V1407">
        <f t="shared" si="175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1.25E-3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5">
        <f t="shared" si="172"/>
        <v>42350.416666666672</v>
      </c>
      <c r="T1408" s="5">
        <f t="shared" si="173"/>
        <v>42297.432951388888</v>
      </c>
      <c r="U1408" t="str">
        <f t="shared" si="174"/>
        <v>Oct</v>
      </c>
      <c r="V1408">
        <f t="shared" si="175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5.0000000000000001E-3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5">
        <f t="shared" si="172"/>
        <v>41863.536782407406</v>
      </c>
      <c r="T1409" s="5">
        <f t="shared" si="173"/>
        <v>41838.536782407406</v>
      </c>
      <c r="U1409" t="str">
        <f t="shared" si="174"/>
        <v>Jul</v>
      </c>
      <c r="V1409">
        <f t="shared" si="175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7.1999999999999995E-2</v>
      </c>
      <c r="P1410" s="7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5">
        <f t="shared" si="172"/>
        <v>42321.913842592592</v>
      </c>
      <c r="T1410" s="5">
        <f t="shared" si="173"/>
        <v>42291.872175925921</v>
      </c>
      <c r="U1410" t="str">
        <f t="shared" si="174"/>
        <v>Oct</v>
      </c>
      <c r="V1410">
        <f t="shared" si="175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</f>
        <v>0</v>
      </c>
      <c r="P1411" s="7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RIGHT(N1411,LEN(N1411)-LEN(Q1411)-1)</f>
        <v>translations</v>
      </c>
      <c r="S1411" s="5">
        <f t="shared" ref="S1411:S1474" si="180">(((I1411/60)/60)/24)+DATE(1970,1,1)</f>
        <v>42005.175173611111</v>
      </c>
      <c r="T1411" s="5">
        <f t="shared" ref="T1411:T1474" si="181">(((J1411/60)/60)/24)+DATE(1970,1,1)</f>
        <v>41945.133506944447</v>
      </c>
      <c r="U1411" t="str">
        <f t="shared" ref="U1411:U1474" si="182">INDEX($AC$2:$AC$13,MATCH(MONTH(T1411),$AB$2:$AB$13,0))</f>
        <v>Nov</v>
      </c>
      <c r="V1411">
        <f t="shared" ref="V1411:V1474" si="183">YEAR(T1411)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1.6666666666666666E-4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5">
        <f t="shared" si="180"/>
        <v>42524.318518518514</v>
      </c>
      <c r="T1412" s="5">
        <f t="shared" si="181"/>
        <v>42479.318518518514</v>
      </c>
      <c r="U1412" t="str">
        <f t="shared" si="182"/>
        <v>Apr</v>
      </c>
      <c r="V1412">
        <f t="shared" si="183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2.3333333333333335E-3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5">
        <f t="shared" si="180"/>
        <v>42041.059027777781</v>
      </c>
      <c r="T1413" s="5">
        <f t="shared" si="181"/>
        <v>42013.059027777781</v>
      </c>
      <c r="U1413" t="str">
        <f t="shared" si="182"/>
        <v>Jan</v>
      </c>
      <c r="V1413">
        <f t="shared" si="183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4.5714285714285714E-2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5">
        <f t="shared" si="180"/>
        <v>41977.063645833332</v>
      </c>
      <c r="T1414" s="5">
        <f t="shared" si="181"/>
        <v>41947.063645833332</v>
      </c>
      <c r="U1414" t="str">
        <f t="shared" si="182"/>
        <v>Nov</v>
      </c>
      <c r="V1414">
        <f t="shared" si="183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0.05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5">
        <f t="shared" si="180"/>
        <v>42420.437152777777</v>
      </c>
      <c r="T1415" s="5">
        <f t="shared" si="181"/>
        <v>42360.437152777777</v>
      </c>
      <c r="U1415" t="str">
        <f t="shared" si="182"/>
        <v>Dec</v>
      </c>
      <c r="V1415">
        <f t="shared" si="183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2E-3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5">
        <f t="shared" si="180"/>
        <v>42738.25309027778</v>
      </c>
      <c r="T1416" s="5">
        <f t="shared" si="181"/>
        <v>42708.25309027778</v>
      </c>
      <c r="U1416" t="str">
        <f t="shared" si="182"/>
        <v>Dec</v>
      </c>
      <c r="V1416">
        <f t="shared" si="183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0.18181818181818182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5">
        <f t="shared" si="180"/>
        <v>42232.675821759258</v>
      </c>
      <c r="T1417" s="5">
        <f t="shared" si="181"/>
        <v>42192.675821759258</v>
      </c>
      <c r="U1417" t="str">
        <f t="shared" si="182"/>
        <v>Jul</v>
      </c>
      <c r="V1417">
        <f t="shared" si="183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7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5">
        <f t="shared" si="180"/>
        <v>42329.967812499999</v>
      </c>
      <c r="T1418" s="5">
        <f t="shared" si="181"/>
        <v>42299.926145833335</v>
      </c>
      <c r="U1418" t="str">
        <f t="shared" si="182"/>
        <v>Oct</v>
      </c>
      <c r="V1418">
        <f t="shared" si="183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1.2222222222222223E-2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5">
        <f t="shared" si="180"/>
        <v>42262.465972222228</v>
      </c>
      <c r="T1419" s="5">
        <f t="shared" si="181"/>
        <v>42232.15016203704</v>
      </c>
      <c r="U1419" t="str">
        <f t="shared" si="182"/>
        <v>Aug</v>
      </c>
      <c r="V1419">
        <f t="shared" si="183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2E-3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5">
        <f t="shared" si="180"/>
        <v>42425.456412037034</v>
      </c>
      <c r="T1420" s="5">
        <f t="shared" si="181"/>
        <v>42395.456412037034</v>
      </c>
      <c r="U1420" t="str">
        <f t="shared" si="182"/>
        <v>Jan</v>
      </c>
      <c r="V1420">
        <f t="shared" si="183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7.0634920634920634E-2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5">
        <f t="shared" si="180"/>
        <v>42652.456238425926</v>
      </c>
      <c r="T1421" s="5">
        <f t="shared" si="181"/>
        <v>42622.456238425926</v>
      </c>
      <c r="U1421" t="str">
        <f t="shared" si="182"/>
        <v>Sep</v>
      </c>
      <c r="V1421">
        <f t="shared" si="183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2.7272727272727271E-2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5">
        <f t="shared" si="180"/>
        <v>42549.667662037042</v>
      </c>
      <c r="T1422" s="5">
        <f t="shared" si="181"/>
        <v>42524.667662037042</v>
      </c>
      <c r="U1422" t="str">
        <f t="shared" si="182"/>
        <v>Jun</v>
      </c>
      <c r="V1422">
        <f t="shared" si="183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1E-3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5">
        <f t="shared" si="180"/>
        <v>42043.915613425925</v>
      </c>
      <c r="T1423" s="5">
        <f t="shared" si="181"/>
        <v>42013.915613425925</v>
      </c>
      <c r="U1423" t="str">
        <f t="shared" si="182"/>
        <v>Jan</v>
      </c>
      <c r="V1423">
        <f t="shared" si="183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1.0399999999999999E-3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5">
        <f t="shared" si="180"/>
        <v>42634.239629629628</v>
      </c>
      <c r="T1424" s="5">
        <f t="shared" si="181"/>
        <v>42604.239629629628</v>
      </c>
      <c r="U1424" t="str">
        <f t="shared" si="182"/>
        <v>Aug</v>
      </c>
      <c r="V1424">
        <f t="shared" si="183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3.3333333333333335E-3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5">
        <f t="shared" si="180"/>
        <v>42370.360312500001</v>
      </c>
      <c r="T1425" s="5">
        <f t="shared" si="181"/>
        <v>42340.360312500001</v>
      </c>
      <c r="U1425" t="str">
        <f t="shared" si="182"/>
        <v>Dec</v>
      </c>
      <c r="V1425">
        <f t="shared" si="183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0.2036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5">
        <f t="shared" si="180"/>
        <v>42689.759282407409</v>
      </c>
      <c r="T1426" s="5">
        <f t="shared" si="181"/>
        <v>42676.717615740738</v>
      </c>
      <c r="U1426" t="str">
        <f t="shared" si="182"/>
        <v>Nov</v>
      </c>
      <c r="V1426">
        <f t="shared" si="183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5">
        <f t="shared" si="180"/>
        <v>42123.131469907406</v>
      </c>
      <c r="T1427" s="5">
        <f t="shared" si="181"/>
        <v>42093.131469907406</v>
      </c>
      <c r="U1427" t="str">
        <f t="shared" si="182"/>
        <v>Mar</v>
      </c>
      <c r="V1427">
        <f t="shared" si="183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7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5">
        <f t="shared" si="180"/>
        <v>42240.390277777777</v>
      </c>
      <c r="T1428" s="5">
        <f t="shared" si="181"/>
        <v>42180.390277777777</v>
      </c>
      <c r="U1428" t="str">
        <f t="shared" si="182"/>
        <v>Jun</v>
      </c>
      <c r="V1428">
        <f t="shared" si="183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8.3799999999999999E-2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5">
        <f t="shared" si="180"/>
        <v>42631.851678240739</v>
      </c>
      <c r="T1429" s="5">
        <f t="shared" si="181"/>
        <v>42601.851678240739</v>
      </c>
      <c r="U1429" t="str">
        <f t="shared" si="182"/>
        <v>Aug</v>
      </c>
      <c r="V1429">
        <f t="shared" si="183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4.4999999999999998E-2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5">
        <f t="shared" si="180"/>
        <v>42462.338159722218</v>
      </c>
      <c r="T1430" s="5">
        <f t="shared" si="181"/>
        <v>42432.379826388889</v>
      </c>
      <c r="U1430" t="str">
        <f t="shared" si="182"/>
        <v>Mar</v>
      </c>
      <c r="V1430">
        <f t="shared" si="183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7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5">
        <f t="shared" si="180"/>
        <v>42104.060671296291</v>
      </c>
      <c r="T1431" s="5">
        <f t="shared" si="181"/>
        <v>42074.060671296291</v>
      </c>
      <c r="U1431" t="str">
        <f t="shared" si="182"/>
        <v>Mar</v>
      </c>
      <c r="V1431">
        <f t="shared" si="183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8.0600000000000005E-2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5">
        <f t="shared" si="180"/>
        <v>41992.813518518517</v>
      </c>
      <c r="T1432" s="5">
        <f t="shared" si="181"/>
        <v>41961.813518518517</v>
      </c>
      <c r="U1432" t="str">
        <f t="shared" si="182"/>
        <v>Nov</v>
      </c>
      <c r="V1432">
        <f t="shared" si="183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0.31947058823529412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5">
        <f t="shared" si="180"/>
        <v>42334.252500000002</v>
      </c>
      <c r="T1433" s="5">
        <f t="shared" si="181"/>
        <v>42304.210833333331</v>
      </c>
      <c r="U1433" t="str">
        <f t="shared" si="182"/>
        <v>Oct</v>
      </c>
      <c r="V1433">
        <f t="shared" si="183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7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5">
        <f t="shared" si="180"/>
        <v>42205.780416666668</v>
      </c>
      <c r="T1434" s="5">
        <f t="shared" si="181"/>
        <v>42175.780416666668</v>
      </c>
      <c r="U1434" t="str">
        <f t="shared" si="182"/>
        <v>Jun</v>
      </c>
      <c r="V1434">
        <f t="shared" si="183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6.7083333333333328E-2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5">
        <f t="shared" si="180"/>
        <v>42714.458333333328</v>
      </c>
      <c r="T1435" s="5">
        <f t="shared" si="181"/>
        <v>42673.625868055555</v>
      </c>
      <c r="U1435" t="str">
        <f t="shared" si="182"/>
        <v>Oct</v>
      </c>
      <c r="V1435">
        <f t="shared" si="183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9.987804878048781E-2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5">
        <f t="shared" si="180"/>
        <v>42163.625</v>
      </c>
      <c r="T1436" s="5">
        <f t="shared" si="181"/>
        <v>42142.767106481479</v>
      </c>
      <c r="U1436" t="str">
        <f t="shared" si="182"/>
        <v>May</v>
      </c>
      <c r="V1436">
        <f t="shared" si="183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1E-3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5">
        <f t="shared" si="180"/>
        <v>42288.780324074076</v>
      </c>
      <c r="T1437" s="5">
        <f t="shared" si="181"/>
        <v>42258.780324074076</v>
      </c>
      <c r="U1437" t="str">
        <f t="shared" si="182"/>
        <v>Sep</v>
      </c>
      <c r="V1437">
        <f t="shared" si="183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7.7000000000000002E-3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5">
        <f t="shared" si="180"/>
        <v>42421.35019675926</v>
      </c>
      <c r="T1438" s="5">
        <f t="shared" si="181"/>
        <v>42391.35019675926</v>
      </c>
      <c r="U1438" t="str">
        <f t="shared" si="182"/>
        <v>Jan</v>
      </c>
      <c r="V1438">
        <f t="shared" si="183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0.26900000000000002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5">
        <f t="shared" si="180"/>
        <v>41833.207638888889</v>
      </c>
      <c r="T1439" s="5">
        <f t="shared" si="181"/>
        <v>41796.531701388885</v>
      </c>
      <c r="U1439" t="str">
        <f t="shared" si="182"/>
        <v>Jun</v>
      </c>
      <c r="V1439">
        <f t="shared" si="183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0.03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5">
        <f t="shared" si="180"/>
        <v>42487.579861111109</v>
      </c>
      <c r="T1440" s="5">
        <f t="shared" si="181"/>
        <v>42457.871516203704</v>
      </c>
      <c r="U1440" t="str">
        <f t="shared" si="182"/>
        <v>Mar</v>
      </c>
      <c r="V1440">
        <f t="shared" si="183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6.6055045871559637E-2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5">
        <f t="shared" si="180"/>
        <v>42070.829872685179</v>
      </c>
      <c r="T1441" s="5">
        <f t="shared" si="181"/>
        <v>42040.829872685179</v>
      </c>
      <c r="U1441" t="str">
        <f t="shared" si="182"/>
        <v>Feb</v>
      </c>
      <c r="V1441">
        <f t="shared" si="183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7.6923076923076926E-5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5">
        <f t="shared" si="180"/>
        <v>42516.748414351852</v>
      </c>
      <c r="T1442" s="5">
        <f t="shared" si="181"/>
        <v>42486.748414351852</v>
      </c>
      <c r="U1442" t="str">
        <f t="shared" si="182"/>
        <v>Apr</v>
      </c>
      <c r="V1442">
        <f t="shared" si="183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1.1222222222222222E-2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5">
        <f t="shared" si="180"/>
        <v>42258.765844907408</v>
      </c>
      <c r="T1443" s="5">
        <f t="shared" si="181"/>
        <v>42198.765844907408</v>
      </c>
      <c r="U1443" t="str">
        <f t="shared" si="182"/>
        <v>Jul</v>
      </c>
      <c r="V1443">
        <f t="shared" si="183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7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5">
        <f t="shared" si="180"/>
        <v>42515.64534722222</v>
      </c>
      <c r="T1444" s="5">
        <f t="shared" si="181"/>
        <v>42485.64534722222</v>
      </c>
      <c r="U1444" t="str">
        <f t="shared" si="182"/>
        <v>Apr</v>
      </c>
      <c r="V1444">
        <f t="shared" si="183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7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5">
        <f t="shared" si="180"/>
        <v>42737.926030092596</v>
      </c>
      <c r="T1445" s="5">
        <f t="shared" si="181"/>
        <v>42707.926030092596</v>
      </c>
      <c r="U1445" t="str">
        <f t="shared" si="182"/>
        <v>Dec</v>
      </c>
      <c r="V1445">
        <f t="shared" si="183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7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5">
        <f t="shared" si="180"/>
        <v>42259.873402777783</v>
      </c>
      <c r="T1446" s="5">
        <f t="shared" si="181"/>
        <v>42199.873402777783</v>
      </c>
      <c r="U1446" t="str">
        <f t="shared" si="182"/>
        <v>Jul</v>
      </c>
      <c r="V1446">
        <f t="shared" si="183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5">
        <f t="shared" si="180"/>
        <v>42169.542303240742</v>
      </c>
      <c r="T1447" s="5">
        <f t="shared" si="181"/>
        <v>42139.542303240742</v>
      </c>
      <c r="U1447" t="str">
        <f t="shared" si="182"/>
        <v>May</v>
      </c>
      <c r="V1447">
        <f t="shared" si="183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7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5">
        <f t="shared" si="180"/>
        <v>42481.447662037041</v>
      </c>
      <c r="T1448" s="5">
        <f t="shared" si="181"/>
        <v>42461.447662037041</v>
      </c>
      <c r="U1448" t="str">
        <f t="shared" si="182"/>
        <v>Apr</v>
      </c>
      <c r="V1448">
        <f t="shared" si="183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1.4999999999999999E-4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5">
        <f t="shared" si="180"/>
        <v>42559.730717592596</v>
      </c>
      <c r="T1449" s="5">
        <f t="shared" si="181"/>
        <v>42529.730717592596</v>
      </c>
      <c r="U1449" t="str">
        <f t="shared" si="182"/>
        <v>Jun</v>
      </c>
      <c r="V1449">
        <f t="shared" si="183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7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5">
        <f t="shared" si="180"/>
        <v>42146.225694444445</v>
      </c>
      <c r="T1450" s="5">
        <f t="shared" si="181"/>
        <v>42115.936550925922</v>
      </c>
      <c r="U1450" t="str">
        <f t="shared" si="182"/>
        <v>Apr</v>
      </c>
      <c r="V1450">
        <f t="shared" si="183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7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5">
        <f t="shared" si="180"/>
        <v>42134.811400462961</v>
      </c>
      <c r="T1451" s="5">
        <f t="shared" si="181"/>
        <v>42086.811400462961</v>
      </c>
      <c r="U1451" t="str">
        <f t="shared" si="182"/>
        <v>Mar</v>
      </c>
      <c r="V1451">
        <f t="shared" si="183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1.0000000000000001E-5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5">
        <f t="shared" si="180"/>
        <v>42420.171261574069</v>
      </c>
      <c r="T1452" s="5">
        <f t="shared" si="181"/>
        <v>42390.171261574069</v>
      </c>
      <c r="U1452" t="str">
        <f t="shared" si="182"/>
        <v>Jan</v>
      </c>
      <c r="V1452">
        <f t="shared" si="183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1.0554089709762533E-4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5">
        <f t="shared" si="180"/>
        <v>41962.00068287037</v>
      </c>
      <c r="T1453" s="5">
        <f t="shared" si="181"/>
        <v>41931.959016203706</v>
      </c>
      <c r="U1453" t="str">
        <f t="shared" si="182"/>
        <v>Oct</v>
      </c>
      <c r="V1453">
        <f t="shared" si="183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7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5">
        <f t="shared" si="180"/>
        <v>41848.703275462962</v>
      </c>
      <c r="T1454" s="5">
        <f t="shared" si="181"/>
        <v>41818.703275462962</v>
      </c>
      <c r="U1454" t="str">
        <f t="shared" si="182"/>
        <v>Jun</v>
      </c>
      <c r="V1454">
        <f t="shared" si="183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7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5">
        <f t="shared" si="180"/>
        <v>42840.654479166667</v>
      </c>
      <c r="T1455" s="5">
        <f t="shared" si="181"/>
        <v>42795.696145833332</v>
      </c>
      <c r="U1455" t="str">
        <f t="shared" si="182"/>
        <v>Mar</v>
      </c>
      <c r="V1455">
        <f t="shared" si="183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8.5714285714285719E-3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5">
        <f t="shared" si="180"/>
        <v>42484.915972222225</v>
      </c>
      <c r="T1456" s="5">
        <f t="shared" si="181"/>
        <v>42463.866666666669</v>
      </c>
      <c r="U1456" t="str">
        <f t="shared" si="182"/>
        <v>Apr</v>
      </c>
      <c r="V1456">
        <f t="shared" si="183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0.105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5">
        <f t="shared" si="180"/>
        <v>41887.568749999999</v>
      </c>
      <c r="T1457" s="5">
        <f t="shared" si="181"/>
        <v>41832.672685185185</v>
      </c>
      <c r="U1457" t="str">
        <f t="shared" si="182"/>
        <v>Jul</v>
      </c>
      <c r="V1457">
        <f t="shared" si="183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2.9000000000000001E-2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5">
        <f t="shared" si="180"/>
        <v>42738.668576388889</v>
      </c>
      <c r="T1458" s="5">
        <f t="shared" si="181"/>
        <v>42708.668576388889</v>
      </c>
      <c r="U1458" t="str">
        <f t="shared" si="182"/>
        <v>Dec</v>
      </c>
      <c r="V1458">
        <f t="shared" si="183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7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5">
        <f t="shared" si="180"/>
        <v>42319.938009259262</v>
      </c>
      <c r="T1459" s="5">
        <f t="shared" si="181"/>
        <v>42289.89634259259</v>
      </c>
      <c r="U1459" t="str">
        <f t="shared" si="182"/>
        <v>Oct</v>
      </c>
      <c r="V1459">
        <f t="shared" si="183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7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5">
        <f t="shared" si="180"/>
        <v>41862.166666666664</v>
      </c>
      <c r="T1460" s="5">
        <f t="shared" si="181"/>
        <v>41831.705555555556</v>
      </c>
      <c r="U1460" t="str">
        <f t="shared" si="182"/>
        <v>Jul</v>
      </c>
      <c r="V1460">
        <f t="shared" si="183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7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5">
        <f t="shared" si="180"/>
        <v>42340.725694444445</v>
      </c>
      <c r="T1461" s="5">
        <f t="shared" si="181"/>
        <v>42312.204814814817</v>
      </c>
      <c r="U1461" t="str">
        <f t="shared" si="182"/>
        <v>Nov</v>
      </c>
      <c r="V1461">
        <f t="shared" si="183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7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5">
        <f t="shared" si="180"/>
        <v>41973.989583333328</v>
      </c>
      <c r="T1462" s="5">
        <f t="shared" si="181"/>
        <v>41915.896967592591</v>
      </c>
      <c r="U1462" t="str">
        <f t="shared" si="182"/>
        <v>Oct</v>
      </c>
      <c r="V1462">
        <f t="shared" si="183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1.012446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5">
        <f t="shared" si="180"/>
        <v>41933</v>
      </c>
      <c r="T1463" s="5">
        <f t="shared" si="181"/>
        <v>41899.645300925928</v>
      </c>
      <c r="U1463" t="str">
        <f t="shared" si="182"/>
        <v>Sep</v>
      </c>
      <c r="V1463">
        <f t="shared" si="183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1.085175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5">
        <f t="shared" si="180"/>
        <v>41374.662858796299</v>
      </c>
      <c r="T1464" s="5">
        <f t="shared" si="181"/>
        <v>41344.662858796299</v>
      </c>
      <c r="U1464" t="str">
        <f t="shared" si="182"/>
        <v>Mar</v>
      </c>
      <c r="V1464">
        <f t="shared" si="183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1.4766666666666666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5">
        <f t="shared" si="180"/>
        <v>41371.869652777779</v>
      </c>
      <c r="T1465" s="5">
        <f t="shared" si="181"/>
        <v>41326.911319444444</v>
      </c>
      <c r="U1465" t="str">
        <f t="shared" si="182"/>
        <v>Feb</v>
      </c>
      <c r="V1465">
        <f t="shared" si="183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1.6319999999999999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5">
        <f t="shared" si="180"/>
        <v>41321.661550925928</v>
      </c>
      <c r="T1466" s="5">
        <f t="shared" si="181"/>
        <v>41291.661550925928</v>
      </c>
      <c r="U1466" t="str">
        <f t="shared" si="182"/>
        <v>Jan</v>
      </c>
      <c r="V1466">
        <f t="shared" si="183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4.5641449999999999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5">
        <f t="shared" si="180"/>
        <v>40990.125</v>
      </c>
      <c r="T1467" s="5">
        <f t="shared" si="181"/>
        <v>40959.734398148146</v>
      </c>
      <c r="U1467" t="str">
        <f t="shared" si="182"/>
        <v>Feb</v>
      </c>
      <c r="V1467">
        <f t="shared" si="183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1.0787731249999999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5">
        <f t="shared" si="180"/>
        <v>42381.208333333328</v>
      </c>
      <c r="T1468" s="5">
        <f t="shared" si="181"/>
        <v>42340.172060185185</v>
      </c>
      <c r="U1468" t="str">
        <f t="shared" si="182"/>
        <v>Dec</v>
      </c>
      <c r="V1468">
        <f t="shared" si="183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1.1508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5">
        <f t="shared" si="180"/>
        <v>40993.760243055556</v>
      </c>
      <c r="T1469" s="5">
        <f t="shared" si="181"/>
        <v>40933.80190972222</v>
      </c>
      <c r="U1469" t="str">
        <f t="shared" si="182"/>
        <v>Jan</v>
      </c>
      <c r="V1469">
        <f t="shared" si="183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1.0236842105263158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5">
        <f t="shared" si="180"/>
        <v>40706.014456018522</v>
      </c>
      <c r="T1470" s="5">
        <f t="shared" si="181"/>
        <v>40646.014456018522</v>
      </c>
      <c r="U1470" t="str">
        <f t="shared" si="182"/>
        <v>Apr</v>
      </c>
      <c r="V1470">
        <f t="shared" si="183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1.0842485875706214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5">
        <f t="shared" si="180"/>
        <v>41320.598483796297</v>
      </c>
      <c r="T1471" s="5">
        <f t="shared" si="181"/>
        <v>41290.598483796297</v>
      </c>
      <c r="U1471" t="str">
        <f t="shared" si="182"/>
        <v>Jan</v>
      </c>
      <c r="V1471">
        <f t="shared" si="183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1.2513333333333334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5">
        <f t="shared" si="180"/>
        <v>41271.827118055553</v>
      </c>
      <c r="T1472" s="5">
        <f t="shared" si="181"/>
        <v>41250.827118055553</v>
      </c>
      <c r="U1472" t="str">
        <f t="shared" si="182"/>
        <v>Dec</v>
      </c>
      <c r="V1472">
        <f t="shared" si="183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1.03840625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5">
        <f t="shared" si="180"/>
        <v>42103.957569444443</v>
      </c>
      <c r="T1473" s="5">
        <f t="shared" si="181"/>
        <v>42073.957569444443</v>
      </c>
      <c r="U1473" t="str">
        <f t="shared" si="182"/>
        <v>Mar</v>
      </c>
      <c r="V1473">
        <f t="shared" si="183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1.3870400000000001</v>
      </c>
      <c r="P1474" s="7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5">
        <f t="shared" si="180"/>
        <v>41563.542858796296</v>
      </c>
      <c r="T1474" s="5">
        <f t="shared" si="181"/>
        <v>41533.542858796296</v>
      </c>
      <c r="U1474" t="str">
        <f t="shared" si="182"/>
        <v>Sep</v>
      </c>
      <c r="V1474">
        <f t="shared" si="183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</f>
        <v>1.20516</v>
      </c>
      <c r="P1475" s="7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RIGHT(N1475,LEN(N1475)-LEN(Q1475)-1)</f>
        <v>radio &amp; podcasts</v>
      </c>
      <c r="S1475" s="5">
        <f t="shared" ref="S1475:S1538" si="188">(((I1475/60)/60)/24)+DATE(1970,1,1)</f>
        <v>40969.979618055557</v>
      </c>
      <c r="T1475" s="5">
        <f t="shared" ref="T1475:T1538" si="189">(((J1475/60)/60)/24)+DATE(1970,1,1)</f>
        <v>40939.979618055557</v>
      </c>
      <c r="U1475" t="str">
        <f t="shared" ref="U1475:U1538" si="190">INDEX($AC$2:$AC$13,MATCH(MONTH(T1475),$AB$2:$AB$13,0))</f>
        <v>Jan</v>
      </c>
      <c r="V1475">
        <f t="shared" ref="V1475:V1538" si="191">YEAR(T1475)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1.1226666666666667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5">
        <f t="shared" si="188"/>
        <v>41530.727916666663</v>
      </c>
      <c r="T1476" s="5">
        <f t="shared" si="189"/>
        <v>41500.727916666663</v>
      </c>
      <c r="U1476" t="str">
        <f t="shared" si="190"/>
        <v>Aug</v>
      </c>
      <c r="V1476">
        <f t="shared" si="191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1.8866966666666667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5">
        <f t="shared" si="188"/>
        <v>41993.207638888889</v>
      </c>
      <c r="T1477" s="5">
        <f t="shared" si="189"/>
        <v>41960.722951388889</v>
      </c>
      <c r="U1477" t="str">
        <f t="shared" si="190"/>
        <v>Nov</v>
      </c>
      <c r="V1477">
        <f t="shared" si="191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6.6155466666666669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5">
        <f t="shared" si="188"/>
        <v>40796.041921296295</v>
      </c>
      <c r="T1478" s="5">
        <f t="shared" si="189"/>
        <v>40766.041921296295</v>
      </c>
      <c r="U1478" t="str">
        <f t="shared" si="190"/>
        <v>Aug</v>
      </c>
      <c r="V1478">
        <f t="shared" si="191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1.1131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5">
        <f t="shared" si="188"/>
        <v>40900.125</v>
      </c>
      <c r="T1479" s="5">
        <f t="shared" si="189"/>
        <v>40840.615787037037</v>
      </c>
      <c r="U1479" t="str">
        <f t="shared" si="190"/>
        <v>Oct</v>
      </c>
      <c r="V1479">
        <f t="shared" si="191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11.8161422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5">
        <f t="shared" si="188"/>
        <v>41408.871678240743</v>
      </c>
      <c r="T1480" s="5">
        <f t="shared" si="189"/>
        <v>41394.871678240743</v>
      </c>
      <c r="U1480" t="str">
        <f t="shared" si="190"/>
        <v>Apr</v>
      </c>
      <c r="V1480">
        <f t="shared" si="191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1.37375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5">
        <f t="shared" si="188"/>
        <v>41769.165972222225</v>
      </c>
      <c r="T1481" s="5">
        <f t="shared" si="189"/>
        <v>41754.745243055557</v>
      </c>
      <c r="U1481" t="str">
        <f t="shared" si="190"/>
        <v>Apr</v>
      </c>
      <c r="V1481">
        <f t="shared" si="191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1.170404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5">
        <f t="shared" si="188"/>
        <v>41481.708333333336</v>
      </c>
      <c r="T1482" s="5">
        <f t="shared" si="189"/>
        <v>41464.934016203704</v>
      </c>
      <c r="U1482" t="str">
        <f t="shared" si="190"/>
        <v>Jul</v>
      </c>
      <c r="V1482">
        <f t="shared" si="191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2.1000000000000001E-2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5">
        <f t="shared" si="188"/>
        <v>41580.922974537039</v>
      </c>
      <c r="T1483" s="5">
        <f t="shared" si="189"/>
        <v>41550.922974537039</v>
      </c>
      <c r="U1483" t="str">
        <f t="shared" si="190"/>
        <v>Oct</v>
      </c>
      <c r="V1483">
        <f t="shared" si="191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1E-3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5">
        <f t="shared" si="188"/>
        <v>41159.32708333333</v>
      </c>
      <c r="T1484" s="5">
        <f t="shared" si="189"/>
        <v>41136.85805555556</v>
      </c>
      <c r="U1484" t="str">
        <f t="shared" si="190"/>
        <v>Aug</v>
      </c>
      <c r="V1484">
        <f t="shared" si="191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7.1428571428571426E-3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5">
        <f t="shared" si="188"/>
        <v>42573.192997685182</v>
      </c>
      <c r="T1485" s="5">
        <f t="shared" si="189"/>
        <v>42548.192997685182</v>
      </c>
      <c r="U1485" t="str">
        <f t="shared" si="190"/>
        <v>Jun</v>
      </c>
      <c r="V1485">
        <f t="shared" si="191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7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5">
        <f t="shared" si="188"/>
        <v>41111.618750000001</v>
      </c>
      <c r="T1486" s="5">
        <f t="shared" si="189"/>
        <v>41053.200960648144</v>
      </c>
      <c r="U1486" t="str">
        <f t="shared" si="190"/>
        <v>May</v>
      </c>
      <c r="V1486">
        <f t="shared" si="191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2.2388059701492536E-2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5">
        <f t="shared" si="188"/>
        <v>42175.795983796299</v>
      </c>
      <c r="T1487" s="5">
        <f t="shared" si="189"/>
        <v>42130.795983796299</v>
      </c>
      <c r="U1487" t="str">
        <f t="shared" si="190"/>
        <v>May</v>
      </c>
      <c r="V1487">
        <f t="shared" si="191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2.3999999999999998E-3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5">
        <f t="shared" si="188"/>
        <v>42062.168530092589</v>
      </c>
      <c r="T1488" s="5">
        <f t="shared" si="189"/>
        <v>42032.168530092589</v>
      </c>
      <c r="U1488" t="str">
        <f t="shared" si="190"/>
        <v>Jan</v>
      </c>
      <c r="V1488">
        <f t="shared" si="191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7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5">
        <f t="shared" si="188"/>
        <v>42584.917488425926</v>
      </c>
      <c r="T1489" s="5">
        <f t="shared" si="189"/>
        <v>42554.917488425926</v>
      </c>
      <c r="U1489" t="str">
        <f t="shared" si="190"/>
        <v>Jul</v>
      </c>
      <c r="V1489">
        <f t="shared" si="191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2.4E-2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5">
        <f t="shared" si="188"/>
        <v>41644.563194444447</v>
      </c>
      <c r="T1490" s="5">
        <f t="shared" si="189"/>
        <v>41614.563194444447</v>
      </c>
      <c r="U1490" t="str">
        <f t="shared" si="190"/>
        <v>Dec</v>
      </c>
      <c r="V1490">
        <f t="shared" si="191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7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5">
        <f t="shared" si="188"/>
        <v>41228.653379629628</v>
      </c>
      <c r="T1491" s="5">
        <f t="shared" si="189"/>
        <v>41198.611712962964</v>
      </c>
      <c r="U1491" t="str">
        <f t="shared" si="190"/>
        <v>Oct</v>
      </c>
      <c r="V1491">
        <f t="shared" si="191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0.30862068965517242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5">
        <f t="shared" si="188"/>
        <v>41549.561041666668</v>
      </c>
      <c r="T1492" s="5">
        <f t="shared" si="189"/>
        <v>41520.561041666668</v>
      </c>
      <c r="U1492" t="str">
        <f t="shared" si="190"/>
        <v>Sep</v>
      </c>
      <c r="V1492">
        <f t="shared" si="191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8.3333333333333329E-2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5">
        <f t="shared" si="188"/>
        <v>42050.651388888888</v>
      </c>
      <c r="T1493" s="5">
        <f t="shared" si="189"/>
        <v>41991.713460648149</v>
      </c>
      <c r="U1493" t="str">
        <f t="shared" si="190"/>
        <v>Dec</v>
      </c>
      <c r="V1493">
        <f t="shared" si="191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7.4999999999999997E-3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5">
        <f t="shared" si="188"/>
        <v>40712.884791666671</v>
      </c>
      <c r="T1494" s="5">
        <f t="shared" si="189"/>
        <v>40682.884791666671</v>
      </c>
      <c r="U1494" t="str">
        <f t="shared" si="190"/>
        <v>May</v>
      </c>
      <c r="V1494">
        <f t="shared" si="191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7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5">
        <f t="shared" si="188"/>
        <v>41441.866608796299</v>
      </c>
      <c r="T1495" s="5">
        <f t="shared" si="189"/>
        <v>41411.866608796299</v>
      </c>
      <c r="U1495" t="str">
        <f t="shared" si="190"/>
        <v>May</v>
      </c>
      <c r="V1495">
        <f t="shared" si="191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8.8999999999999996E-2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5">
        <f t="shared" si="188"/>
        <v>42097.651388888888</v>
      </c>
      <c r="T1496" s="5">
        <f t="shared" si="189"/>
        <v>42067.722372685181</v>
      </c>
      <c r="U1496" t="str">
        <f t="shared" si="190"/>
        <v>Mar</v>
      </c>
      <c r="V1496">
        <f t="shared" si="191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5">
        <f t="shared" si="188"/>
        <v>40782.789710648147</v>
      </c>
      <c r="T1497" s="5">
        <f t="shared" si="189"/>
        <v>40752.789710648147</v>
      </c>
      <c r="U1497" t="str">
        <f t="shared" si="190"/>
        <v>Jul</v>
      </c>
      <c r="V1497">
        <f t="shared" si="191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7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5">
        <f t="shared" si="188"/>
        <v>41898.475219907406</v>
      </c>
      <c r="T1498" s="5">
        <f t="shared" si="189"/>
        <v>41838.475219907406</v>
      </c>
      <c r="U1498" t="str">
        <f t="shared" si="190"/>
        <v>Jul</v>
      </c>
      <c r="V1498">
        <f t="shared" si="191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6.666666666666667E-5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5">
        <f t="shared" si="188"/>
        <v>41486.821527777778</v>
      </c>
      <c r="T1499" s="5">
        <f t="shared" si="189"/>
        <v>41444.64261574074</v>
      </c>
      <c r="U1499" t="str">
        <f t="shared" si="190"/>
        <v>Jun</v>
      </c>
      <c r="V1499">
        <f t="shared" si="191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1.9E-2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5">
        <f t="shared" si="188"/>
        <v>41885.983541666668</v>
      </c>
      <c r="T1500" s="5">
        <f t="shared" si="189"/>
        <v>41840.983541666668</v>
      </c>
      <c r="U1500" t="str">
        <f t="shared" si="190"/>
        <v>Jul</v>
      </c>
      <c r="V1500">
        <f t="shared" si="191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2.5000000000000001E-3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5">
        <f t="shared" si="188"/>
        <v>42587.007326388892</v>
      </c>
      <c r="T1501" s="5">
        <f t="shared" si="189"/>
        <v>42527.007326388892</v>
      </c>
      <c r="U1501" t="str">
        <f t="shared" si="190"/>
        <v>Jun</v>
      </c>
      <c r="V1501">
        <f t="shared" si="191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0.25035714285714283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5">
        <f t="shared" si="188"/>
        <v>41395.904594907406</v>
      </c>
      <c r="T1502" s="5">
        <f t="shared" si="189"/>
        <v>41365.904594907406</v>
      </c>
      <c r="U1502" t="str">
        <f t="shared" si="190"/>
        <v>Apr</v>
      </c>
      <c r="V1502">
        <f t="shared" si="191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1.6633076923076924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5">
        <f t="shared" si="188"/>
        <v>42193.583599537036</v>
      </c>
      <c r="T1503" s="5">
        <f t="shared" si="189"/>
        <v>42163.583599537036</v>
      </c>
      <c r="U1503" t="str">
        <f t="shared" si="190"/>
        <v>Jun</v>
      </c>
      <c r="V1503">
        <f t="shared" si="191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1.0144545454545455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5">
        <f t="shared" si="188"/>
        <v>42454.916666666672</v>
      </c>
      <c r="T1504" s="5">
        <f t="shared" si="189"/>
        <v>42426.542592592596</v>
      </c>
      <c r="U1504" t="str">
        <f t="shared" si="190"/>
        <v>Feb</v>
      </c>
      <c r="V1504">
        <f t="shared" si="191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1.0789146666666667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5">
        <f t="shared" si="188"/>
        <v>42666.347233796296</v>
      </c>
      <c r="T1505" s="5">
        <f t="shared" si="189"/>
        <v>42606.347233796296</v>
      </c>
      <c r="U1505" t="str">
        <f t="shared" si="190"/>
        <v>Aug</v>
      </c>
      <c r="V1505">
        <f t="shared" si="191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2.7793846153846156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5">
        <f t="shared" si="188"/>
        <v>41800.356249999997</v>
      </c>
      <c r="T1506" s="5">
        <f t="shared" si="189"/>
        <v>41772.657685185186</v>
      </c>
      <c r="U1506" t="str">
        <f t="shared" si="190"/>
        <v>May</v>
      </c>
      <c r="V1506">
        <f t="shared" si="191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1.0358125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5">
        <f t="shared" si="188"/>
        <v>42451.834027777775</v>
      </c>
      <c r="T1507" s="5">
        <f t="shared" si="189"/>
        <v>42414.44332175926</v>
      </c>
      <c r="U1507" t="str">
        <f t="shared" si="190"/>
        <v>Feb</v>
      </c>
      <c r="V1507">
        <f t="shared" si="191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1.1140000000000001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5">
        <f t="shared" si="188"/>
        <v>41844.785925925928</v>
      </c>
      <c r="T1508" s="5">
        <f t="shared" si="189"/>
        <v>41814.785925925928</v>
      </c>
      <c r="U1508" t="str">
        <f t="shared" si="190"/>
        <v>Jun</v>
      </c>
      <c r="V1508">
        <f t="shared" si="191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2.15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5">
        <f t="shared" si="188"/>
        <v>40313.340277777781</v>
      </c>
      <c r="T1509" s="5">
        <f t="shared" si="189"/>
        <v>40254.450335648151</v>
      </c>
      <c r="U1509" t="str">
        <f t="shared" si="190"/>
        <v>Mar</v>
      </c>
      <c r="V1509">
        <f t="shared" si="191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1.1076216216216217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5">
        <f t="shared" si="188"/>
        <v>41817.614363425928</v>
      </c>
      <c r="T1510" s="5">
        <f t="shared" si="189"/>
        <v>41786.614363425928</v>
      </c>
      <c r="U1510" t="str">
        <f t="shared" si="190"/>
        <v>May</v>
      </c>
      <c r="V1510">
        <f t="shared" si="191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1.2364125714285714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5">
        <f t="shared" si="188"/>
        <v>42780.957638888889</v>
      </c>
      <c r="T1511" s="5">
        <f t="shared" si="189"/>
        <v>42751.533391203702</v>
      </c>
      <c r="U1511" t="str">
        <f t="shared" si="190"/>
        <v>Jan</v>
      </c>
      <c r="V1511">
        <f t="shared" si="191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1.0103500000000001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5">
        <f t="shared" si="188"/>
        <v>41839.385162037033</v>
      </c>
      <c r="T1512" s="5">
        <f t="shared" si="189"/>
        <v>41809.385162037033</v>
      </c>
      <c r="U1512" t="str">
        <f t="shared" si="190"/>
        <v>Jun</v>
      </c>
      <c r="V1512">
        <f t="shared" si="191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1.1179285714285714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5">
        <f t="shared" si="188"/>
        <v>42326.625046296293</v>
      </c>
      <c r="T1513" s="5">
        <f t="shared" si="189"/>
        <v>42296.583379629628</v>
      </c>
      <c r="U1513" t="str">
        <f t="shared" si="190"/>
        <v>Oct</v>
      </c>
      <c r="V1513">
        <f t="shared" si="191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5.5877142857142861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5">
        <f t="shared" si="188"/>
        <v>42771.684479166666</v>
      </c>
      <c r="T1514" s="5">
        <f t="shared" si="189"/>
        <v>42741.684479166666</v>
      </c>
      <c r="U1514" t="str">
        <f t="shared" si="190"/>
        <v>Jan</v>
      </c>
      <c r="V1514">
        <f t="shared" si="191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1.5001875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5">
        <f t="shared" si="188"/>
        <v>41836.637337962966</v>
      </c>
      <c r="T1515" s="5">
        <f t="shared" si="189"/>
        <v>41806.637337962966</v>
      </c>
      <c r="U1515" t="str">
        <f t="shared" si="190"/>
        <v>Jun</v>
      </c>
      <c r="V1515">
        <f t="shared" si="191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1.0647599999999999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5">
        <f t="shared" si="188"/>
        <v>42274.597685185188</v>
      </c>
      <c r="T1516" s="5">
        <f t="shared" si="189"/>
        <v>42234.597685185188</v>
      </c>
      <c r="U1516" t="str">
        <f t="shared" si="190"/>
        <v>Aug</v>
      </c>
      <c r="V1516">
        <f t="shared" si="191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1.57189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5">
        <f t="shared" si="188"/>
        <v>42445.211770833332</v>
      </c>
      <c r="T1517" s="5">
        <f t="shared" si="189"/>
        <v>42415.253437499996</v>
      </c>
      <c r="U1517" t="str">
        <f t="shared" si="190"/>
        <v>Feb</v>
      </c>
      <c r="V1517">
        <f t="shared" si="191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1.0865882352941176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5">
        <f t="shared" si="188"/>
        <v>42649.583333333328</v>
      </c>
      <c r="T1518" s="5">
        <f t="shared" si="189"/>
        <v>42619.466342592597</v>
      </c>
      <c r="U1518" t="str">
        <f t="shared" si="190"/>
        <v>Sep</v>
      </c>
      <c r="V1518">
        <f t="shared" si="191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1.6197999999999999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5">
        <f t="shared" si="188"/>
        <v>41979.25</v>
      </c>
      <c r="T1519" s="5">
        <f t="shared" si="189"/>
        <v>41948.56658564815</v>
      </c>
      <c r="U1519" t="str">
        <f t="shared" si="190"/>
        <v>Nov</v>
      </c>
      <c r="V1519">
        <f t="shared" si="191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2.0536666666666665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5">
        <f t="shared" si="188"/>
        <v>41790.8200462963</v>
      </c>
      <c r="T1520" s="5">
        <f t="shared" si="189"/>
        <v>41760.8200462963</v>
      </c>
      <c r="U1520" t="str">
        <f t="shared" si="190"/>
        <v>May</v>
      </c>
      <c r="V1520">
        <f t="shared" si="191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1.033638888888889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5">
        <f t="shared" si="188"/>
        <v>41810.915972222225</v>
      </c>
      <c r="T1521" s="5">
        <f t="shared" si="189"/>
        <v>41782.741701388892</v>
      </c>
      <c r="U1521" t="str">
        <f t="shared" si="190"/>
        <v>May</v>
      </c>
      <c r="V1521">
        <f t="shared" si="191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1.0347222222222223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5">
        <f t="shared" si="188"/>
        <v>41992.166666666672</v>
      </c>
      <c r="T1522" s="5">
        <f t="shared" si="189"/>
        <v>41955.857789351852</v>
      </c>
      <c r="U1522" t="str">
        <f t="shared" si="190"/>
        <v>Nov</v>
      </c>
      <c r="V1522">
        <f t="shared" si="191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1.0681333333333334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5">
        <f t="shared" si="188"/>
        <v>42528.167719907404</v>
      </c>
      <c r="T1523" s="5">
        <f t="shared" si="189"/>
        <v>42493.167719907404</v>
      </c>
      <c r="U1523" t="str">
        <f t="shared" si="190"/>
        <v>May</v>
      </c>
      <c r="V1523">
        <f t="shared" si="191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1.3896574712643677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5">
        <f t="shared" si="188"/>
        <v>41929.830312500002</v>
      </c>
      <c r="T1524" s="5">
        <f t="shared" si="189"/>
        <v>41899.830312500002</v>
      </c>
      <c r="U1524" t="str">
        <f t="shared" si="190"/>
        <v>Sep</v>
      </c>
      <c r="V1524">
        <f t="shared" si="191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1.2484324324324325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5">
        <f t="shared" si="188"/>
        <v>41996</v>
      </c>
      <c r="T1525" s="5">
        <f t="shared" si="189"/>
        <v>41964.751342592594</v>
      </c>
      <c r="U1525" t="str">
        <f t="shared" si="190"/>
        <v>Nov</v>
      </c>
      <c r="V1525">
        <f t="shared" si="191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2.0699999999999998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5">
        <f t="shared" si="188"/>
        <v>42786.501041666663</v>
      </c>
      <c r="T1526" s="5">
        <f t="shared" si="189"/>
        <v>42756.501041666663</v>
      </c>
      <c r="U1526" t="str">
        <f t="shared" si="190"/>
        <v>Jan</v>
      </c>
      <c r="V1526">
        <f t="shared" si="191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1.7400576923076922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5">
        <f t="shared" si="188"/>
        <v>42600.702986111108</v>
      </c>
      <c r="T1527" s="5">
        <f t="shared" si="189"/>
        <v>42570.702986111108</v>
      </c>
      <c r="U1527" t="str">
        <f t="shared" si="190"/>
        <v>Jul</v>
      </c>
      <c r="V1527">
        <f t="shared" si="191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1.2032608695652174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5">
        <f t="shared" si="188"/>
        <v>42388.276006944448</v>
      </c>
      <c r="T1528" s="5">
        <f t="shared" si="189"/>
        <v>42339.276006944448</v>
      </c>
      <c r="U1528" t="str">
        <f t="shared" si="190"/>
        <v>Dec</v>
      </c>
      <c r="V1528">
        <f t="shared" si="191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1.1044428571428573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5">
        <f t="shared" si="188"/>
        <v>42808.558865740735</v>
      </c>
      <c r="T1529" s="5">
        <f t="shared" si="189"/>
        <v>42780.600532407407</v>
      </c>
      <c r="U1529" t="str">
        <f t="shared" si="190"/>
        <v>Feb</v>
      </c>
      <c r="V1529">
        <f t="shared" si="191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2.8156666666666665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5">
        <f t="shared" si="188"/>
        <v>42767</v>
      </c>
      <c r="T1530" s="5">
        <f t="shared" si="189"/>
        <v>42736.732893518521</v>
      </c>
      <c r="U1530" t="str">
        <f t="shared" si="190"/>
        <v>Jan</v>
      </c>
      <c r="V1530">
        <f t="shared" si="191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1.0067894736842105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5">
        <f t="shared" si="188"/>
        <v>42082.587037037039</v>
      </c>
      <c r="T1531" s="5">
        <f t="shared" si="189"/>
        <v>42052.628703703704</v>
      </c>
      <c r="U1531" t="str">
        <f t="shared" si="190"/>
        <v>Feb</v>
      </c>
      <c r="V1531">
        <f t="shared" si="191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1.3482571428571428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5">
        <f t="shared" si="188"/>
        <v>42300.767303240747</v>
      </c>
      <c r="T1532" s="5">
        <f t="shared" si="189"/>
        <v>42275.767303240747</v>
      </c>
      <c r="U1532" t="str">
        <f t="shared" si="190"/>
        <v>Sep</v>
      </c>
      <c r="V1532">
        <f t="shared" si="191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1.7595744680851064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5">
        <f t="shared" si="188"/>
        <v>41974.125</v>
      </c>
      <c r="T1533" s="5">
        <f t="shared" si="189"/>
        <v>41941.802384259259</v>
      </c>
      <c r="U1533" t="str">
        <f t="shared" si="190"/>
        <v>Oct</v>
      </c>
      <c r="V1533">
        <f t="shared" si="191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4.8402000000000003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5">
        <f t="shared" si="188"/>
        <v>42415.625</v>
      </c>
      <c r="T1534" s="5">
        <f t="shared" si="189"/>
        <v>42391.475289351853</v>
      </c>
      <c r="U1534" t="str">
        <f t="shared" si="190"/>
        <v>Jan</v>
      </c>
      <c r="V1534">
        <f t="shared" si="191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1.4514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5">
        <f t="shared" si="188"/>
        <v>42492.165972222225</v>
      </c>
      <c r="T1535" s="5">
        <f t="shared" si="189"/>
        <v>42443.00204861111</v>
      </c>
      <c r="U1535" t="str">
        <f t="shared" si="190"/>
        <v>Mar</v>
      </c>
      <c r="V1535">
        <f t="shared" si="191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4.1773333333333333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5">
        <f t="shared" si="188"/>
        <v>42251.67432870371</v>
      </c>
      <c r="T1536" s="5">
        <f t="shared" si="189"/>
        <v>42221.67432870371</v>
      </c>
      <c r="U1536" t="str">
        <f t="shared" si="190"/>
        <v>Aug</v>
      </c>
      <c r="V1536">
        <f t="shared" si="191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1.3242499999999999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5">
        <f t="shared" si="188"/>
        <v>42513.916666666672</v>
      </c>
      <c r="T1537" s="5">
        <f t="shared" si="189"/>
        <v>42484.829062500001</v>
      </c>
      <c r="U1537" t="str">
        <f t="shared" si="190"/>
        <v>Apr</v>
      </c>
      <c r="V1537">
        <f t="shared" si="191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2.5030841666666666</v>
      </c>
      <c r="P1538" s="7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5">
        <f t="shared" si="188"/>
        <v>42243.802199074074</v>
      </c>
      <c r="T1538" s="5">
        <f t="shared" si="189"/>
        <v>42213.802199074074</v>
      </c>
      <c r="U1538" t="str">
        <f t="shared" si="190"/>
        <v>Jul</v>
      </c>
      <c r="V1538">
        <f t="shared" si="191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</f>
        <v>1.7989999999999999</v>
      </c>
      <c r="P1539" s="7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RIGHT(N1539,LEN(N1539)-LEN(Q1539)-1)</f>
        <v>photobooks</v>
      </c>
      <c r="S1539" s="5">
        <f t="shared" ref="S1539:S1602" si="196">(((I1539/60)/60)/24)+DATE(1970,1,1)</f>
        <v>42588.75</v>
      </c>
      <c r="T1539" s="5">
        <f t="shared" ref="T1539:T1602" si="197">(((J1539/60)/60)/24)+DATE(1970,1,1)</f>
        <v>42552.315127314811</v>
      </c>
      <c r="U1539" t="str">
        <f t="shared" ref="U1539:U1602" si="198">INDEX($AC$2:$AC$13,MATCH(MONTH(T1539),$AB$2:$AB$13,0))</f>
        <v>Jul</v>
      </c>
      <c r="V1539">
        <f t="shared" ref="V1539:V1602" si="199">YEAR(T1539)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1.0262857142857142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5">
        <f t="shared" si="196"/>
        <v>42026.782060185185</v>
      </c>
      <c r="T1540" s="5">
        <f t="shared" si="197"/>
        <v>41981.782060185185</v>
      </c>
      <c r="U1540" t="str">
        <f t="shared" si="198"/>
        <v>Dec</v>
      </c>
      <c r="V1540">
        <f t="shared" si="19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1.359861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5">
        <f t="shared" si="196"/>
        <v>42738.919201388882</v>
      </c>
      <c r="T1541" s="5">
        <f t="shared" si="197"/>
        <v>42705.919201388882</v>
      </c>
      <c r="U1541" t="str">
        <f t="shared" si="198"/>
        <v>Dec</v>
      </c>
      <c r="V1541">
        <f t="shared" si="19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1.1786666666666668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5">
        <f t="shared" si="196"/>
        <v>41969.052083333328</v>
      </c>
      <c r="T1542" s="5">
        <f t="shared" si="197"/>
        <v>41939.00712962963</v>
      </c>
      <c r="U1542" t="str">
        <f t="shared" si="198"/>
        <v>Oct</v>
      </c>
      <c r="V1542">
        <f t="shared" si="19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3.3333333333333332E-4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5">
        <f t="shared" si="196"/>
        <v>42004.712245370371</v>
      </c>
      <c r="T1543" s="5">
        <f t="shared" si="197"/>
        <v>41974.712245370371</v>
      </c>
      <c r="U1543" t="str">
        <f t="shared" si="198"/>
        <v>Dec</v>
      </c>
      <c r="V1543">
        <f t="shared" si="19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0.04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5">
        <f t="shared" si="196"/>
        <v>42185.996527777781</v>
      </c>
      <c r="T1544" s="5">
        <f t="shared" si="197"/>
        <v>42170.996527777781</v>
      </c>
      <c r="U1544" t="str">
        <f t="shared" si="198"/>
        <v>Jun</v>
      </c>
      <c r="V1544">
        <f t="shared" si="19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4.4444444444444444E-3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5">
        <f t="shared" si="196"/>
        <v>41965.551319444443</v>
      </c>
      <c r="T1545" s="5">
        <f t="shared" si="197"/>
        <v>41935.509652777779</v>
      </c>
      <c r="U1545" t="str">
        <f t="shared" si="198"/>
        <v>Oct</v>
      </c>
      <c r="V1545">
        <f t="shared" si="19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7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5">
        <f t="shared" si="196"/>
        <v>42095.012499999997</v>
      </c>
      <c r="T1546" s="5">
        <f t="shared" si="197"/>
        <v>42053.051203703704</v>
      </c>
      <c r="U1546" t="str">
        <f t="shared" si="198"/>
        <v>Feb</v>
      </c>
      <c r="V1546">
        <f t="shared" si="19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3.3333333333333332E-4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5">
        <f t="shared" si="196"/>
        <v>42065.886111111111</v>
      </c>
      <c r="T1547" s="5">
        <f t="shared" si="197"/>
        <v>42031.884652777779</v>
      </c>
      <c r="U1547" t="str">
        <f t="shared" si="198"/>
        <v>Jan</v>
      </c>
      <c r="V1547">
        <f t="shared" si="19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0.28899999999999998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5">
        <f t="shared" si="196"/>
        <v>41899.212951388887</v>
      </c>
      <c r="T1548" s="5">
        <f t="shared" si="197"/>
        <v>41839.212951388887</v>
      </c>
      <c r="U1548" t="str">
        <f t="shared" si="198"/>
        <v>Jul</v>
      </c>
      <c r="V1548">
        <f t="shared" si="19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7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5">
        <f t="shared" si="196"/>
        <v>42789.426875000005</v>
      </c>
      <c r="T1549" s="5">
        <f t="shared" si="197"/>
        <v>42782.426875000005</v>
      </c>
      <c r="U1549" t="str">
        <f t="shared" si="198"/>
        <v>Feb</v>
      </c>
      <c r="V1549">
        <f t="shared" si="19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8.5714285714285715E-2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5">
        <f t="shared" si="196"/>
        <v>42316.923842592587</v>
      </c>
      <c r="T1550" s="5">
        <f t="shared" si="197"/>
        <v>42286.88217592593</v>
      </c>
      <c r="U1550" t="str">
        <f t="shared" si="198"/>
        <v>Oct</v>
      </c>
      <c r="V1550">
        <f t="shared" si="19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0.34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5">
        <f t="shared" si="196"/>
        <v>42311.177766203706</v>
      </c>
      <c r="T1551" s="5">
        <f t="shared" si="197"/>
        <v>42281.136099537034</v>
      </c>
      <c r="U1551" t="str">
        <f t="shared" si="198"/>
        <v>Oct</v>
      </c>
      <c r="V1551">
        <f t="shared" si="19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0.13466666666666666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5">
        <f t="shared" si="196"/>
        <v>42502.449467592596</v>
      </c>
      <c r="T1552" s="5">
        <f t="shared" si="197"/>
        <v>42472.449467592596</v>
      </c>
      <c r="U1552" t="str">
        <f t="shared" si="198"/>
        <v>Apr</v>
      </c>
      <c r="V1552">
        <f t="shared" si="19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7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5">
        <f t="shared" si="196"/>
        <v>42151.824525462958</v>
      </c>
      <c r="T1553" s="5">
        <f t="shared" si="197"/>
        <v>42121.824525462958</v>
      </c>
      <c r="U1553" t="str">
        <f t="shared" si="198"/>
        <v>Apr</v>
      </c>
      <c r="V1553">
        <f t="shared" si="19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0.49186046511627907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5">
        <f t="shared" si="196"/>
        <v>41913.165972222225</v>
      </c>
      <c r="T1554" s="5">
        <f t="shared" si="197"/>
        <v>41892.688750000001</v>
      </c>
      <c r="U1554" t="str">
        <f t="shared" si="198"/>
        <v>Sep</v>
      </c>
      <c r="V1554">
        <f t="shared" si="19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7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5">
        <f t="shared" si="196"/>
        <v>42249.282951388886</v>
      </c>
      <c r="T1555" s="5">
        <f t="shared" si="197"/>
        <v>42219.282951388886</v>
      </c>
      <c r="U1555" t="str">
        <f t="shared" si="198"/>
        <v>Aug</v>
      </c>
      <c r="V1555">
        <f t="shared" si="19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7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5">
        <f t="shared" si="196"/>
        <v>42218.252199074079</v>
      </c>
      <c r="T1556" s="5">
        <f t="shared" si="197"/>
        <v>42188.252199074079</v>
      </c>
      <c r="U1556" t="str">
        <f t="shared" si="198"/>
        <v>Jul</v>
      </c>
      <c r="V1556">
        <f t="shared" si="19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5">
        <f t="shared" si="196"/>
        <v>42264.708333333328</v>
      </c>
      <c r="T1557" s="5">
        <f t="shared" si="197"/>
        <v>42241.613796296297</v>
      </c>
      <c r="U1557" t="str">
        <f t="shared" si="198"/>
        <v>Aug</v>
      </c>
      <c r="V1557">
        <f t="shared" si="19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0.45133333333333331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5">
        <f t="shared" si="196"/>
        <v>42555.153055555551</v>
      </c>
      <c r="T1558" s="5">
        <f t="shared" si="197"/>
        <v>42525.153055555551</v>
      </c>
      <c r="U1558" t="str">
        <f t="shared" si="198"/>
        <v>Jun</v>
      </c>
      <c r="V1558">
        <f t="shared" si="19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0.04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5">
        <f t="shared" si="196"/>
        <v>41902.65315972222</v>
      </c>
      <c r="T1559" s="5">
        <f t="shared" si="197"/>
        <v>41871.65315972222</v>
      </c>
      <c r="U1559" t="str">
        <f t="shared" si="198"/>
        <v>Aug</v>
      </c>
      <c r="V1559">
        <f t="shared" si="19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4.6666666666666669E-2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5">
        <f t="shared" si="196"/>
        <v>42244.508333333331</v>
      </c>
      <c r="T1560" s="5">
        <f t="shared" si="197"/>
        <v>42185.397673611107</v>
      </c>
      <c r="U1560" t="str">
        <f t="shared" si="198"/>
        <v>Jun</v>
      </c>
      <c r="V1560">
        <f t="shared" si="19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3.3333333333333335E-3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5">
        <f t="shared" si="196"/>
        <v>42123.05322916666</v>
      </c>
      <c r="T1561" s="5">
        <f t="shared" si="197"/>
        <v>42108.05322916666</v>
      </c>
      <c r="U1561" t="str">
        <f t="shared" si="198"/>
        <v>Apr</v>
      </c>
      <c r="V1561">
        <f t="shared" si="19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3.7600000000000001E-2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5">
        <f t="shared" si="196"/>
        <v>41956.062418981484</v>
      </c>
      <c r="T1562" s="5">
        <f t="shared" si="197"/>
        <v>41936.020752314813</v>
      </c>
      <c r="U1562" t="str">
        <f t="shared" si="198"/>
        <v>Oct</v>
      </c>
      <c r="V1562">
        <f t="shared" si="19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6.7000000000000002E-3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5">
        <f t="shared" si="196"/>
        <v>41585.083368055559</v>
      </c>
      <c r="T1563" s="5">
        <f t="shared" si="197"/>
        <v>41555.041701388887</v>
      </c>
      <c r="U1563" t="str">
        <f t="shared" si="198"/>
        <v>Oct</v>
      </c>
      <c r="V1563">
        <f t="shared" si="19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7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5">
        <f t="shared" si="196"/>
        <v>40149.034722222219</v>
      </c>
      <c r="T1564" s="5">
        <f t="shared" si="197"/>
        <v>40079.566157407404</v>
      </c>
      <c r="U1564" t="str">
        <f t="shared" si="198"/>
        <v>Sep</v>
      </c>
      <c r="V1564">
        <f t="shared" si="19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1.4166666666666666E-2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5">
        <f t="shared" si="196"/>
        <v>41712.700821759259</v>
      </c>
      <c r="T1565" s="5">
        <f t="shared" si="197"/>
        <v>41652.742488425924</v>
      </c>
      <c r="U1565" t="str">
        <f t="shared" si="198"/>
        <v>Jan</v>
      </c>
      <c r="V1565">
        <f t="shared" si="19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1E-3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5">
        <f t="shared" si="196"/>
        <v>42152.836805555555</v>
      </c>
      <c r="T1566" s="5">
        <f t="shared" si="197"/>
        <v>42121.367002314815</v>
      </c>
      <c r="U1566" t="str">
        <f t="shared" si="198"/>
        <v>Apr</v>
      </c>
      <c r="V1566">
        <f t="shared" si="19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2.5000000000000001E-2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5">
        <f t="shared" si="196"/>
        <v>40702.729872685188</v>
      </c>
      <c r="T1567" s="5">
        <f t="shared" si="197"/>
        <v>40672.729872685188</v>
      </c>
      <c r="U1567" t="str">
        <f t="shared" si="198"/>
        <v>May</v>
      </c>
      <c r="V1567">
        <f t="shared" si="19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0.21249999999999999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5">
        <f t="shared" si="196"/>
        <v>42578.916666666672</v>
      </c>
      <c r="T1568" s="5">
        <f t="shared" si="197"/>
        <v>42549.916712962964</v>
      </c>
      <c r="U1568" t="str">
        <f t="shared" si="198"/>
        <v>Jun</v>
      </c>
      <c r="V1568">
        <f t="shared" si="19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4.1176470588235294E-2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5">
        <f t="shared" si="196"/>
        <v>41687</v>
      </c>
      <c r="T1569" s="5">
        <f t="shared" si="197"/>
        <v>41671.936863425923</v>
      </c>
      <c r="U1569" t="str">
        <f t="shared" si="198"/>
        <v>Feb</v>
      </c>
      <c r="V1569">
        <f t="shared" si="19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0.13639999999999999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5">
        <f t="shared" si="196"/>
        <v>41997.062326388885</v>
      </c>
      <c r="T1570" s="5">
        <f t="shared" si="197"/>
        <v>41962.062326388885</v>
      </c>
      <c r="U1570" t="str">
        <f t="shared" si="198"/>
        <v>Nov</v>
      </c>
      <c r="V1570">
        <f t="shared" si="19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7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5">
        <f t="shared" si="196"/>
        <v>41419.679560185185</v>
      </c>
      <c r="T1571" s="5">
        <f t="shared" si="197"/>
        <v>41389.679560185185</v>
      </c>
      <c r="U1571" t="str">
        <f t="shared" si="198"/>
        <v>Apr</v>
      </c>
      <c r="V1571">
        <f t="shared" si="19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0.41399999999999998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5">
        <f t="shared" si="196"/>
        <v>42468.771782407406</v>
      </c>
      <c r="T1572" s="5">
        <f t="shared" si="197"/>
        <v>42438.813449074078</v>
      </c>
      <c r="U1572" t="str">
        <f t="shared" si="198"/>
        <v>Mar</v>
      </c>
      <c r="V1572">
        <f t="shared" si="19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6.6115702479338841E-3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5">
        <f t="shared" si="196"/>
        <v>42174.769479166673</v>
      </c>
      <c r="T1573" s="5">
        <f t="shared" si="197"/>
        <v>42144.769479166673</v>
      </c>
      <c r="U1573" t="str">
        <f t="shared" si="198"/>
        <v>May</v>
      </c>
      <c r="V1573">
        <f t="shared" si="19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0.05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5">
        <f t="shared" si="196"/>
        <v>42428.999305555553</v>
      </c>
      <c r="T1574" s="5">
        <f t="shared" si="197"/>
        <v>42404.033090277779</v>
      </c>
      <c r="U1574" t="str">
        <f t="shared" si="198"/>
        <v>Feb</v>
      </c>
      <c r="V1574">
        <f t="shared" si="19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2.4777777777777777E-2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5">
        <f t="shared" si="196"/>
        <v>42826.165972222225</v>
      </c>
      <c r="T1575" s="5">
        <f t="shared" si="197"/>
        <v>42786.000023148154</v>
      </c>
      <c r="U1575" t="str">
        <f t="shared" si="198"/>
        <v>Feb</v>
      </c>
      <c r="V1575">
        <f t="shared" si="19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5.0599999999999999E-2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5">
        <f t="shared" si="196"/>
        <v>42052.927418981482</v>
      </c>
      <c r="T1576" s="5">
        <f t="shared" si="197"/>
        <v>42017.927418981482</v>
      </c>
      <c r="U1576" t="str">
        <f t="shared" si="198"/>
        <v>Jan</v>
      </c>
      <c r="V1576">
        <f t="shared" si="19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0.2291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5">
        <f t="shared" si="196"/>
        <v>41829.524259259262</v>
      </c>
      <c r="T1577" s="5">
        <f t="shared" si="197"/>
        <v>41799.524259259262</v>
      </c>
      <c r="U1577" t="str">
        <f t="shared" si="198"/>
        <v>Jun</v>
      </c>
      <c r="V1577">
        <f t="shared" si="19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0.13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5">
        <f t="shared" si="196"/>
        <v>42185.879259259258</v>
      </c>
      <c r="T1578" s="5">
        <f t="shared" si="197"/>
        <v>42140.879259259258</v>
      </c>
      <c r="U1578" t="str">
        <f t="shared" si="198"/>
        <v>May</v>
      </c>
      <c r="V1578">
        <f t="shared" si="19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5.4999999999999997E-3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5">
        <f t="shared" si="196"/>
        <v>41114.847777777781</v>
      </c>
      <c r="T1579" s="5">
        <f t="shared" si="197"/>
        <v>41054.847777777781</v>
      </c>
      <c r="U1579" t="str">
        <f t="shared" si="198"/>
        <v>May</v>
      </c>
      <c r="V1579">
        <f t="shared" si="19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0.10806536636794939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5">
        <f t="shared" si="196"/>
        <v>40423.083333333336</v>
      </c>
      <c r="T1580" s="5">
        <f t="shared" si="197"/>
        <v>40399.065868055557</v>
      </c>
      <c r="U1580" t="str">
        <f t="shared" si="198"/>
        <v>Aug</v>
      </c>
      <c r="V1580">
        <f t="shared" si="19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8.4008400840084006E-3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5">
        <f t="shared" si="196"/>
        <v>41514.996423611112</v>
      </c>
      <c r="T1581" s="5">
        <f t="shared" si="197"/>
        <v>41481.996423611112</v>
      </c>
      <c r="U1581" t="str">
        <f t="shared" si="198"/>
        <v>Jul</v>
      </c>
      <c r="V1581">
        <f t="shared" si="19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7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5">
        <f t="shared" si="196"/>
        <v>41050.050069444449</v>
      </c>
      <c r="T1582" s="5">
        <f t="shared" si="197"/>
        <v>40990.050069444449</v>
      </c>
      <c r="U1582" t="str">
        <f t="shared" si="198"/>
        <v>Mar</v>
      </c>
      <c r="V1582">
        <f t="shared" si="19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5.0000000000000001E-3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5">
        <f t="shared" si="196"/>
        <v>42357.448958333334</v>
      </c>
      <c r="T1583" s="5">
        <f t="shared" si="197"/>
        <v>42325.448958333334</v>
      </c>
      <c r="U1583" t="str">
        <f t="shared" si="198"/>
        <v>Nov</v>
      </c>
      <c r="V1583">
        <f t="shared" si="19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9.2999999999999999E-2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5">
        <f t="shared" si="196"/>
        <v>42303.888888888891</v>
      </c>
      <c r="T1584" s="5">
        <f t="shared" si="197"/>
        <v>42246.789965277778</v>
      </c>
      <c r="U1584" t="str">
        <f t="shared" si="198"/>
        <v>Aug</v>
      </c>
      <c r="V1584">
        <f t="shared" si="19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7.5000000000000002E-4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5">
        <f t="shared" si="196"/>
        <v>41907.904988425929</v>
      </c>
      <c r="T1585" s="5">
        <f t="shared" si="197"/>
        <v>41877.904988425929</v>
      </c>
      <c r="U1585" t="str">
        <f t="shared" si="198"/>
        <v>Aug</v>
      </c>
      <c r="V1585">
        <f t="shared" si="19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7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5">
        <f t="shared" si="196"/>
        <v>41789.649317129632</v>
      </c>
      <c r="T1586" s="5">
        <f t="shared" si="197"/>
        <v>41779.649317129632</v>
      </c>
      <c r="U1586" t="str">
        <f t="shared" si="198"/>
        <v>May</v>
      </c>
      <c r="V1586">
        <f t="shared" si="19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0.79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5">
        <f t="shared" si="196"/>
        <v>42729.458333333328</v>
      </c>
      <c r="T1587" s="5">
        <f t="shared" si="197"/>
        <v>42707.895462962959</v>
      </c>
      <c r="U1587" t="str">
        <f t="shared" si="198"/>
        <v>Dec</v>
      </c>
      <c r="V1587">
        <f t="shared" si="19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7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5">
        <f t="shared" si="196"/>
        <v>42099.062754629631</v>
      </c>
      <c r="T1588" s="5">
        <f t="shared" si="197"/>
        <v>42069.104421296302</v>
      </c>
      <c r="U1588" t="str">
        <f t="shared" si="198"/>
        <v>Mar</v>
      </c>
      <c r="V1588">
        <f t="shared" si="19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1.3333333333333334E-4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5">
        <f t="shared" si="196"/>
        <v>41986.950983796298</v>
      </c>
      <c r="T1589" s="5">
        <f t="shared" si="197"/>
        <v>41956.950983796298</v>
      </c>
      <c r="U1589" t="str">
        <f t="shared" si="198"/>
        <v>Nov</v>
      </c>
      <c r="V1589">
        <f t="shared" si="19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7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5">
        <f t="shared" si="196"/>
        <v>42035.841666666667</v>
      </c>
      <c r="T1590" s="5">
        <f t="shared" si="197"/>
        <v>42005.24998842593</v>
      </c>
      <c r="U1590" t="str">
        <f t="shared" si="198"/>
        <v>Jan</v>
      </c>
      <c r="V1590">
        <f t="shared" si="19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7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5">
        <f t="shared" si="196"/>
        <v>42286.984791666662</v>
      </c>
      <c r="T1591" s="5">
        <f t="shared" si="197"/>
        <v>42256.984791666662</v>
      </c>
      <c r="U1591" t="str">
        <f t="shared" si="198"/>
        <v>Sep</v>
      </c>
      <c r="V1591">
        <f t="shared" si="19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1.7000000000000001E-2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5">
        <f t="shared" si="196"/>
        <v>42270.857222222221</v>
      </c>
      <c r="T1592" s="5">
        <f t="shared" si="197"/>
        <v>42240.857222222221</v>
      </c>
      <c r="U1592" t="str">
        <f t="shared" si="198"/>
        <v>Aug</v>
      </c>
      <c r="V1592">
        <f t="shared" si="19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0.29228571428571426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5">
        <f t="shared" si="196"/>
        <v>42463.68450231482</v>
      </c>
      <c r="T1593" s="5">
        <f t="shared" si="197"/>
        <v>42433.726168981477</v>
      </c>
      <c r="U1593" t="str">
        <f t="shared" si="198"/>
        <v>Mar</v>
      </c>
      <c r="V1593">
        <f t="shared" si="19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7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5">
        <f t="shared" si="196"/>
        <v>42091.031076388885</v>
      </c>
      <c r="T1594" s="5">
        <f t="shared" si="197"/>
        <v>42046.072743055556</v>
      </c>
      <c r="U1594" t="str">
        <f t="shared" si="198"/>
        <v>Feb</v>
      </c>
      <c r="V1594">
        <f t="shared" si="19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1.3636363636363637E-4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5">
        <f t="shared" si="196"/>
        <v>42063.845543981486</v>
      </c>
      <c r="T1595" s="5">
        <f t="shared" si="197"/>
        <v>42033.845543981486</v>
      </c>
      <c r="U1595" t="str">
        <f t="shared" si="198"/>
        <v>Jan</v>
      </c>
      <c r="V1595">
        <f t="shared" si="19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0.20499999999999999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5">
        <f t="shared" si="196"/>
        <v>42505.681249999994</v>
      </c>
      <c r="T1596" s="5">
        <f t="shared" si="197"/>
        <v>42445.712754629625</v>
      </c>
      <c r="U1596" t="str">
        <f t="shared" si="198"/>
        <v>Mar</v>
      </c>
      <c r="V1596">
        <f t="shared" si="19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2.8E-3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5">
        <f t="shared" si="196"/>
        <v>41808.842361111114</v>
      </c>
      <c r="T1597" s="5">
        <f t="shared" si="197"/>
        <v>41780.050092592595</v>
      </c>
      <c r="U1597" t="str">
        <f t="shared" si="198"/>
        <v>May</v>
      </c>
      <c r="V1597">
        <f t="shared" si="19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2.3076923076923078E-2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5">
        <f t="shared" si="196"/>
        <v>41986.471863425926</v>
      </c>
      <c r="T1598" s="5">
        <f t="shared" si="197"/>
        <v>41941.430196759262</v>
      </c>
      <c r="U1598" t="str">
        <f t="shared" si="198"/>
        <v>Oct</v>
      </c>
      <c r="V1598">
        <f t="shared" si="19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7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5">
        <f t="shared" si="196"/>
        <v>42633.354131944448</v>
      </c>
      <c r="T1599" s="5">
        <f t="shared" si="197"/>
        <v>42603.354131944448</v>
      </c>
      <c r="U1599" t="str">
        <f t="shared" si="198"/>
        <v>Aug</v>
      </c>
      <c r="V1599">
        <f t="shared" si="19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1.25E-3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5">
        <f t="shared" si="196"/>
        <v>42211.667337962965</v>
      </c>
      <c r="T1600" s="5">
        <f t="shared" si="197"/>
        <v>42151.667337962965</v>
      </c>
      <c r="U1600" t="str">
        <f t="shared" si="198"/>
        <v>May</v>
      </c>
      <c r="V1600">
        <f t="shared" si="19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7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5">
        <f t="shared" si="196"/>
        <v>42468.497407407413</v>
      </c>
      <c r="T1601" s="5">
        <f t="shared" si="197"/>
        <v>42438.53907407407</v>
      </c>
      <c r="U1601" t="str">
        <f t="shared" si="198"/>
        <v>Mar</v>
      </c>
      <c r="V1601">
        <f t="shared" si="19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7.3400000000000007E-2</v>
      </c>
      <c r="P1602" s="7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5">
        <f t="shared" si="196"/>
        <v>41835.21597222222</v>
      </c>
      <c r="T1602" s="5">
        <f t="shared" si="197"/>
        <v>41791.057314814818</v>
      </c>
      <c r="U1602" t="str">
        <f t="shared" si="198"/>
        <v>Jun</v>
      </c>
      <c r="V1602">
        <f t="shared" si="19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</f>
        <v>1.082492</v>
      </c>
      <c r="P1603" s="7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RIGHT(N1603,LEN(N1603)-LEN(Q1603)-1)</f>
        <v>rock</v>
      </c>
      <c r="S1603" s="5">
        <f t="shared" ref="S1603:S1666" si="204">(((I1603/60)/60)/24)+DATE(1970,1,1)</f>
        <v>40668.092974537038</v>
      </c>
      <c r="T1603" s="5">
        <f t="shared" ref="T1603:T1666" si="205">(((J1603/60)/60)/24)+DATE(1970,1,1)</f>
        <v>40638.092974537038</v>
      </c>
      <c r="U1603" t="str">
        <f t="shared" ref="U1603:U1666" si="206">INDEX($AC$2:$AC$13,MATCH(MONTH(T1603),$AB$2:$AB$13,0))</f>
        <v>Apr</v>
      </c>
      <c r="V1603">
        <f t="shared" ref="V1603:V1666" si="207">YEAR(T1603)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1.0016666666666667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5">
        <f t="shared" si="204"/>
        <v>40830.958333333336</v>
      </c>
      <c r="T1604" s="5">
        <f t="shared" si="205"/>
        <v>40788.297650462962</v>
      </c>
      <c r="U1604" t="str">
        <f t="shared" si="206"/>
        <v>Sep</v>
      </c>
      <c r="V1604">
        <f t="shared" si="207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1.0003299999999999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5">
        <f t="shared" si="204"/>
        <v>40936.169664351852</v>
      </c>
      <c r="T1605" s="5">
        <f t="shared" si="205"/>
        <v>40876.169664351852</v>
      </c>
      <c r="U1605" t="str">
        <f t="shared" si="206"/>
        <v>Nov</v>
      </c>
      <c r="V1605">
        <f t="shared" si="207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1.2210714285714286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5">
        <f t="shared" si="204"/>
        <v>40985.80364583333</v>
      </c>
      <c r="T1606" s="5">
        <f t="shared" si="205"/>
        <v>40945.845312500001</v>
      </c>
      <c r="U1606" t="str">
        <f t="shared" si="206"/>
        <v>Feb</v>
      </c>
      <c r="V1606">
        <f t="shared" si="207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1.0069333333333335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5">
        <f t="shared" si="204"/>
        <v>40756.291666666664</v>
      </c>
      <c r="T1607" s="5">
        <f t="shared" si="205"/>
        <v>40747.012881944444</v>
      </c>
      <c r="U1607" t="str">
        <f t="shared" si="206"/>
        <v>Jul</v>
      </c>
      <c r="V1607">
        <f t="shared" si="207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1.01004125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5">
        <f t="shared" si="204"/>
        <v>40626.069884259261</v>
      </c>
      <c r="T1608" s="5">
        <f t="shared" si="205"/>
        <v>40536.111550925925</v>
      </c>
      <c r="U1608" t="str">
        <f t="shared" si="206"/>
        <v>Dec</v>
      </c>
      <c r="V1608">
        <f t="shared" si="207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1.4511000000000001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5">
        <f t="shared" si="204"/>
        <v>41074.80846064815</v>
      </c>
      <c r="T1609" s="5">
        <f t="shared" si="205"/>
        <v>41053.80846064815</v>
      </c>
      <c r="U1609" t="str">
        <f t="shared" si="206"/>
        <v>May</v>
      </c>
      <c r="V1609">
        <f t="shared" si="207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1.0125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5">
        <f t="shared" si="204"/>
        <v>41640.226388888892</v>
      </c>
      <c r="T1610" s="5">
        <f t="shared" si="205"/>
        <v>41607.83085648148</v>
      </c>
      <c r="U1610" t="str">
        <f t="shared" si="206"/>
        <v>Nov</v>
      </c>
      <c r="V1610">
        <f t="shared" si="207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1.1833333333333333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5">
        <f t="shared" si="204"/>
        <v>40849.333333333336</v>
      </c>
      <c r="T1611" s="5">
        <f t="shared" si="205"/>
        <v>40796.001261574071</v>
      </c>
      <c r="U1611" t="str">
        <f t="shared" si="206"/>
        <v>Sep</v>
      </c>
      <c r="V1611">
        <f t="shared" si="207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2.7185000000000001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5">
        <f t="shared" si="204"/>
        <v>41258.924884259257</v>
      </c>
      <c r="T1612" s="5">
        <f t="shared" si="205"/>
        <v>41228.924884259257</v>
      </c>
      <c r="U1612" t="str">
        <f t="shared" si="206"/>
        <v>Nov</v>
      </c>
      <c r="V1612">
        <f t="shared" si="207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1.25125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5">
        <f t="shared" si="204"/>
        <v>41430.00037037037</v>
      </c>
      <c r="T1613" s="5">
        <f t="shared" si="205"/>
        <v>41409.00037037037</v>
      </c>
      <c r="U1613" t="str">
        <f t="shared" si="206"/>
        <v>May</v>
      </c>
      <c r="V1613">
        <f t="shared" si="207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1.1000000000000001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5">
        <f t="shared" si="204"/>
        <v>41276.874814814815</v>
      </c>
      <c r="T1614" s="5">
        <f t="shared" si="205"/>
        <v>41246.874814814815</v>
      </c>
      <c r="U1614" t="str">
        <f t="shared" si="206"/>
        <v>Dec</v>
      </c>
      <c r="V1614">
        <f t="shared" si="207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1.0149999999999999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5">
        <f t="shared" si="204"/>
        <v>41112.069467592592</v>
      </c>
      <c r="T1615" s="5">
        <f t="shared" si="205"/>
        <v>41082.069467592592</v>
      </c>
      <c r="U1615" t="str">
        <f t="shared" si="206"/>
        <v>Jun</v>
      </c>
      <c r="V1615">
        <f t="shared" si="207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1.0269999999999999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5">
        <f t="shared" si="204"/>
        <v>41854.708333333336</v>
      </c>
      <c r="T1616" s="5">
        <f t="shared" si="205"/>
        <v>41794.981122685182</v>
      </c>
      <c r="U1616" t="str">
        <f t="shared" si="206"/>
        <v>Jun</v>
      </c>
      <c r="V1616">
        <f t="shared" si="207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1.1412500000000001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5">
        <f t="shared" si="204"/>
        <v>40890.092546296299</v>
      </c>
      <c r="T1617" s="5">
        <f t="shared" si="205"/>
        <v>40845.050879629627</v>
      </c>
      <c r="U1617" t="str">
        <f t="shared" si="206"/>
        <v>Oct</v>
      </c>
      <c r="V1617">
        <f t="shared" si="207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1.042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5">
        <f t="shared" si="204"/>
        <v>41235.916666666664</v>
      </c>
      <c r="T1618" s="5">
        <f t="shared" si="205"/>
        <v>41194.715520833335</v>
      </c>
      <c r="U1618" t="str">
        <f t="shared" si="206"/>
        <v>Oct</v>
      </c>
      <c r="V1618">
        <f t="shared" si="207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1.4585714285714286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5">
        <f t="shared" si="204"/>
        <v>41579.791666666664</v>
      </c>
      <c r="T1619" s="5">
        <f t="shared" si="205"/>
        <v>41546.664212962962</v>
      </c>
      <c r="U1619" t="str">
        <f t="shared" si="206"/>
        <v>Sep</v>
      </c>
      <c r="V1619">
        <f t="shared" si="207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1.0506666666666666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5">
        <f t="shared" si="204"/>
        <v>41341.654340277775</v>
      </c>
      <c r="T1620" s="5">
        <f t="shared" si="205"/>
        <v>41301.654340277775</v>
      </c>
      <c r="U1620" t="str">
        <f t="shared" si="206"/>
        <v>Jan</v>
      </c>
      <c r="V1620">
        <f t="shared" si="207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1.3333333333333333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5">
        <f t="shared" si="204"/>
        <v>41897.18618055556</v>
      </c>
      <c r="T1621" s="5">
        <f t="shared" si="205"/>
        <v>41876.18618055556</v>
      </c>
      <c r="U1621" t="str">
        <f t="shared" si="206"/>
        <v>Aug</v>
      </c>
      <c r="V1621">
        <f t="shared" si="207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1.1299999999999999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5">
        <f t="shared" si="204"/>
        <v>41328.339583333334</v>
      </c>
      <c r="T1622" s="5">
        <f t="shared" si="205"/>
        <v>41321.339583333334</v>
      </c>
      <c r="U1622" t="str">
        <f t="shared" si="206"/>
        <v>Feb</v>
      </c>
      <c r="V1622">
        <f t="shared" si="207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1.212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5">
        <f t="shared" si="204"/>
        <v>41057.165972222225</v>
      </c>
      <c r="T1623" s="5">
        <f t="shared" si="205"/>
        <v>41003.60665509259</v>
      </c>
      <c r="U1623" t="str">
        <f t="shared" si="206"/>
        <v>Apr</v>
      </c>
      <c r="V1623">
        <f t="shared" si="207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1.0172463768115942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5">
        <f t="shared" si="204"/>
        <v>41990.332638888889</v>
      </c>
      <c r="T1624" s="5">
        <f t="shared" si="205"/>
        <v>41950.29483796296</v>
      </c>
      <c r="U1624" t="str">
        <f t="shared" si="206"/>
        <v>Nov</v>
      </c>
      <c r="V1624">
        <f t="shared" si="207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1.0106666666666666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5">
        <f t="shared" si="204"/>
        <v>41513.688530092593</v>
      </c>
      <c r="T1625" s="5">
        <f t="shared" si="205"/>
        <v>41453.688530092593</v>
      </c>
      <c r="U1625" t="str">
        <f t="shared" si="206"/>
        <v>Jun</v>
      </c>
      <c r="V1625">
        <f t="shared" si="207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1.18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5">
        <f t="shared" si="204"/>
        <v>41283.367303240739</v>
      </c>
      <c r="T1626" s="5">
        <f t="shared" si="205"/>
        <v>41243.367303240739</v>
      </c>
      <c r="U1626" t="str">
        <f t="shared" si="206"/>
        <v>Nov</v>
      </c>
      <c r="V1626">
        <f t="shared" si="207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1.5533333333333332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5">
        <f t="shared" si="204"/>
        <v>41163.699687500004</v>
      </c>
      <c r="T1627" s="5">
        <f t="shared" si="205"/>
        <v>41135.699687500004</v>
      </c>
      <c r="U1627" t="str">
        <f t="shared" si="206"/>
        <v>Aug</v>
      </c>
      <c r="V1627">
        <f t="shared" si="207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1.0118750000000001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5">
        <f t="shared" si="204"/>
        <v>41609.889664351853</v>
      </c>
      <c r="T1628" s="5">
        <f t="shared" si="205"/>
        <v>41579.847997685189</v>
      </c>
      <c r="U1628" t="str">
        <f t="shared" si="206"/>
        <v>Nov</v>
      </c>
      <c r="V1628">
        <f t="shared" si="207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1.17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5">
        <f t="shared" si="204"/>
        <v>41239.207638888889</v>
      </c>
      <c r="T1629" s="5">
        <f t="shared" si="205"/>
        <v>41205.707048611112</v>
      </c>
      <c r="U1629" t="str">
        <f t="shared" si="206"/>
        <v>Oct</v>
      </c>
      <c r="V1629">
        <f t="shared" si="207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1.00925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5">
        <f t="shared" si="204"/>
        <v>41807.737060185187</v>
      </c>
      <c r="T1630" s="5">
        <f t="shared" si="205"/>
        <v>41774.737060185187</v>
      </c>
      <c r="U1630" t="str">
        <f t="shared" si="206"/>
        <v>May</v>
      </c>
      <c r="V1630">
        <f t="shared" si="207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1.0366666666666666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5">
        <f t="shared" si="204"/>
        <v>41690.867280092592</v>
      </c>
      <c r="T1631" s="5">
        <f t="shared" si="205"/>
        <v>41645.867280092592</v>
      </c>
      <c r="U1631" t="str">
        <f t="shared" si="206"/>
        <v>Jan</v>
      </c>
      <c r="V1631">
        <f t="shared" si="207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2.6524999999999999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5">
        <f t="shared" si="204"/>
        <v>40970.290972222225</v>
      </c>
      <c r="T1632" s="5">
        <f t="shared" si="205"/>
        <v>40939.837673611109</v>
      </c>
      <c r="U1632" t="str">
        <f t="shared" si="206"/>
        <v>Jan</v>
      </c>
      <c r="V1632">
        <f t="shared" si="207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1.5590999999999999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5">
        <f t="shared" si="204"/>
        <v>41194.859502314815</v>
      </c>
      <c r="T1633" s="5">
        <f t="shared" si="205"/>
        <v>41164.859502314815</v>
      </c>
      <c r="U1633" t="str">
        <f t="shared" si="206"/>
        <v>Sep</v>
      </c>
      <c r="V1633">
        <f t="shared" si="207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1.0162500000000001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5">
        <f t="shared" si="204"/>
        <v>40810.340902777774</v>
      </c>
      <c r="T1634" s="5">
        <f t="shared" si="205"/>
        <v>40750.340902777774</v>
      </c>
      <c r="U1634" t="str">
        <f t="shared" si="206"/>
        <v>Jul</v>
      </c>
      <c r="V1634">
        <f t="shared" si="207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5">
        <f t="shared" si="204"/>
        <v>40924.208333333336</v>
      </c>
      <c r="T1635" s="5">
        <f t="shared" si="205"/>
        <v>40896.883750000001</v>
      </c>
      <c r="U1635" t="str">
        <f t="shared" si="206"/>
        <v>Dec</v>
      </c>
      <c r="V1635">
        <f t="shared" si="207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1.0049999999999999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5">
        <f t="shared" si="204"/>
        <v>40696.249305555553</v>
      </c>
      <c r="T1636" s="5">
        <f t="shared" si="205"/>
        <v>40658.189826388887</v>
      </c>
      <c r="U1636" t="str">
        <f t="shared" si="206"/>
        <v>Apr</v>
      </c>
      <c r="V1636">
        <f t="shared" si="207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1.2529999999999999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5">
        <f t="shared" si="204"/>
        <v>42562.868761574078</v>
      </c>
      <c r="T1637" s="5">
        <f t="shared" si="205"/>
        <v>42502.868761574078</v>
      </c>
      <c r="U1637" t="str">
        <f t="shared" si="206"/>
        <v>May</v>
      </c>
      <c r="V1637">
        <f t="shared" si="207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1.0355555555555556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5">
        <f t="shared" si="204"/>
        <v>40706.166666666664</v>
      </c>
      <c r="T1638" s="5">
        <f t="shared" si="205"/>
        <v>40663.08666666667</v>
      </c>
      <c r="U1638" t="str">
        <f t="shared" si="206"/>
        <v>Apr</v>
      </c>
      <c r="V1638">
        <f t="shared" si="207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1.038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5">
        <f t="shared" si="204"/>
        <v>40178.98541666667</v>
      </c>
      <c r="T1639" s="5">
        <f t="shared" si="205"/>
        <v>40122.751620370371</v>
      </c>
      <c r="U1639" t="str">
        <f t="shared" si="206"/>
        <v>Nov</v>
      </c>
      <c r="V1639">
        <f t="shared" si="207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1.05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5">
        <f t="shared" si="204"/>
        <v>41333.892361111109</v>
      </c>
      <c r="T1640" s="5">
        <f t="shared" si="205"/>
        <v>41288.68712962963</v>
      </c>
      <c r="U1640" t="str">
        <f t="shared" si="206"/>
        <v>Jan</v>
      </c>
      <c r="V1640">
        <f t="shared" si="207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5">
        <f t="shared" si="204"/>
        <v>40971.652372685188</v>
      </c>
      <c r="T1641" s="5">
        <f t="shared" si="205"/>
        <v>40941.652372685188</v>
      </c>
      <c r="U1641" t="str">
        <f t="shared" si="206"/>
        <v>Feb</v>
      </c>
      <c r="V1641">
        <f t="shared" si="207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1.6986000000000001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5">
        <f t="shared" si="204"/>
        <v>40393.082638888889</v>
      </c>
      <c r="T1642" s="5">
        <f t="shared" si="205"/>
        <v>40379.23096064815</v>
      </c>
      <c r="U1642" t="str">
        <f t="shared" si="206"/>
        <v>Jul</v>
      </c>
      <c r="V1642">
        <f t="shared" si="207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1.014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5">
        <f t="shared" si="204"/>
        <v>41992.596574074079</v>
      </c>
      <c r="T1643" s="5">
        <f t="shared" si="205"/>
        <v>41962.596574074079</v>
      </c>
      <c r="U1643" t="str">
        <f t="shared" si="206"/>
        <v>Nov</v>
      </c>
      <c r="V1643">
        <f t="shared" si="207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5">
        <f t="shared" si="204"/>
        <v>40708.024618055555</v>
      </c>
      <c r="T1644" s="5">
        <f t="shared" si="205"/>
        <v>40688.024618055555</v>
      </c>
      <c r="U1644" t="str">
        <f t="shared" si="206"/>
        <v>May</v>
      </c>
      <c r="V1644">
        <f t="shared" si="207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1.2470000000000001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5">
        <f t="shared" si="204"/>
        <v>41176.824212962965</v>
      </c>
      <c r="T1645" s="5">
        <f t="shared" si="205"/>
        <v>41146.824212962965</v>
      </c>
      <c r="U1645" t="str">
        <f t="shared" si="206"/>
        <v>Aug</v>
      </c>
      <c r="V1645">
        <f t="shared" si="207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1.095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5">
        <f t="shared" si="204"/>
        <v>41235.101388888892</v>
      </c>
      <c r="T1646" s="5">
        <f t="shared" si="205"/>
        <v>41175.05972222222</v>
      </c>
      <c r="U1646" t="str">
        <f t="shared" si="206"/>
        <v>Sep</v>
      </c>
      <c r="V1646">
        <f t="shared" si="207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1.1080000000000001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5">
        <f t="shared" si="204"/>
        <v>41535.617361111108</v>
      </c>
      <c r="T1647" s="5">
        <f t="shared" si="205"/>
        <v>41521.617361111108</v>
      </c>
      <c r="U1647" t="str">
        <f t="shared" si="206"/>
        <v>Sep</v>
      </c>
      <c r="V1647">
        <f t="shared" si="207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1.1020000000000001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5">
        <f t="shared" si="204"/>
        <v>41865.757638888892</v>
      </c>
      <c r="T1648" s="5">
        <f t="shared" si="205"/>
        <v>41833.450266203705</v>
      </c>
      <c r="U1648" t="str">
        <f t="shared" si="206"/>
        <v>Jul</v>
      </c>
      <c r="V1648">
        <f t="shared" si="207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1.0471999999999999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5">
        <f t="shared" si="204"/>
        <v>41069.409456018519</v>
      </c>
      <c r="T1649" s="5">
        <f t="shared" si="205"/>
        <v>41039.409456018519</v>
      </c>
      <c r="U1649" t="str">
        <f t="shared" si="206"/>
        <v>May</v>
      </c>
      <c r="V1649">
        <f t="shared" si="207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1.2526086956521738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5">
        <f t="shared" si="204"/>
        <v>40622.662986111114</v>
      </c>
      <c r="T1650" s="5">
        <f t="shared" si="205"/>
        <v>40592.704652777778</v>
      </c>
      <c r="U1650" t="str">
        <f t="shared" si="206"/>
        <v>Feb</v>
      </c>
      <c r="V1650">
        <f t="shared" si="207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1.0058763157894737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5">
        <f t="shared" si="204"/>
        <v>41782.684664351851</v>
      </c>
      <c r="T1651" s="5">
        <f t="shared" si="205"/>
        <v>41737.684664351851</v>
      </c>
      <c r="U1651" t="str">
        <f t="shared" si="206"/>
        <v>Apr</v>
      </c>
      <c r="V1651">
        <f t="shared" si="207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1.4155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5">
        <f t="shared" si="204"/>
        <v>41556.435613425929</v>
      </c>
      <c r="T1652" s="5">
        <f t="shared" si="205"/>
        <v>41526.435613425929</v>
      </c>
      <c r="U1652" t="str">
        <f t="shared" si="206"/>
        <v>Sep</v>
      </c>
      <c r="V1652">
        <f t="shared" si="207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1.0075000000000001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5">
        <f t="shared" si="204"/>
        <v>40659.290972222225</v>
      </c>
      <c r="T1653" s="5">
        <f t="shared" si="205"/>
        <v>40625.900694444441</v>
      </c>
      <c r="U1653" t="str">
        <f t="shared" si="206"/>
        <v>Mar</v>
      </c>
      <c r="V1653">
        <f t="shared" si="207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1.0066666666666666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5">
        <f t="shared" si="204"/>
        <v>41602.534641203703</v>
      </c>
      <c r="T1654" s="5">
        <f t="shared" si="205"/>
        <v>41572.492974537039</v>
      </c>
      <c r="U1654" t="str">
        <f t="shared" si="206"/>
        <v>Oct</v>
      </c>
      <c r="V1654">
        <f t="shared" si="207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1.7423040000000001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5">
        <f t="shared" si="204"/>
        <v>40657.834444444445</v>
      </c>
      <c r="T1655" s="5">
        <f t="shared" si="205"/>
        <v>40626.834444444445</v>
      </c>
      <c r="U1655" t="str">
        <f t="shared" si="206"/>
        <v>Mar</v>
      </c>
      <c r="V1655">
        <f t="shared" si="207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1.199090909090909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5">
        <f t="shared" si="204"/>
        <v>41017.890740740739</v>
      </c>
      <c r="T1656" s="5">
        <f t="shared" si="205"/>
        <v>40987.890740740739</v>
      </c>
      <c r="U1656" t="str">
        <f t="shared" si="206"/>
        <v>Mar</v>
      </c>
      <c r="V1656">
        <f t="shared" si="207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1.4286666666666668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5">
        <f t="shared" si="204"/>
        <v>41004.750231481477</v>
      </c>
      <c r="T1657" s="5">
        <f t="shared" si="205"/>
        <v>40974.791898148149</v>
      </c>
      <c r="U1657" t="str">
        <f t="shared" si="206"/>
        <v>Mar</v>
      </c>
      <c r="V1657">
        <f t="shared" si="207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1.0033493333333334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5">
        <f t="shared" si="204"/>
        <v>41256.928842592592</v>
      </c>
      <c r="T1658" s="5">
        <f t="shared" si="205"/>
        <v>41226.928842592592</v>
      </c>
      <c r="U1658" t="str">
        <f t="shared" si="206"/>
        <v>Nov</v>
      </c>
      <c r="V1658">
        <f t="shared" si="207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1.0493380000000001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5">
        <f t="shared" si="204"/>
        <v>41053.782037037039</v>
      </c>
      <c r="T1659" s="5">
        <f t="shared" si="205"/>
        <v>41023.782037037039</v>
      </c>
      <c r="U1659" t="str">
        <f t="shared" si="206"/>
        <v>Apr</v>
      </c>
      <c r="V1659">
        <f t="shared" si="207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1.3223333333333334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5">
        <f t="shared" si="204"/>
        <v>41261.597222222219</v>
      </c>
      <c r="T1660" s="5">
        <f t="shared" si="205"/>
        <v>41223.22184027778</v>
      </c>
      <c r="U1660" t="str">
        <f t="shared" si="206"/>
        <v>Nov</v>
      </c>
      <c r="V1660">
        <f t="shared" si="207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1.1279999999999999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5">
        <f t="shared" si="204"/>
        <v>41625.5</v>
      </c>
      <c r="T1661" s="5">
        <f t="shared" si="205"/>
        <v>41596.913437499999</v>
      </c>
      <c r="U1661" t="str">
        <f t="shared" si="206"/>
        <v>Nov</v>
      </c>
      <c r="V1661">
        <f t="shared" si="207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12.5375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5">
        <f t="shared" si="204"/>
        <v>42490.915972222225</v>
      </c>
      <c r="T1662" s="5">
        <f t="shared" si="205"/>
        <v>42459.693865740745</v>
      </c>
      <c r="U1662" t="str">
        <f t="shared" si="206"/>
        <v>Mar</v>
      </c>
      <c r="V1662">
        <f t="shared" si="207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1.0250632911392406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5">
        <f t="shared" si="204"/>
        <v>42386.875</v>
      </c>
      <c r="T1663" s="5">
        <f t="shared" si="205"/>
        <v>42343.998043981483</v>
      </c>
      <c r="U1663" t="str">
        <f t="shared" si="206"/>
        <v>Dec</v>
      </c>
      <c r="V1663">
        <f t="shared" si="207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1.026375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5">
        <f t="shared" si="204"/>
        <v>40908.239999999998</v>
      </c>
      <c r="T1664" s="5">
        <f t="shared" si="205"/>
        <v>40848.198333333334</v>
      </c>
      <c r="U1664" t="str">
        <f t="shared" si="206"/>
        <v>Nov</v>
      </c>
      <c r="V1664">
        <f t="shared" si="207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1.08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5">
        <f t="shared" si="204"/>
        <v>42036.02207175926</v>
      </c>
      <c r="T1665" s="5">
        <f t="shared" si="205"/>
        <v>42006.02207175926</v>
      </c>
      <c r="U1665" t="str">
        <f t="shared" si="206"/>
        <v>Jan</v>
      </c>
      <c r="V1665">
        <f t="shared" si="207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1.2240879999999998</v>
      </c>
      <c r="P1666" s="7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5">
        <f t="shared" si="204"/>
        <v>40984.165972222225</v>
      </c>
      <c r="T1666" s="5">
        <f t="shared" si="205"/>
        <v>40939.761782407404</v>
      </c>
      <c r="U1666" t="str">
        <f t="shared" si="206"/>
        <v>Jan</v>
      </c>
      <c r="V1666">
        <f t="shared" si="207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</f>
        <v>1.1945714285714286</v>
      </c>
      <c r="P1667" s="7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RIGHT(N1667,LEN(N1667)-LEN(Q1667)-1)</f>
        <v>pop</v>
      </c>
      <c r="S1667" s="5">
        <f t="shared" ref="S1667:S1730" si="212">(((I1667/60)/60)/24)+DATE(1970,1,1)</f>
        <v>40596.125</v>
      </c>
      <c r="T1667" s="5">
        <f t="shared" ref="T1667:T1730" si="213">(((J1667/60)/60)/24)+DATE(1970,1,1)</f>
        <v>40564.649456018517</v>
      </c>
      <c r="U1667" t="str">
        <f t="shared" ref="U1667:U1730" si="214">INDEX($AC$2:$AC$13,MATCH(MONTH(T1667),$AB$2:$AB$13,0))</f>
        <v>Jan</v>
      </c>
      <c r="V1667">
        <f t="shared" ref="V1667:V1730" si="215">YEAR(T1667)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1.6088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5">
        <f t="shared" si="212"/>
        <v>41361.211493055554</v>
      </c>
      <c r="T1668" s="5">
        <f t="shared" si="213"/>
        <v>41331.253159722226</v>
      </c>
      <c r="U1668" t="str">
        <f t="shared" si="214"/>
        <v>Feb</v>
      </c>
      <c r="V1668">
        <f t="shared" si="215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1.2685294117647059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5">
        <f t="shared" si="212"/>
        <v>41709.290972222225</v>
      </c>
      <c r="T1669" s="5">
        <f t="shared" si="213"/>
        <v>41682.0705787037</v>
      </c>
      <c r="U1669" t="str">
        <f t="shared" si="214"/>
        <v>Feb</v>
      </c>
      <c r="V1669">
        <f t="shared" si="215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1.026375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5">
        <f t="shared" si="212"/>
        <v>40875.191423611112</v>
      </c>
      <c r="T1670" s="5">
        <f t="shared" si="213"/>
        <v>40845.14975694444</v>
      </c>
      <c r="U1670" t="str">
        <f t="shared" si="214"/>
        <v>Oct</v>
      </c>
      <c r="V1670">
        <f t="shared" si="215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1.3975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5">
        <f t="shared" si="212"/>
        <v>42521.885138888887</v>
      </c>
      <c r="T1671" s="5">
        <f t="shared" si="213"/>
        <v>42461.885138888887</v>
      </c>
      <c r="U1671" t="str">
        <f t="shared" si="214"/>
        <v>Apr</v>
      </c>
      <c r="V1671">
        <f t="shared" si="215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1.026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5">
        <f t="shared" si="212"/>
        <v>40364.166666666664</v>
      </c>
      <c r="T1672" s="5">
        <f t="shared" si="213"/>
        <v>40313.930543981485</v>
      </c>
      <c r="U1672" t="str">
        <f t="shared" si="214"/>
        <v>May</v>
      </c>
      <c r="V1672">
        <f t="shared" si="215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1.0067349999999999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5">
        <f t="shared" si="212"/>
        <v>42583.54414351852</v>
      </c>
      <c r="T1673" s="5">
        <f t="shared" si="213"/>
        <v>42553.54414351852</v>
      </c>
      <c r="U1673" t="str">
        <f t="shared" si="214"/>
        <v>Jul</v>
      </c>
      <c r="V1673">
        <f t="shared" si="215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1.1294117647058823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5">
        <f t="shared" si="212"/>
        <v>41064.656597222223</v>
      </c>
      <c r="T1674" s="5">
        <f t="shared" si="213"/>
        <v>41034.656597222223</v>
      </c>
      <c r="U1674" t="str">
        <f t="shared" si="214"/>
        <v>May</v>
      </c>
      <c r="V1674">
        <f t="shared" si="215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1.2809523809523808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5">
        <f t="shared" si="212"/>
        <v>42069.878379629634</v>
      </c>
      <c r="T1675" s="5">
        <f t="shared" si="213"/>
        <v>42039.878379629634</v>
      </c>
      <c r="U1675" t="str">
        <f t="shared" si="214"/>
        <v>Feb</v>
      </c>
      <c r="V1675">
        <f t="shared" si="215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2.0169999999999999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5">
        <f t="shared" si="212"/>
        <v>42600.290972222225</v>
      </c>
      <c r="T1676" s="5">
        <f t="shared" si="213"/>
        <v>42569.605393518519</v>
      </c>
      <c r="U1676" t="str">
        <f t="shared" si="214"/>
        <v>Jul</v>
      </c>
      <c r="V1676">
        <f t="shared" si="215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1.37416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5">
        <f t="shared" si="212"/>
        <v>40832.918749999997</v>
      </c>
      <c r="T1677" s="5">
        <f t="shared" si="213"/>
        <v>40802.733101851853</v>
      </c>
      <c r="U1677" t="str">
        <f t="shared" si="214"/>
        <v>Sep</v>
      </c>
      <c r="V1677">
        <f t="shared" si="215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1.1533333333333333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5">
        <f t="shared" si="212"/>
        <v>41020.165972222225</v>
      </c>
      <c r="T1678" s="5">
        <f t="shared" si="213"/>
        <v>40973.72623842593</v>
      </c>
      <c r="U1678" t="str">
        <f t="shared" si="214"/>
        <v>Mar</v>
      </c>
      <c r="V1678">
        <f t="shared" si="215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1.1166666666666667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5">
        <f t="shared" si="212"/>
        <v>42476.249305555553</v>
      </c>
      <c r="T1679" s="5">
        <f t="shared" si="213"/>
        <v>42416.407129629632</v>
      </c>
      <c r="U1679" t="str">
        <f t="shared" si="214"/>
        <v>Feb</v>
      </c>
      <c r="V1679">
        <f t="shared" si="215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1.1839999999999999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5">
        <f t="shared" si="212"/>
        <v>41676.854988425926</v>
      </c>
      <c r="T1680" s="5">
        <f t="shared" si="213"/>
        <v>41662.854988425926</v>
      </c>
      <c r="U1680" t="str">
        <f t="shared" si="214"/>
        <v>Jan</v>
      </c>
      <c r="V1680">
        <f t="shared" si="215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1.75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5">
        <f t="shared" si="212"/>
        <v>40746.068807870368</v>
      </c>
      <c r="T1681" s="5">
        <f t="shared" si="213"/>
        <v>40723.068807870368</v>
      </c>
      <c r="U1681" t="str">
        <f t="shared" si="214"/>
        <v>Jun</v>
      </c>
      <c r="V1681">
        <f t="shared" si="215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1.175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5">
        <f t="shared" si="212"/>
        <v>41832.757719907408</v>
      </c>
      <c r="T1682" s="5">
        <f t="shared" si="213"/>
        <v>41802.757719907408</v>
      </c>
      <c r="U1682" t="str">
        <f t="shared" si="214"/>
        <v>Jun</v>
      </c>
      <c r="V1682">
        <f t="shared" si="215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1.0142212307692309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5">
        <f t="shared" si="212"/>
        <v>42823.083333333328</v>
      </c>
      <c r="T1683" s="5">
        <f t="shared" si="213"/>
        <v>42774.121342592596</v>
      </c>
      <c r="U1683" t="str">
        <f t="shared" si="214"/>
        <v>Feb</v>
      </c>
      <c r="V1683">
        <f t="shared" si="215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7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5">
        <f t="shared" si="212"/>
        <v>42839.171990740739</v>
      </c>
      <c r="T1684" s="5">
        <f t="shared" si="213"/>
        <v>42779.21365740741</v>
      </c>
      <c r="U1684" t="str">
        <f t="shared" si="214"/>
        <v>Feb</v>
      </c>
      <c r="V1684">
        <f t="shared" si="215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0.21714285714285714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5">
        <f t="shared" si="212"/>
        <v>42832.781689814816</v>
      </c>
      <c r="T1685" s="5">
        <f t="shared" si="213"/>
        <v>42808.781689814816</v>
      </c>
      <c r="U1685" t="str">
        <f t="shared" si="214"/>
        <v>Mar</v>
      </c>
      <c r="V1685">
        <f t="shared" si="215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1.0912500000000001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5">
        <f t="shared" si="212"/>
        <v>42811.773622685185</v>
      </c>
      <c r="T1686" s="5">
        <f t="shared" si="213"/>
        <v>42783.815289351856</v>
      </c>
      <c r="U1686" t="str">
        <f t="shared" si="214"/>
        <v>Feb</v>
      </c>
      <c r="V1686">
        <f t="shared" si="215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1.0285714285714285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5">
        <f t="shared" si="212"/>
        <v>42818.208599537036</v>
      </c>
      <c r="T1687" s="5">
        <f t="shared" si="213"/>
        <v>42788.2502662037</v>
      </c>
      <c r="U1687" t="str">
        <f t="shared" si="214"/>
        <v>Feb</v>
      </c>
      <c r="V1687">
        <f t="shared" si="215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3.5999999999999999E-3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5">
        <f t="shared" si="212"/>
        <v>42852.802303240736</v>
      </c>
      <c r="T1688" s="5">
        <f t="shared" si="213"/>
        <v>42792.843969907408</v>
      </c>
      <c r="U1688" t="str">
        <f t="shared" si="214"/>
        <v>Feb</v>
      </c>
      <c r="V1688">
        <f t="shared" si="215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0.3125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5">
        <f t="shared" si="212"/>
        <v>42835.84375</v>
      </c>
      <c r="T1689" s="5">
        <f t="shared" si="213"/>
        <v>42802.046817129631</v>
      </c>
      <c r="U1689" t="str">
        <f t="shared" si="214"/>
        <v>Mar</v>
      </c>
      <c r="V1689">
        <f t="shared" si="215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0.443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5">
        <f t="shared" si="212"/>
        <v>42834.492986111116</v>
      </c>
      <c r="T1690" s="5">
        <f t="shared" si="213"/>
        <v>42804.534652777773</v>
      </c>
      <c r="U1690" t="str">
        <f t="shared" si="214"/>
        <v>Mar</v>
      </c>
      <c r="V1690">
        <f t="shared" si="215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5">
        <f t="shared" si="212"/>
        <v>42810.900810185187</v>
      </c>
      <c r="T1691" s="5">
        <f t="shared" si="213"/>
        <v>42780.942476851851</v>
      </c>
      <c r="U1691" t="str">
        <f t="shared" si="214"/>
        <v>Feb</v>
      </c>
      <c r="V1691">
        <f t="shared" si="215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0.254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5">
        <f t="shared" si="212"/>
        <v>42831.389374999999</v>
      </c>
      <c r="T1692" s="5">
        <f t="shared" si="213"/>
        <v>42801.43104166667</v>
      </c>
      <c r="U1692" t="str">
        <f t="shared" si="214"/>
        <v>Mar</v>
      </c>
      <c r="V1692">
        <f t="shared" si="215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0.33473333333333333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5">
        <f t="shared" si="212"/>
        <v>42828.041666666672</v>
      </c>
      <c r="T1693" s="5">
        <f t="shared" si="213"/>
        <v>42795.701481481476</v>
      </c>
      <c r="U1693" t="str">
        <f t="shared" si="214"/>
        <v>Mar</v>
      </c>
      <c r="V1693">
        <f t="shared" si="215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0.47799999999999998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5">
        <f t="shared" si="212"/>
        <v>42820.999305555553</v>
      </c>
      <c r="T1694" s="5">
        <f t="shared" si="213"/>
        <v>42788.151238425926</v>
      </c>
      <c r="U1694" t="str">
        <f t="shared" si="214"/>
        <v>Feb</v>
      </c>
      <c r="V1694">
        <f t="shared" si="215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9.3333333333333338E-2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5">
        <f t="shared" si="212"/>
        <v>42834.833333333328</v>
      </c>
      <c r="T1695" s="5">
        <f t="shared" si="213"/>
        <v>42803.920277777783</v>
      </c>
      <c r="U1695" t="str">
        <f t="shared" si="214"/>
        <v>Mar</v>
      </c>
      <c r="V1695">
        <f t="shared" si="215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5.0000000000000001E-4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5">
        <f t="shared" si="212"/>
        <v>42821.191666666666</v>
      </c>
      <c r="T1696" s="5">
        <f t="shared" si="213"/>
        <v>42791.669837962967</v>
      </c>
      <c r="U1696" t="str">
        <f t="shared" si="214"/>
        <v>Feb</v>
      </c>
      <c r="V1696">
        <f t="shared" si="215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0.11708333333333333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5">
        <f t="shared" si="212"/>
        <v>42835.041666666672</v>
      </c>
      <c r="T1697" s="5">
        <f t="shared" si="213"/>
        <v>42801.031412037039</v>
      </c>
      <c r="U1697" t="str">
        <f t="shared" si="214"/>
        <v>Mar</v>
      </c>
      <c r="V1697">
        <f t="shared" si="215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7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5">
        <f t="shared" si="212"/>
        <v>42826.027905092589</v>
      </c>
      <c r="T1698" s="5">
        <f t="shared" si="213"/>
        <v>42796.069571759261</v>
      </c>
      <c r="U1698" t="str">
        <f t="shared" si="214"/>
        <v>Mar</v>
      </c>
      <c r="V1698">
        <f t="shared" si="215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0.20208000000000001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5">
        <f t="shared" si="212"/>
        <v>42834.991296296299</v>
      </c>
      <c r="T1699" s="5">
        <f t="shared" si="213"/>
        <v>42805.032962962956</v>
      </c>
      <c r="U1699" t="str">
        <f t="shared" si="214"/>
        <v>Mar</v>
      </c>
      <c r="V1699">
        <f t="shared" si="215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7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5">
        <f t="shared" si="212"/>
        <v>42820.147916666669</v>
      </c>
      <c r="T1700" s="5">
        <f t="shared" si="213"/>
        <v>42796.207870370374</v>
      </c>
      <c r="U1700" t="str">
        <f t="shared" si="214"/>
        <v>Mar</v>
      </c>
      <c r="V1700">
        <f t="shared" si="215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4.2311459353574929E-2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5">
        <f t="shared" si="212"/>
        <v>42836.863946759258</v>
      </c>
      <c r="T1701" s="5">
        <f t="shared" si="213"/>
        <v>42806.863946759258</v>
      </c>
      <c r="U1701" t="str">
        <f t="shared" si="214"/>
        <v>Mar</v>
      </c>
      <c r="V1701">
        <f t="shared" si="215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0.2606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5">
        <f t="shared" si="212"/>
        <v>42826.166666666672</v>
      </c>
      <c r="T1702" s="5">
        <f t="shared" si="213"/>
        <v>42796.071643518517</v>
      </c>
      <c r="U1702" t="str">
        <f t="shared" si="214"/>
        <v>Mar</v>
      </c>
      <c r="V1702">
        <f t="shared" si="215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1.9801980198019802E-3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5">
        <f t="shared" si="212"/>
        <v>42019.664409722223</v>
      </c>
      <c r="T1703" s="5">
        <f t="shared" si="213"/>
        <v>41989.664409722223</v>
      </c>
      <c r="U1703" t="str">
        <f t="shared" si="214"/>
        <v>Dec</v>
      </c>
      <c r="V1703">
        <f t="shared" si="215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6.0606060606060605E-5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5">
        <f t="shared" si="212"/>
        <v>42093.828125</v>
      </c>
      <c r="T1704" s="5">
        <f t="shared" si="213"/>
        <v>42063.869791666672</v>
      </c>
      <c r="U1704" t="str">
        <f t="shared" si="214"/>
        <v>Feb</v>
      </c>
      <c r="V1704">
        <f t="shared" si="215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1.0200000000000001E-2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5">
        <f t="shared" si="212"/>
        <v>42247.281678240746</v>
      </c>
      <c r="T1705" s="5">
        <f t="shared" si="213"/>
        <v>42187.281678240746</v>
      </c>
      <c r="U1705" t="str">
        <f t="shared" si="214"/>
        <v>Jul</v>
      </c>
      <c r="V1705">
        <f t="shared" si="215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0.65100000000000002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5">
        <f t="shared" si="212"/>
        <v>42051.139733796299</v>
      </c>
      <c r="T1706" s="5">
        <f t="shared" si="213"/>
        <v>42021.139733796299</v>
      </c>
      <c r="U1706" t="str">
        <f t="shared" si="214"/>
        <v>Jan</v>
      </c>
      <c r="V1706">
        <f t="shared" si="215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5">
        <f t="shared" si="212"/>
        <v>42256.666666666672</v>
      </c>
      <c r="T1707" s="5">
        <f t="shared" si="213"/>
        <v>42245.016736111109</v>
      </c>
      <c r="U1707" t="str">
        <f t="shared" si="214"/>
        <v>Aug</v>
      </c>
      <c r="V1707">
        <f t="shared" si="215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7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5">
        <f t="shared" si="212"/>
        <v>42239.306388888886</v>
      </c>
      <c r="T1708" s="5">
        <f t="shared" si="213"/>
        <v>42179.306388888886</v>
      </c>
      <c r="U1708" t="str">
        <f t="shared" si="214"/>
        <v>Jun</v>
      </c>
      <c r="V1708">
        <f t="shared" si="215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9.74E-2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5">
        <f t="shared" si="212"/>
        <v>42457.679340277777</v>
      </c>
      <c r="T1709" s="5">
        <f t="shared" si="213"/>
        <v>42427.721006944441</v>
      </c>
      <c r="U1709" t="str">
        <f t="shared" si="214"/>
        <v>Feb</v>
      </c>
      <c r="V1709">
        <f t="shared" si="215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7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5">
        <f t="shared" si="212"/>
        <v>42491.866967592592</v>
      </c>
      <c r="T1710" s="5">
        <f t="shared" si="213"/>
        <v>42451.866967592592</v>
      </c>
      <c r="U1710" t="str">
        <f t="shared" si="214"/>
        <v>Mar</v>
      </c>
      <c r="V1710">
        <f t="shared" si="215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4.8571428571428571E-2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5">
        <f t="shared" si="212"/>
        <v>41882.818749999999</v>
      </c>
      <c r="T1711" s="5">
        <f t="shared" si="213"/>
        <v>41841.56381944444</v>
      </c>
      <c r="U1711" t="str">
        <f t="shared" si="214"/>
        <v>Jul</v>
      </c>
      <c r="V1711">
        <f t="shared" si="215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6.7999999999999996E-3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5">
        <f t="shared" si="212"/>
        <v>42387.541666666672</v>
      </c>
      <c r="T1712" s="5">
        <f t="shared" si="213"/>
        <v>42341.59129629629</v>
      </c>
      <c r="U1712" t="str">
        <f t="shared" si="214"/>
        <v>Dec</v>
      </c>
      <c r="V1712">
        <f t="shared" si="215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0.105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5">
        <f t="shared" si="212"/>
        <v>41883.646226851852</v>
      </c>
      <c r="T1713" s="5">
        <f t="shared" si="213"/>
        <v>41852.646226851852</v>
      </c>
      <c r="U1713" t="str">
        <f t="shared" si="214"/>
        <v>Aug</v>
      </c>
      <c r="V1713">
        <f t="shared" si="215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7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5">
        <f t="shared" si="212"/>
        <v>42185.913807870369</v>
      </c>
      <c r="T1714" s="5">
        <f t="shared" si="213"/>
        <v>42125.913807870369</v>
      </c>
      <c r="U1714" t="str">
        <f t="shared" si="214"/>
        <v>May</v>
      </c>
      <c r="V1714">
        <f t="shared" si="215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1.6666666666666666E-2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5">
        <f t="shared" si="212"/>
        <v>41917.801064814819</v>
      </c>
      <c r="T1715" s="5">
        <f t="shared" si="213"/>
        <v>41887.801064814819</v>
      </c>
      <c r="U1715" t="str">
        <f t="shared" si="214"/>
        <v>Sep</v>
      </c>
      <c r="V1715">
        <f t="shared" si="215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7.868E-2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5">
        <f t="shared" si="212"/>
        <v>42125.918530092589</v>
      </c>
      <c r="T1716" s="5">
        <f t="shared" si="213"/>
        <v>42095.918530092589</v>
      </c>
      <c r="U1716" t="str">
        <f t="shared" si="214"/>
        <v>Apr</v>
      </c>
      <c r="V1716">
        <f t="shared" si="215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2.2000000000000001E-3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5">
        <f t="shared" si="212"/>
        <v>42094.140277777777</v>
      </c>
      <c r="T1717" s="5">
        <f t="shared" si="213"/>
        <v>42064.217418981483</v>
      </c>
      <c r="U1717" t="str">
        <f t="shared" si="214"/>
        <v>Mar</v>
      </c>
      <c r="V1717">
        <f t="shared" si="215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7.4999999999999997E-2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5">
        <f t="shared" si="212"/>
        <v>42713.619201388887</v>
      </c>
      <c r="T1718" s="5">
        <f t="shared" si="213"/>
        <v>42673.577534722222</v>
      </c>
      <c r="U1718" t="str">
        <f t="shared" si="214"/>
        <v>Oct</v>
      </c>
      <c r="V1718">
        <f t="shared" si="215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0.42725880551301687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5">
        <f t="shared" si="212"/>
        <v>42481.166666666672</v>
      </c>
      <c r="T1719" s="5">
        <f t="shared" si="213"/>
        <v>42460.98192129629</v>
      </c>
      <c r="U1719" t="str">
        <f t="shared" si="214"/>
        <v>Mar</v>
      </c>
      <c r="V1719">
        <f t="shared" si="215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2.142857142857143E-3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5">
        <f t="shared" si="212"/>
        <v>42504.207638888889</v>
      </c>
      <c r="T1720" s="5">
        <f t="shared" si="213"/>
        <v>42460.610520833332</v>
      </c>
      <c r="U1720" t="str">
        <f t="shared" si="214"/>
        <v>Mar</v>
      </c>
      <c r="V1720">
        <f t="shared" si="215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8.7500000000000008E-3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5">
        <f t="shared" si="212"/>
        <v>41899.534618055557</v>
      </c>
      <c r="T1721" s="5">
        <f t="shared" si="213"/>
        <v>41869.534618055557</v>
      </c>
      <c r="U1721" t="str">
        <f t="shared" si="214"/>
        <v>Aug</v>
      </c>
      <c r="V1721">
        <f t="shared" si="215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5.6250000000000001E-2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5">
        <f t="shared" si="212"/>
        <v>41952.824895833335</v>
      </c>
      <c r="T1722" s="5">
        <f t="shared" si="213"/>
        <v>41922.783229166671</v>
      </c>
      <c r="U1722" t="str">
        <f t="shared" si="214"/>
        <v>Oct</v>
      </c>
      <c r="V1722">
        <f t="shared" si="215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7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5">
        <f t="shared" si="212"/>
        <v>42349.461377314816</v>
      </c>
      <c r="T1723" s="5">
        <f t="shared" si="213"/>
        <v>42319.461377314816</v>
      </c>
      <c r="U1723" t="str">
        <f t="shared" si="214"/>
        <v>Nov</v>
      </c>
      <c r="V1723">
        <f t="shared" si="215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3.4722222222222224E-4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5">
        <f t="shared" si="212"/>
        <v>42463.006944444445</v>
      </c>
      <c r="T1724" s="5">
        <f t="shared" si="213"/>
        <v>42425.960983796293</v>
      </c>
      <c r="U1724" t="str">
        <f t="shared" si="214"/>
        <v>Feb</v>
      </c>
      <c r="V1724">
        <f t="shared" si="215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6.5000000000000002E-2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5">
        <f t="shared" si="212"/>
        <v>42186.25</v>
      </c>
      <c r="T1725" s="5">
        <f t="shared" si="213"/>
        <v>42129.82540509259</v>
      </c>
      <c r="U1725" t="str">
        <f t="shared" si="214"/>
        <v>May</v>
      </c>
      <c r="V1725">
        <f t="shared" si="215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5.8333333333333336E-3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5">
        <f t="shared" si="212"/>
        <v>41942.932430555556</v>
      </c>
      <c r="T1726" s="5">
        <f t="shared" si="213"/>
        <v>41912.932430555556</v>
      </c>
      <c r="U1726" t="str">
        <f t="shared" si="214"/>
        <v>Sep</v>
      </c>
      <c r="V1726">
        <f t="shared" si="215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0.10181818181818182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5">
        <f t="shared" si="212"/>
        <v>41875.968159722222</v>
      </c>
      <c r="T1727" s="5">
        <f t="shared" si="213"/>
        <v>41845.968159722222</v>
      </c>
      <c r="U1727" t="str">
        <f t="shared" si="214"/>
        <v>Jul</v>
      </c>
      <c r="V1727">
        <f t="shared" si="215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0.33784615384615385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5">
        <f t="shared" si="212"/>
        <v>41817.919722222221</v>
      </c>
      <c r="T1728" s="5">
        <f t="shared" si="213"/>
        <v>41788.919722222221</v>
      </c>
      <c r="U1728" t="str">
        <f t="shared" si="214"/>
        <v>May</v>
      </c>
      <c r="V1728">
        <f t="shared" si="215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3.3333333333333332E-4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5">
        <f t="shared" si="212"/>
        <v>42099.458333333328</v>
      </c>
      <c r="T1729" s="5">
        <f t="shared" si="213"/>
        <v>42044.927974537044</v>
      </c>
      <c r="U1729" t="str">
        <f t="shared" si="214"/>
        <v>Feb</v>
      </c>
      <c r="V1729">
        <f t="shared" si="215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0.68400000000000005</v>
      </c>
      <c r="P1730" s="7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5">
        <f t="shared" si="212"/>
        <v>42298.625856481478</v>
      </c>
      <c r="T1730" s="5">
        <f t="shared" si="213"/>
        <v>42268.625856481478</v>
      </c>
      <c r="U1730" t="str">
        <f t="shared" si="214"/>
        <v>Sep</v>
      </c>
      <c r="V1730">
        <f t="shared" si="215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</f>
        <v>0</v>
      </c>
      <c r="P1731" s="7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RIGHT(N1731,LEN(N1731)-LEN(Q1731)-1)</f>
        <v>faith</v>
      </c>
      <c r="S1731" s="5">
        <f t="shared" ref="S1731:S1794" si="220">(((I1731/60)/60)/24)+DATE(1970,1,1)</f>
        <v>42531.052152777775</v>
      </c>
      <c r="T1731" s="5">
        <f t="shared" ref="T1731:T1794" si="221">(((J1731/60)/60)/24)+DATE(1970,1,1)</f>
        <v>42471.052152777775</v>
      </c>
      <c r="U1731" t="str">
        <f t="shared" ref="U1731:U1794" si="222">INDEX($AC$2:$AC$13,MATCH(MONTH(T1731),$AB$2:$AB$13,0))</f>
        <v>Apr</v>
      </c>
      <c r="V1731">
        <f t="shared" ref="V1731:V1794" si="223">YEAR(T1731)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7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5">
        <f t="shared" si="220"/>
        <v>42302.087766203709</v>
      </c>
      <c r="T1732" s="5">
        <f t="shared" si="221"/>
        <v>42272.087766203709</v>
      </c>
      <c r="U1732" t="str">
        <f t="shared" si="222"/>
        <v>Sep</v>
      </c>
      <c r="V1732">
        <f t="shared" si="223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7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5">
        <f t="shared" si="220"/>
        <v>42166.625</v>
      </c>
      <c r="T1733" s="5">
        <f t="shared" si="221"/>
        <v>42152.906851851847</v>
      </c>
      <c r="U1733" t="str">
        <f t="shared" si="222"/>
        <v>May</v>
      </c>
      <c r="V1733">
        <f t="shared" si="223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7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5">
        <f t="shared" si="220"/>
        <v>42385.208333333328</v>
      </c>
      <c r="T1734" s="5">
        <f t="shared" si="221"/>
        <v>42325.683807870373</v>
      </c>
      <c r="U1734" t="str">
        <f t="shared" si="222"/>
        <v>Nov</v>
      </c>
      <c r="V1734">
        <f t="shared" si="223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7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5">
        <f t="shared" si="220"/>
        <v>42626.895833333328</v>
      </c>
      <c r="T1735" s="5">
        <f t="shared" si="221"/>
        <v>42614.675625000003</v>
      </c>
      <c r="U1735" t="str">
        <f t="shared" si="222"/>
        <v>Sep</v>
      </c>
      <c r="V1735">
        <f t="shared" si="223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2.2222222222222223E-4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5">
        <f t="shared" si="220"/>
        <v>42132.036527777775</v>
      </c>
      <c r="T1736" s="5">
        <f t="shared" si="221"/>
        <v>42102.036527777775</v>
      </c>
      <c r="U1736" t="str">
        <f t="shared" si="222"/>
        <v>Apr</v>
      </c>
      <c r="V1736">
        <f t="shared" si="223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0.11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5">
        <f t="shared" si="220"/>
        <v>42589.814178240747</v>
      </c>
      <c r="T1737" s="5">
        <f t="shared" si="221"/>
        <v>42559.814178240747</v>
      </c>
      <c r="U1737" t="str">
        <f t="shared" si="222"/>
        <v>Jul</v>
      </c>
      <c r="V1737">
        <f t="shared" si="223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7.3333333333333332E-3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5">
        <f t="shared" si="220"/>
        <v>42316.90315972222</v>
      </c>
      <c r="T1738" s="5">
        <f t="shared" si="221"/>
        <v>42286.861493055556</v>
      </c>
      <c r="U1738" t="str">
        <f t="shared" si="222"/>
        <v>Oct</v>
      </c>
      <c r="V1738">
        <f t="shared" si="223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0.21249999999999999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5">
        <f t="shared" si="220"/>
        <v>42205.948981481488</v>
      </c>
      <c r="T1739" s="5">
        <f t="shared" si="221"/>
        <v>42175.948981481488</v>
      </c>
      <c r="U1739" t="str">
        <f t="shared" si="222"/>
        <v>Jun</v>
      </c>
      <c r="V1739">
        <f t="shared" si="223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4.0000000000000001E-3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5">
        <f t="shared" si="220"/>
        <v>41914.874328703707</v>
      </c>
      <c r="T1740" s="5">
        <f t="shared" si="221"/>
        <v>41884.874328703707</v>
      </c>
      <c r="U1740" t="str">
        <f t="shared" si="222"/>
        <v>Sep</v>
      </c>
      <c r="V1740">
        <f t="shared" si="223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1E-3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5">
        <f t="shared" si="220"/>
        <v>42494.832546296297</v>
      </c>
      <c r="T1741" s="5">
        <f t="shared" si="221"/>
        <v>42435.874212962968</v>
      </c>
      <c r="U1741" t="str">
        <f t="shared" si="222"/>
        <v>Mar</v>
      </c>
      <c r="V1741">
        <f t="shared" si="223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7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5">
        <f t="shared" si="220"/>
        <v>42201.817384259266</v>
      </c>
      <c r="T1742" s="5">
        <f t="shared" si="221"/>
        <v>42171.817384259266</v>
      </c>
      <c r="U1742" t="str">
        <f t="shared" si="222"/>
        <v>Jun</v>
      </c>
      <c r="V1742">
        <f t="shared" si="223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1.1083333333333334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5">
        <f t="shared" si="220"/>
        <v>42165.628136574072</v>
      </c>
      <c r="T1743" s="5">
        <f t="shared" si="221"/>
        <v>42120.628136574072</v>
      </c>
      <c r="U1743" t="str">
        <f t="shared" si="222"/>
        <v>Apr</v>
      </c>
      <c r="V1743">
        <f t="shared" si="223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1.0874999999999999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5">
        <f t="shared" si="220"/>
        <v>42742.875</v>
      </c>
      <c r="T1744" s="5">
        <f t="shared" si="221"/>
        <v>42710.876967592587</v>
      </c>
      <c r="U1744" t="str">
        <f t="shared" si="222"/>
        <v>Dec</v>
      </c>
      <c r="V1744">
        <f t="shared" si="223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1.0041666666666667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5">
        <f t="shared" si="220"/>
        <v>42609.165972222225</v>
      </c>
      <c r="T1745" s="5">
        <f t="shared" si="221"/>
        <v>42586.925636574073</v>
      </c>
      <c r="U1745" t="str">
        <f t="shared" si="222"/>
        <v>Aug</v>
      </c>
      <c r="V1745">
        <f t="shared" si="223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1.1845454545454546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5">
        <f t="shared" si="220"/>
        <v>42071.563391203701</v>
      </c>
      <c r="T1746" s="5">
        <f t="shared" si="221"/>
        <v>42026.605057870373</v>
      </c>
      <c r="U1746" t="str">
        <f t="shared" si="222"/>
        <v>Jan</v>
      </c>
      <c r="V1746">
        <f t="shared" si="223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1.1401428571428571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5">
        <f t="shared" si="220"/>
        <v>42726.083333333328</v>
      </c>
      <c r="T1747" s="5">
        <f t="shared" si="221"/>
        <v>42690.259699074071</v>
      </c>
      <c r="U1747" t="str">
        <f t="shared" si="222"/>
        <v>Nov</v>
      </c>
      <c r="V1747">
        <f t="shared" si="223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1.4810000000000001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5">
        <f t="shared" si="220"/>
        <v>42698.083333333328</v>
      </c>
      <c r="T1748" s="5">
        <f t="shared" si="221"/>
        <v>42668.176701388889</v>
      </c>
      <c r="U1748" t="str">
        <f t="shared" si="222"/>
        <v>Oct</v>
      </c>
      <c r="V1748">
        <f t="shared" si="223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1.0495555555555556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5">
        <f t="shared" si="220"/>
        <v>42321.625</v>
      </c>
      <c r="T1749" s="5">
        <f t="shared" si="221"/>
        <v>42292.435532407413</v>
      </c>
      <c r="U1749" t="str">
        <f t="shared" si="222"/>
        <v>Oct</v>
      </c>
      <c r="V1749">
        <f t="shared" si="223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1.29948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5">
        <f t="shared" si="220"/>
        <v>42249.950729166667</v>
      </c>
      <c r="T1750" s="5">
        <f t="shared" si="221"/>
        <v>42219.950729166667</v>
      </c>
      <c r="U1750" t="str">
        <f t="shared" si="222"/>
        <v>Aug</v>
      </c>
      <c r="V1750">
        <f t="shared" si="223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1.2348756218905472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5">
        <f t="shared" si="220"/>
        <v>42795.791666666672</v>
      </c>
      <c r="T1751" s="5">
        <f t="shared" si="221"/>
        <v>42758.975937499999</v>
      </c>
      <c r="U1751" t="str">
        <f t="shared" si="222"/>
        <v>Jan</v>
      </c>
      <c r="V1751">
        <f t="shared" si="223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2.0162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5">
        <f t="shared" si="220"/>
        <v>42479.836851851855</v>
      </c>
      <c r="T1752" s="5">
        <f t="shared" si="221"/>
        <v>42454.836851851855</v>
      </c>
      <c r="U1752" t="str">
        <f t="shared" si="222"/>
        <v>Mar</v>
      </c>
      <c r="V1752">
        <f t="shared" si="223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1.0289999999999999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5">
        <f t="shared" si="220"/>
        <v>42082.739849537036</v>
      </c>
      <c r="T1753" s="5">
        <f t="shared" si="221"/>
        <v>42052.7815162037</v>
      </c>
      <c r="U1753" t="str">
        <f t="shared" si="222"/>
        <v>Feb</v>
      </c>
      <c r="V1753">
        <f t="shared" si="223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2.6016666666666666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5">
        <f t="shared" si="220"/>
        <v>42657.253263888888</v>
      </c>
      <c r="T1754" s="5">
        <f t="shared" si="221"/>
        <v>42627.253263888888</v>
      </c>
      <c r="U1754" t="str">
        <f t="shared" si="222"/>
        <v>Sep</v>
      </c>
      <c r="V1754">
        <f t="shared" si="223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1.08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5">
        <f t="shared" si="220"/>
        <v>42450.707962962959</v>
      </c>
      <c r="T1755" s="5">
        <f t="shared" si="221"/>
        <v>42420.74962962963</v>
      </c>
      <c r="U1755" t="str">
        <f t="shared" si="222"/>
        <v>Feb</v>
      </c>
      <c r="V1755">
        <f t="shared" si="223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1.1052941176470588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5">
        <f t="shared" si="220"/>
        <v>42097.835104166668</v>
      </c>
      <c r="T1756" s="5">
        <f t="shared" si="221"/>
        <v>42067.876770833333</v>
      </c>
      <c r="U1756" t="str">
        <f t="shared" si="222"/>
        <v>Mar</v>
      </c>
      <c r="V1756">
        <f t="shared" si="223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1.2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5">
        <f t="shared" si="220"/>
        <v>42282.788900462961</v>
      </c>
      <c r="T1757" s="5">
        <f t="shared" si="221"/>
        <v>42252.788900462961</v>
      </c>
      <c r="U1757" t="str">
        <f t="shared" si="222"/>
        <v>Sep</v>
      </c>
      <c r="V1757">
        <f t="shared" si="223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1.0282909090909091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5">
        <f t="shared" si="220"/>
        <v>42611.167465277773</v>
      </c>
      <c r="T1758" s="5">
        <f t="shared" si="221"/>
        <v>42571.167465277773</v>
      </c>
      <c r="U1758" t="str">
        <f t="shared" si="222"/>
        <v>Jul</v>
      </c>
      <c r="V1758">
        <f t="shared" si="223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1.1599999999999999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5">
        <f t="shared" si="220"/>
        <v>42763.811805555553</v>
      </c>
      <c r="T1759" s="5">
        <f t="shared" si="221"/>
        <v>42733.827349537038</v>
      </c>
      <c r="U1759" t="str">
        <f t="shared" si="222"/>
        <v>Dec</v>
      </c>
      <c r="V1759">
        <f t="shared" si="223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1.147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5">
        <f t="shared" si="220"/>
        <v>42565.955925925926</v>
      </c>
      <c r="T1760" s="5">
        <f t="shared" si="221"/>
        <v>42505.955925925926</v>
      </c>
      <c r="U1760" t="str">
        <f t="shared" si="222"/>
        <v>May</v>
      </c>
      <c r="V1760">
        <f t="shared" si="223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1.0660000000000001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5">
        <f t="shared" si="220"/>
        <v>42088.787372685183</v>
      </c>
      <c r="T1761" s="5">
        <f t="shared" si="221"/>
        <v>42068.829039351855</v>
      </c>
      <c r="U1761" t="str">
        <f t="shared" si="222"/>
        <v>Mar</v>
      </c>
      <c r="V1761">
        <f t="shared" si="223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1.6544000000000001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5">
        <f t="shared" si="220"/>
        <v>42425.67260416667</v>
      </c>
      <c r="T1762" s="5">
        <f t="shared" si="221"/>
        <v>42405.67260416667</v>
      </c>
      <c r="U1762" t="str">
        <f t="shared" si="222"/>
        <v>Feb</v>
      </c>
      <c r="V1762">
        <f t="shared" si="223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1.55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5">
        <f t="shared" si="220"/>
        <v>42259.567824074074</v>
      </c>
      <c r="T1763" s="5">
        <f t="shared" si="221"/>
        <v>42209.567824074074</v>
      </c>
      <c r="U1763" t="str">
        <f t="shared" si="222"/>
        <v>Jul</v>
      </c>
      <c r="V1763">
        <f t="shared" si="223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8.85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5">
        <f t="shared" si="220"/>
        <v>42440.982002314813</v>
      </c>
      <c r="T1764" s="5">
        <f t="shared" si="221"/>
        <v>42410.982002314813</v>
      </c>
      <c r="U1764" t="str">
        <f t="shared" si="222"/>
        <v>Feb</v>
      </c>
      <c r="V1764">
        <f t="shared" si="223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1.0190833333333333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5">
        <f t="shared" si="220"/>
        <v>42666.868518518517</v>
      </c>
      <c r="T1765" s="5">
        <f t="shared" si="221"/>
        <v>42636.868518518517</v>
      </c>
      <c r="U1765" t="str">
        <f t="shared" si="222"/>
        <v>Sep</v>
      </c>
      <c r="V1765">
        <f t="shared" si="223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0.19600000000000001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5">
        <f t="shared" si="220"/>
        <v>41854.485868055555</v>
      </c>
      <c r="T1766" s="5">
        <f t="shared" si="221"/>
        <v>41825.485868055555</v>
      </c>
      <c r="U1766" t="str">
        <f t="shared" si="222"/>
        <v>Jul</v>
      </c>
      <c r="V1766">
        <f t="shared" si="223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0.59467839999999994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5">
        <f t="shared" si="220"/>
        <v>41864.980462962965</v>
      </c>
      <c r="T1767" s="5">
        <f t="shared" si="221"/>
        <v>41834.980462962965</v>
      </c>
      <c r="U1767" t="str">
        <f t="shared" si="222"/>
        <v>Jul</v>
      </c>
      <c r="V1767">
        <f t="shared" si="223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7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5">
        <f t="shared" si="220"/>
        <v>41876.859814814816</v>
      </c>
      <c r="T1768" s="5">
        <f t="shared" si="221"/>
        <v>41855.859814814816</v>
      </c>
      <c r="U1768" t="str">
        <f t="shared" si="222"/>
        <v>Aug</v>
      </c>
      <c r="V1768">
        <f t="shared" si="223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0.4572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5">
        <f t="shared" si="220"/>
        <v>41854.658379629633</v>
      </c>
      <c r="T1769" s="5">
        <f t="shared" si="221"/>
        <v>41824.658379629633</v>
      </c>
      <c r="U1769" t="str">
        <f t="shared" si="222"/>
        <v>Jul</v>
      </c>
      <c r="V1769">
        <f t="shared" si="223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3.7400000000000003E-2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5">
        <f t="shared" si="220"/>
        <v>41909.560694444444</v>
      </c>
      <c r="T1770" s="5">
        <f t="shared" si="221"/>
        <v>41849.560694444444</v>
      </c>
      <c r="U1770" t="str">
        <f t="shared" si="222"/>
        <v>Jul</v>
      </c>
      <c r="V1770">
        <f t="shared" si="223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2.7025E-2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5">
        <f t="shared" si="220"/>
        <v>42017.818969907406</v>
      </c>
      <c r="T1771" s="5">
        <f t="shared" si="221"/>
        <v>41987.818969907406</v>
      </c>
      <c r="U1771" t="str">
        <f t="shared" si="222"/>
        <v>Dec</v>
      </c>
      <c r="V1771">
        <f t="shared" si="223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0.56514285714285717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5">
        <f t="shared" si="220"/>
        <v>41926.780023148152</v>
      </c>
      <c r="T1772" s="5">
        <f t="shared" si="221"/>
        <v>41891.780023148152</v>
      </c>
      <c r="U1772" t="str">
        <f t="shared" si="222"/>
        <v>Sep</v>
      </c>
      <c r="V1772">
        <f t="shared" si="223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0.21309523809523809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5">
        <f t="shared" si="220"/>
        <v>41935.979629629634</v>
      </c>
      <c r="T1773" s="5">
        <f t="shared" si="221"/>
        <v>41905.979629629634</v>
      </c>
      <c r="U1773" t="str">
        <f t="shared" si="222"/>
        <v>Sep</v>
      </c>
      <c r="V1773">
        <f t="shared" si="223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0.156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5">
        <f t="shared" si="220"/>
        <v>41826.718009259261</v>
      </c>
      <c r="T1774" s="5">
        <f t="shared" si="221"/>
        <v>41766.718009259261</v>
      </c>
      <c r="U1774" t="str">
        <f t="shared" si="222"/>
        <v>May</v>
      </c>
      <c r="V1774">
        <f t="shared" si="223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6.2566666666666673E-2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5">
        <f t="shared" si="220"/>
        <v>42023.760393518518</v>
      </c>
      <c r="T1775" s="5">
        <f t="shared" si="221"/>
        <v>41978.760393518518</v>
      </c>
      <c r="U1775" t="str">
        <f t="shared" si="222"/>
        <v>Dec</v>
      </c>
      <c r="V1775">
        <f t="shared" si="223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0.4592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5">
        <f t="shared" si="220"/>
        <v>41972.624305555553</v>
      </c>
      <c r="T1776" s="5">
        <f t="shared" si="221"/>
        <v>41930.218657407408</v>
      </c>
      <c r="U1776" t="str">
        <f t="shared" si="222"/>
        <v>Oct</v>
      </c>
      <c r="V1776">
        <f t="shared" si="223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0.65101538461538466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5">
        <f t="shared" si="220"/>
        <v>41936.976388888892</v>
      </c>
      <c r="T1777" s="5">
        <f t="shared" si="221"/>
        <v>41891.976388888892</v>
      </c>
      <c r="U1777" t="str">
        <f t="shared" si="222"/>
        <v>Sep</v>
      </c>
      <c r="V1777">
        <f t="shared" si="223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6.7000000000000004E-2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5">
        <f t="shared" si="220"/>
        <v>41941.95684027778</v>
      </c>
      <c r="T1778" s="5">
        <f t="shared" si="221"/>
        <v>41905.95684027778</v>
      </c>
      <c r="U1778" t="str">
        <f t="shared" si="222"/>
        <v>Sep</v>
      </c>
      <c r="V1778">
        <f t="shared" si="223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0.135625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5">
        <f t="shared" si="220"/>
        <v>42055.357094907406</v>
      </c>
      <c r="T1779" s="5">
        <f t="shared" si="221"/>
        <v>42025.357094907406</v>
      </c>
      <c r="U1779" t="str">
        <f t="shared" si="222"/>
        <v>Jan</v>
      </c>
      <c r="V1779">
        <f t="shared" si="223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1.9900000000000001E-2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5">
        <f t="shared" si="220"/>
        <v>42090.821701388893</v>
      </c>
      <c r="T1780" s="5">
        <f t="shared" si="221"/>
        <v>42045.86336805555</v>
      </c>
      <c r="U1780" t="str">
        <f t="shared" si="222"/>
        <v>Feb</v>
      </c>
      <c r="V1780">
        <f t="shared" si="223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0.36236363636363639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5">
        <f t="shared" si="220"/>
        <v>42615.691898148143</v>
      </c>
      <c r="T1781" s="5">
        <f t="shared" si="221"/>
        <v>42585.691898148143</v>
      </c>
      <c r="U1781" t="str">
        <f t="shared" si="222"/>
        <v>Aug</v>
      </c>
      <c r="V1781">
        <f t="shared" si="223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0.39743333333333336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5">
        <f t="shared" si="220"/>
        <v>42553.600810185191</v>
      </c>
      <c r="T1782" s="5">
        <f t="shared" si="221"/>
        <v>42493.600810185191</v>
      </c>
      <c r="U1782" t="str">
        <f t="shared" si="222"/>
        <v>May</v>
      </c>
      <c r="V1782">
        <f t="shared" si="223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0.25763636363636366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5">
        <f t="shared" si="220"/>
        <v>42628.617418981477</v>
      </c>
      <c r="T1783" s="5">
        <f t="shared" si="221"/>
        <v>42597.617418981477</v>
      </c>
      <c r="U1783" t="str">
        <f t="shared" si="222"/>
        <v>Aug</v>
      </c>
      <c r="V1783">
        <f t="shared" si="223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0.15491428571428573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5">
        <f t="shared" si="220"/>
        <v>42421.575104166666</v>
      </c>
      <c r="T1784" s="5">
        <f t="shared" si="221"/>
        <v>42388.575104166666</v>
      </c>
      <c r="U1784" t="str">
        <f t="shared" si="222"/>
        <v>Jan</v>
      </c>
      <c r="V1784">
        <f t="shared" si="223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0.236925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5">
        <f t="shared" si="220"/>
        <v>42145.949976851851</v>
      </c>
      <c r="T1785" s="5">
        <f t="shared" si="221"/>
        <v>42115.949976851851</v>
      </c>
      <c r="U1785" t="str">
        <f t="shared" si="222"/>
        <v>Apr</v>
      </c>
      <c r="V1785">
        <f t="shared" si="223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0.39760000000000001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5">
        <f t="shared" si="220"/>
        <v>42035.142361111109</v>
      </c>
      <c r="T1786" s="5">
        <f t="shared" si="221"/>
        <v>42003.655555555553</v>
      </c>
      <c r="U1786" t="str">
        <f t="shared" si="222"/>
        <v>Dec</v>
      </c>
      <c r="V1786">
        <f t="shared" si="223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0.20220833333333332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5">
        <f t="shared" si="220"/>
        <v>41928</v>
      </c>
      <c r="T1787" s="5">
        <f t="shared" si="221"/>
        <v>41897.134895833333</v>
      </c>
      <c r="U1787" t="str">
        <f t="shared" si="222"/>
        <v>Sep</v>
      </c>
      <c r="V1787">
        <f t="shared" si="223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0.47631578947368419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5">
        <f t="shared" si="220"/>
        <v>41988.550659722227</v>
      </c>
      <c r="T1788" s="5">
        <f t="shared" si="221"/>
        <v>41958.550659722227</v>
      </c>
      <c r="U1788" t="str">
        <f t="shared" si="222"/>
        <v>Nov</v>
      </c>
      <c r="V1788">
        <f t="shared" si="223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0.15329999999999999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5">
        <f t="shared" si="220"/>
        <v>42098.613854166666</v>
      </c>
      <c r="T1789" s="5">
        <f t="shared" si="221"/>
        <v>42068.65552083333</v>
      </c>
      <c r="U1789" t="str">
        <f t="shared" si="222"/>
        <v>Mar</v>
      </c>
      <c r="V1789">
        <f t="shared" si="223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1.3818181818181818E-2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5">
        <f t="shared" si="220"/>
        <v>41943.94840277778</v>
      </c>
      <c r="T1790" s="5">
        <f t="shared" si="221"/>
        <v>41913.94840277778</v>
      </c>
      <c r="U1790" t="str">
        <f t="shared" si="222"/>
        <v>Oct</v>
      </c>
      <c r="V1790">
        <f t="shared" si="223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5.0000000000000001E-3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5">
        <f t="shared" si="220"/>
        <v>42016.250034722223</v>
      </c>
      <c r="T1791" s="5">
        <f t="shared" si="221"/>
        <v>41956.250034722223</v>
      </c>
      <c r="U1791" t="str">
        <f t="shared" si="222"/>
        <v>Nov</v>
      </c>
      <c r="V1791">
        <f t="shared" si="223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4.9575757575757579E-2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5">
        <f t="shared" si="220"/>
        <v>42040.674513888895</v>
      </c>
      <c r="T1792" s="5">
        <f t="shared" si="221"/>
        <v>42010.674513888895</v>
      </c>
      <c r="U1792" t="str">
        <f t="shared" si="222"/>
        <v>Jan</v>
      </c>
      <c r="V1792">
        <f t="shared" si="223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3.5666666666666666E-2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5">
        <f t="shared" si="220"/>
        <v>42033.740335648152</v>
      </c>
      <c r="T1793" s="5">
        <f t="shared" si="221"/>
        <v>41973.740335648152</v>
      </c>
      <c r="U1793" t="str">
        <f t="shared" si="222"/>
        <v>Nov</v>
      </c>
      <c r="V1793">
        <f t="shared" si="223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0.61124000000000001</v>
      </c>
      <c r="P1794" s="7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5">
        <f t="shared" si="220"/>
        <v>42226.290972222225</v>
      </c>
      <c r="T1794" s="5">
        <f t="shared" si="221"/>
        <v>42189.031041666662</v>
      </c>
      <c r="U1794" t="str">
        <f t="shared" si="222"/>
        <v>Jul</v>
      </c>
      <c r="V1794">
        <f t="shared" si="223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</f>
        <v>1.3333333333333334E-2</v>
      </c>
      <c r="P1795" s="7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RIGHT(N1795,LEN(N1795)-LEN(Q1795)-1)</f>
        <v>photobooks</v>
      </c>
      <c r="S1795" s="5">
        <f t="shared" ref="S1795:S1858" si="228">(((I1795/60)/60)/24)+DATE(1970,1,1)</f>
        <v>41970.933333333334</v>
      </c>
      <c r="T1795" s="5">
        <f t="shared" ref="T1795:T1858" si="229">(((J1795/60)/60)/24)+DATE(1970,1,1)</f>
        <v>41940.89166666667</v>
      </c>
      <c r="U1795" t="str">
        <f t="shared" ref="U1795:U1858" si="230">INDEX($AC$2:$AC$13,MATCH(MONTH(T1795),$AB$2:$AB$13,0))</f>
        <v>Oct</v>
      </c>
      <c r="V1795">
        <f t="shared" ref="V1795:V1858" si="231">YEAR(T1795)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0.11077777777777778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5">
        <f t="shared" si="228"/>
        <v>42046.551180555558</v>
      </c>
      <c r="T1796" s="5">
        <f t="shared" si="229"/>
        <v>42011.551180555558</v>
      </c>
      <c r="U1796" t="str">
        <f t="shared" si="230"/>
        <v>Jan</v>
      </c>
      <c r="V1796">
        <f t="shared" si="231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0.38735714285714284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5">
        <f t="shared" si="228"/>
        <v>42657.666666666672</v>
      </c>
      <c r="T1797" s="5">
        <f t="shared" si="229"/>
        <v>42628.288668981477</v>
      </c>
      <c r="U1797" t="str">
        <f t="shared" si="230"/>
        <v>Sep</v>
      </c>
      <c r="V1797">
        <f t="shared" si="231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0.22052631578947368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5">
        <f t="shared" si="228"/>
        <v>42575.439421296294</v>
      </c>
      <c r="T1798" s="5">
        <f t="shared" si="229"/>
        <v>42515.439421296294</v>
      </c>
      <c r="U1798" t="str">
        <f t="shared" si="230"/>
        <v>May</v>
      </c>
      <c r="V1798">
        <f t="shared" si="231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0.67549999999999999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5">
        <f t="shared" si="228"/>
        <v>42719.56931712963</v>
      </c>
      <c r="T1799" s="5">
        <f t="shared" si="229"/>
        <v>42689.56931712963</v>
      </c>
      <c r="U1799" t="str">
        <f t="shared" si="230"/>
        <v>Nov</v>
      </c>
      <c r="V1799">
        <f t="shared" si="231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0.136375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5">
        <f t="shared" si="228"/>
        <v>42404.32677083333</v>
      </c>
      <c r="T1800" s="5">
        <f t="shared" si="229"/>
        <v>42344.32677083333</v>
      </c>
      <c r="U1800" t="str">
        <f t="shared" si="230"/>
        <v>Dec</v>
      </c>
      <c r="V1800">
        <f t="shared" si="231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1.7457500000000001E-2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5">
        <f t="shared" si="228"/>
        <v>41954.884351851855</v>
      </c>
      <c r="T1801" s="5">
        <f t="shared" si="229"/>
        <v>41934.842685185184</v>
      </c>
      <c r="U1801" t="str">
        <f t="shared" si="230"/>
        <v>Oct</v>
      </c>
      <c r="V1801">
        <f t="shared" si="231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0.20449632511889321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5">
        <f t="shared" si="228"/>
        <v>42653.606134259258</v>
      </c>
      <c r="T1802" s="5">
        <f t="shared" si="229"/>
        <v>42623.606134259258</v>
      </c>
      <c r="U1802" t="str">
        <f t="shared" si="230"/>
        <v>Sep</v>
      </c>
      <c r="V1802">
        <f t="shared" si="231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0.13852941176470587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5">
        <f t="shared" si="228"/>
        <v>42353.506944444445</v>
      </c>
      <c r="T1803" s="5">
        <f t="shared" si="229"/>
        <v>42321.660509259258</v>
      </c>
      <c r="U1803" t="str">
        <f t="shared" si="230"/>
        <v>Nov</v>
      </c>
      <c r="V1803">
        <f t="shared" si="231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0.48485714285714288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5">
        <f t="shared" si="228"/>
        <v>42182.915972222225</v>
      </c>
      <c r="T1804" s="5">
        <f t="shared" si="229"/>
        <v>42159.47256944445</v>
      </c>
      <c r="U1804" t="str">
        <f t="shared" si="230"/>
        <v>Jun</v>
      </c>
      <c r="V1804">
        <f t="shared" si="231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0.308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5">
        <f t="shared" si="228"/>
        <v>42049.071550925932</v>
      </c>
      <c r="T1805" s="5">
        <f t="shared" si="229"/>
        <v>42018.071550925932</v>
      </c>
      <c r="U1805" t="str">
        <f t="shared" si="230"/>
        <v>Jan</v>
      </c>
      <c r="V1805">
        <f t="shared" si="231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0.35174193548387095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5">
        <f t="shared" si="228"/>
        <v>42322.719953703709</v>
      </c>
      <c r="T1806" s="5">
        <f t="shared" si="229"/>
        <v>42282.678287037037</v>
      </c>
      <c r="U1806" t="str">
        <f t="shared" si="230"/>
        <v>Oct</v>
      </c>
      <c r="V1806">
        <f t="shared" si="231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0.36404444444444445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5">
        <f t="shared" si="228"/>
        <v>42279.75</v>
      </c>
      <c r="T1807" s="5">
        <f t="shared" si="229"/>
        <v>42247.803912037038</v>
      </c>
      <c r="U1807" t="str">
        <f t="shared" si="230"/>
        <v>Aug</v>
      </c>
      <c r="V1807">
        <f t="shared" si="231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2.955E-2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5">
        <f t="shared" si="228"/>
        <v>41912.638298611113</v>
      </c>
      <c r="T1808" s="5">
        <f t="shared" si="229"/>
        <v>41877.638298611113</v>
      </c>
      <c r="U1808" t="str">
        <f t="shared" si="230"/>
        <v>Aug</v>
      </c>
      <c r="V1808">
        <f t="shared" si="231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0.1106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5">
        <f t="shared" si="228"/>
        <v>41910.068437499998</v>
      </c>
      <c r="T1809" s="5">
        <f t="shared" si="229"/>
        <v>41880.068437499998</v>
      </c>
      <c r="U1809" t="str">
        <f t="shared" si="230"/>
        <v>Aug</v>
      </c>
      <c r="V1809">
        <f t="shared" si="231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5">
        <f t="shared" si="228"/>
        <v>42777.680902777778</v>
      </c>
      <c r="T1810" s="5">
        <f t="shared" si="229"/>
        <v>42742.680902777778</v>
      </c>
      <c r="U1810" t="str">
        <f t="shared" si="230"/>
        <v>Jan</v>
      </c>
      <c r="V1810">
        <f t="shared" si="231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0.10857142857142857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5">
        <f t="shared" si="228"/>
        <v>42064.907858796301</v>
      </c>
      <c r="T1811" s="5">
        <f t="shared" si="229"/>
        <v>42029.907858796301</v>
      </c>
      <c r="U1811" t="str">
        <f t="shared" si="230"/>
        <v>Jan</v>
      </c>
      <c r="V1811">
        <f t="shared" si="231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3.3333333333333333E-2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5">
        <f t="shared" si="228"/>
        <v>41872.91002314815</v>
      </c>
      <c r="T1812" s="5">
        <f t="shared" si="229"/>
        <v>41860.91002314815</v>
      </c>
      <c r="U1812" t="str">
        <f t="shared" si="230"/>
        <v>Aug</v>
      </c>
      <c r="V1812">
        <f t="shared" si="231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7.407407407407407E-4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5">
        <f t="shared" si="228"/>
        <v>41936.166666666664</v>
      </c>
      <c r="T1813" s="5">
        <f t="shared" si="229"/>
        <v>41876.433680555558</v>
      </c>
      <c r="U1813" t="str">
        <f t="shared" si="230"/>
        <v>Aug</v>
      </c>
      <c r="V1813">
        <f t="shared" si="231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0.13307692307692306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5">
        <f t="shared" si="228"/>
        <v>42554.318703703699</v>
      </c>
      <c r="T1814" s="5">
        <f t="shared" si="229"/>
        <v>42524.318703703699</v>
      </c>
      <c r="U1814" t="str">
        <f t="shared" si="230"/>
        <v>Jun</v>
      </c>
      <c r="V1814">
        <f t="shared" si="231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7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5">
        <f t="shared" si="228"/>
        <v>41859.889027777775</v>
      </c>
      <c r="T1815" s="5">
        <f t="shared" si="229"/>
        <v>41829.889027777775</v>
      </c>
      <c r="U1815" t="str">
        <f t="shared" si="230"/>
        <v>Jul</v>
      </c>
      <c r="V1815">
        <f t="shared" si="231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0.49183333333333334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5">
        <f t="shared" si="228"/>
        <v>42063.314074074078</v>
      </c>
      <c r="T1816" s="5">
        <f t="shared" si="229"/>
        <v>42033.314074074078</v>
      </c>
      <c r="U1816" t="str">
        <f t="shared" si="230"/>
        <v>Jan</v>
      </c>
      <c r="V1816">
        <f t="shared" si="231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5">
        <f t="shared" si="228"/>
        <v>42186.906678240746</v>
      </c>
      <c r="T1817" s="5">
        <f t="shared" si="229"/>
        <v>42172.906678240746</v>
      </c>
      <c r="U1817" t="str">
        <f t="shared" si="230"/>
        <v>Jun</v>
      </c>
      <c r="V1817">
        <f t="shared" si="231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2.036E-2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5">
        <f t="shared" si="228"/>
        <v>42576.791666666672</v>
      </c>
      <c r="T1818" s="5">
        <f t="shared" si="229"/>
        <v>42548.876192129625</v>
      </c>
      <c r="U1818" t="str">
        <f t="shared" si="230"/>
        <v>Jun</v>
      </c>
      <c r="V1818">
        <f t="shared" si="231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0.52327777777777773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5">
        <f t="shared" si="228"/>
        <v>42765.290972222225</v>
      </c>
      <c r="T1819" s="5">
        <f t="shared" si="229"/>
        <v>42705.662118055552</v>
      </c>
      <c r="U1819" t="str">
        <f t="shared" si="230"/>
        <v>Dec</v>
      </c>
      <c r="V1819">
        <f t="shared" si="231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7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5">
        <f t="shared" si="228"/>
        <v>42097.192708333328</v>
      </c>
      <c r="T1820" s="5">
        <f t="shared" si="229"/>
        <v>42067.234375</v>
      </c>
      <c r="U1820" t="str">
        <f t="shared" si="230"/>
        <v>Mar</v>
      </c>
      <c r="V1820">
        <f t="shared" si="231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2.0833333333333332E-2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5">
        <f t="shared" si="228"/>
        <v>41850.752268518518</v>
      </c>
      <c r="T1821" s="5">
        <f t="shared" si="229"/>
        <v>41820.752268518518</v>
      </c>
      <c r="U1821" t="str">
        <f t="shared" si="230"/>
        <v>Jun</v>
      </c>
      <c r="V1821">
        <f t="shared" si="231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6.565384615384616E-2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5">
        <f t="shared" si="228"/>
        <v>42095.042708333334</v>
      </c>
      <c r="T1822" s="5">
        <f t="shared" si="229"/>
        <v>42065.084375000006</v>
      </c>
      <c r="U1822" t="str">
        <f t="shared" si="230"/>
        <v>Mar</v>
      </c>
      <c r="V1822">
        <f t="shared" si="231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1.3489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5">
        <f t="shared" si="228"/>
        <v>40971.319062499999</v>
      </c>
      <c r="T1823" s="5">
        <f t="shared" si="229"/>
        <v>40926.319062499999</v>
      </c>
      <c r="U1823" t="str">
        <f t="shared" si="230"/>
        <v>Jan</v>
      </c>
      <c r="V1823">
        <f t="shared" si="231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5">
        <f t="shared" si="228"/>
        <v>41670.792361111111</v>
      </c>
      <c r="T1824" s="5">
        <f t="shared" si="229"/>
        <v>41634.797013888885</v>
      </c>
      <c r="U1824" t="str">
        <f t="shared" si="230"/>
        <v>Dec</v>
      </c>
      <c r="V1824">
        <f t="shared" si="231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1.1585714285714286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5">
        <f t="shared" si="228"/>
        <v>41206.684907407405</v>
      </c>
      <c r="T1825" s="5">
        <f t="shared" si="229"/>
        <v>41176.684907407405</v>
      </c>
      <c r="U1825" t="str">
        <f t="shared" si="230"/>
        <v>Sep</v>
      </c>
      <c r="V1825">
        <f t="shared" si="231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1.0006666666666666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5">
        <f t="shared" si="228"/>
        <v>41647.088888888888</v>
      </c>
      <c r="T1826" s="5">
        <f t="shared" si="229"/>
        <v>41626.916284722225</v>
      </c>
      <c r="U1826" t="str">
        <f t="shared" si="230"/>
        <v>Dec</v>
      </c>
      <c r="V1826">
        <f t="shared" si="231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1.0505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5">
        <f t="shared" si="228"/>
        <v>41466.83452546296</v>
      </c>
      <c r="T1827" s="5">
        <f t="shared" si="229"/>
        <v>41443.83452546296</v>
      </c>
      <c r="U1827" t="str">
        <f t="shared" si="230"/>
        <v>Jun</v>
      </c>
      <c r="V1827">
        <f t="shared" si="231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1.01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5">
        <f t="shared" si="228"/>
        <v>41687.923807870371</v>
      </c>
      <c r="T1828" s="5">
        <f t="shared" si="229"/>
        <v>41657.923807870371</v>
      </c>
      <c r="U1828" t="str">
        <f t="shared" si="230"/>
        <v>Jan</v>
      </c>
      <c r="V1828">
        <f t="shared" si="231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1.0066250000000001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5">
        <f t="shared" si="228"/>
        <v>40605.325937499998</v>
      </c>
      <c r="T1829" s="5">
        <f t="shared" si="229"/>
        <v>40555.325937499998</v>
      </c>
      <c r="U1829" t="str">
        <f t="shared" si="230"/>
        <v>Jan</v>
      </c>
      <c r="V1829">
        <f t="shared" si="231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1.0016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5">
        <f t="shared" si="228"/>
        <v>41768.916666666664</v>
      </c>
      <c r="T1830" s="5">
        <f t="shared" si="229"/>
        <v>41736.899652777778</v>
      </c>
      <c r="U1830" t="str">
        <f t="shared" si="230"/>
        <v>Apr</v>
      </c>
      <c r="V1830">
        <f t="shared" si="231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1.6668333333333334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5">
        <f t="shared" si="228"/>
        <v>40564.916666666664</v>
      </c>
      <c r="T1831" s="5">
        <f t="shared" si="229"/>
        <v>40516.087627314817</v>
      </c>
      <c r="U1831" t="str">
        <f t="shared" si="230"/>
        <v>Dec</v>
      </c>
      <c r="V1831">
        <f t="shared" si="231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1.0153333333333334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5">
        <f t="shared" si="228"/>
        <v>41694.684108796297</v>
      </c>
      <c r="T1832" s="5">
        <f t="shared" si="229"/>
        <v>41664.684108796297</v>
      </c>
      <c r="U1832" t="str">
        <f t="shared" si="230"/>
        <v>Jan</v>
      </c>
      <c r="V1832">
        <f t="shared" si="231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1.03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5">
        <f t="shared" si="228"/>
        <v>41041.996099537035</v>
      </c>
      <c r="T1833" s="5">
        <f t="shared" si="229"/>
        <v>41026.996099537035</v>
      </c>
      <c r="U1833" t="str">
        <f t="shared" si="230"/>
        <v>Apr</v>
      </c>
      <c r="V1833">
        <f t="shared" si="231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1.4285714285714286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5">
        <f t="shared" si="228"/>
        <v>40606.539664351854</v>
      </c>
      <c r="T1834" s="5">
        <f t="shared" si="229"/>
        <v>40576.539664351854</v>
      </c>
      <c r="U1834" t="str">
        <f t="shared" si="230"/>
        <v>Feb</v>
      </c>
      <c r="V1834">
        <f t="shared" si="231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2.625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5">
        <f t="shared" si="228"/>
        <v>41335.332638888889</v>
      </c>
      <c r="T1835" s="5">
        <f t="shared" si="229"/>
        <v>41303.044016203705</v>
      </c>
      <c r="U1835" t="str">
        <f t="shared" si="230"/>
        <v>Jan</v>
      </c>
      <c r="V1835">
        <f t="shared" si="231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1.1805000000000001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5">
        <f t="shared" si="228"/>
        <v>42028.964062500003</v>
      </c>
      <c r="T1836" s="5">
        <f t="shared" si="229"/>
        <v>41988.964062500003</v>
      </c>
      <c r="U1836" t="str">
        <f t="shared" si="230"/>
        <v>Dec</v>
      </c>
      <c r="V1836">
        <f t="shared" si="231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1.04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5">
        <f t="shared" si="228"/>
        <v>42460.660543981481</v>
      </c>
      <c r="T1837" s="5">
        <f t="shared" si="229"/>
        <v>42430.702210648145</v>
      </c>
      <c r="U1837" t="str">
        <f t="shared" si="230"/>
        <v>Mar</v>
      </c>
      <c r="V1837">
        <f t="shared" si="231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2.0034000000000001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5">
        <f t="shared" si="228"/>
        <v>41322.809363425928</v>
      </c>
      <c r="T1838" s="5">
        <f t="shared" si="229"/>
        <v>41305.809363425928</v>
      </c>
      <c r="U1838" t="str">
        <f t="shared" si="230"/>
        <v>Jan</v>
      </c>
      <c r="V1838">
        <f t="shared" si="231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3.0683333333333334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5">
        <f t="shared" si="228"/>
        <v>40986.006192129629</v>
      </c>
      <c r="T1839" s="5">
        <f t="shared" si="229"/>
        <v>40926.047858796301</v>
      </c>
      <c r="U1839" t="str">
        <f t="shared" si="230"/>
        <v>Jan</v>
      </c>
      <c r="V1839">
        <f t="shared" si="231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1.00149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5">
        <f t="shared" si="228"/>
        <v>40817.125</v>
      </c>
      <c r="T1840" s="5">
        <f t="shared" si="229"/>
        <v>40788.786539351851</v>
      </c>
      <c r="U1840" t="str">
        <f t="shared" si="230"/>
        <v>Sep</v>
      </c>
      <c r="V1840">
        <f t="shared" si="231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2.0529999999999999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5">
        <f t="shared" si="228"/>
        <v>42644.722013888888</v>
      </c>
      <c r="T1841" s="5">
        <f t="shared" si="229"/>
        <v>42614.722013888888</v>
      </c>
      <c r="U1841" t="str">
        <f t="shared" si="230"/>
        <v>Sep</v>
      </c>
      <c r="V1841">
        <f t="shared" si="231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1.0888888888888888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5">
        <f t="shared" si="228"/>
        <v>41401.207638888889</v>
      </c>
      <c r="T1842" s="5">
        <f t="shared" si="229"/>
        <v>41382.096180555556</v>
      </c>
      <c r="U1842" t="str">
        <f t="shared" si="230"/>
        <v>Apr</v>
      </c>
      <c r="V1842">
        <f t="shared" si="231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1.0175000000000001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5">
        <f t="shared" si="228"/>
        <v>41779.207638888889</v>
      </c>
      <c r="T1843" s="5">
        <f t="shared" si="229"/>
        <v>41745.84542824074</v>
      </c>
      <c r="U1843" t="str">
        <f t="shared" si="230"/>
        <v>Apr</v>
      </c>
      <c r="V1843">
        <f t="shared" si="231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1.2524999999999999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5">
        <f t="shared" si="228"/>
        <v>42065.249305555553</v>
      </c>
      <c r="T1844" s="5">
        <f t="shared" si="229"/>
        <v>42031.631724537037</v>
      </c>
      <c r="U1844" t="str">
        <f t="shared" si="230"/>
        <v>Jan</v>
      </c>
      <c r="V1844">
        <f t="shared" si="231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1.2400610000000001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5">
        <f t="shared" si="228"/>
        <v>40594.994837962964</v>
      </c>
      <c r="T1845" s="5">
        <f t="shared" si="229"/>
        <v>40564.994837962964</v>
      </c>
      <c r="U1845" t="str">
        <f t="shared" si="230"/>
        <v>Jan</v>
      </c>
      <c r="V1845">
        <f t="shared" si="231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1.014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5">
        <f t="shared" si="228"/>
        <v>40705.125</v>
      </c>
      <c r="T1846" s="5">
        <f t="shared" si="229"/>
        <v>40666.973541666666</v>
      </c>
      <c r="U1846" t="str">
        <f t="shared" si="230"/>
        <v>May</v>
      </c>
      <c r="V1846">
        <f t="shared" si="231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5">
        <f t="shared" si="228"/>
        <v>42538.204861111109</v>
      </c>
      <c r="T1847" s="5">
        <f t="shared" si="229"/>
        <v>42523.333310185189</v>
      </c>
      <c r="U1847" t="str">
        <f t="shared" si="230"/>
        <v>Jun</v>
      </c>
      <c r="V1847">
        <f t="shared" si="231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1.3792666666666666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5">
        <f t="shared" si="228"/>
        <v>41258.650196759263</v>
      </c>
      <c r="T1848" s="5">
        <f t="shared" si="229"/>
        <v>41228.650196759263</v>
      </c>
      <c r="U1848" t="str">
        <f t="shared" si="230"/>
        <v>Nov</v>
      </c>
      <c r="V1848">
        <f t="shared" si="231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1.2088000000000001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5">
        <f t="shared" si="228"/>
        <v>42115.236481481479</v>
      </c>
      <c r="T1849" s="5">
        <f t="shared" si="229"/>
        <v>42094.236481481479</v>
      </c>
      <c r="U1849" t="str">
        <f t="shared" si="230"/>
        <v>Mar</v>
      </c>
      <c r="V1849">
        <f t="shared" si="231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1.0736666666666668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5">
        <f t="shared" si="228"/>
        <v>40755.290972222225</v>
      </c>
      <c r="T1850" s="5">
        <f t="shared" si="229"/>
        <v>40691.788055555553</v>
      </c>
      <c r="U1850" t="str">
        <f t="shared" si="230"/>
        <v>May</v>
      </c>
      <c r="V1850">
        <f t="shared" si="231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1.0033333333333334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5">
        <f t="shared" si="228"/>
        <v>41199.845590277779</v>
      </c>
      <c r="T1851" s="5">
        <f t="shared" si="229"/>
        <v>41169.845590277779</v>
      </c>
      <c r="U1851" t="str">
        <f t="shared" si="230"/>
        <v>Sep</v>
      </c>
      <c r="V1851">
        <f t="shared" si="231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1.0152222222222222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5">
        <f t="shared" si="228"/>
        <v>41830.959490740745</v>
      </c>
      <c r="T1852" s="5">
        <f t="shared" si="229"/>
        <v>41800.959490740745</v>
      </c>
      <c r="U1852" t="str">
        <f t="shared" si="230"/>
        <v>Jun</v>
      </c>
      <c r="V1852">
        <f t="shared" si="231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1.0007692307692309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5">
        <f t="shared" si="228"/>
        <v>41848.041666666664</v>
      </c>
      <c r="T1853" s="5">
        <f t="shared" si="229"/>
        <v>41827.906689814816</v>
      </c>
      <c r="U1853" t="str">
        <f t="shared" si="230"/>
        <v>Jul</v>
      </c>
      <c r="V1853">
        <f t="shared" si="231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1.1696666666666666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5">
        <f t="shared" si="228"/>
        <v>42119</v>
      </c>
      <c r="T1854" s="5">
        <f t="shared" si="229"/>
        <v>42081.77143518519</v>
      </c>
      <c r="U1854" t="str">
        <f t="shared" si="230"/>
        <v>Mar</v>
      </c>
      <c r="V1854">
        <f t="shared" si="231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1.01875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5">
        <f t="shared" si="228"/>
        <v>41227.102048611108</v>
      </c>
      <c r="T1855" s="5">
        <f t="shared" si="229"/>
        <v>41177.060381944444</v>
      </c>
      <c r="U1855" t="str">
        <f t="shared" si="230"/>
        <v>Sep</v>
      </c>
      <c r="V1855">
        <f t="shared" si="231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1.0212366666666666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5">
        <f t="shared" si="228"/>
        <v>41418.021261574075</v>
      </c>
      <c r="T1856" s="5">
        <f t="shared" si="229"/>
        <v>41388.021261574075</v>
      </c>
      <c r="U1856" t="str">
        <f t="shared" si="230"/>
        <v>Apr</v>
      </c>
      <c r="V1856">
        <f t="shared" si="231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1.5405897142857143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5">
        <f t="shared" si="228"/>
        <v>41645.538657407407</v>
      </c>
      <c r="T1857" s="5">
        <f t="shared" si="229"/>
        <v>41600.538657407407</v>
      </c>
      <c r="U1857" t="str">
        <f t="shared" si="230"/>
        <v>Nov</v>
      </c>
      <c r="V1857">
        <f t="shared" si="231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1.0125</v>
      </c>
      <c r="P1858" s="7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5">
        <f t="shared" si="228"/>
        <v>41838.854999999996</v>
      </c>
      <c r="T1858" s="5">
        <f t="shared" si="229"/>
        <v>41817.854999999996</v>
      </c>
      <c r="U1858" t="str">
        <f t="shared" si="230"/>
        <v>Jun</v>
      </c>
      <c r="V1858">
        <f t="shared" si="231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</f>
        <v>1</v>
      </c>
      <c r="P1859" s="7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RIGHT(N1859,LEN(N1859)-LEN(Q1859)-1)</f>
        <v>rock</v>
      </c>
      <c r="S1859" s="5">
        <f t="shared" ref="S1859:S1922" si="236">(((I1859/60)/60)/24)+DATE(1970,1,1)</f>
        <v>41894.76866898148</v>
      </c>
      <c r="T1859" s="5">
        <f t="shared" ref="T1859:T1922" si="237">(((J1859/60)/60)/24)+DATE(1970,1,1)</f>
        <v>41864.76866898148</v>
      </c>
      <c r="U1859" t="str">
        <f t="shared" ref="U1859:U1922" si="238">INDEX($AC$2:$AC$13,MATCH(MONTH(T1859),$AB$2:$AB$13,0))</f>
        <v>Aug</v>
      </c>
      <c r="V1859">
        <f t="shared" ref="V1859:V1922" si="239">YEAR(T1859)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1.0874800874800874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5">
        <f t="shared" si="236"/>
        <v>40893.242141203707</v>
      </c>
      <c r="T1860" s="5">
        <f t="shared" si="237"/>
        <v>40833.200474537036</v>
      </c>
      <c r="U1860" t="str">
        <f t="shared" si="238"/>
        <v>Oct</v>
      </c>
      <c r="V1860">
        <f t="shared" si="23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1.3183333333333334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5">
        <f t="shared" si="236"/>
        <v>40808.770011574074</v>
      </c>
      <c r="T1861" s="5">
        <f t="shared" si="237"/>
        <v>40778.770011574074</v>
      </c>
      <c r="U1861" t="str">
        <f t="shared" si="238"/>
        <v>Aug</v>
      </c>
      <c r="V1861">
        <f t="shared" si="23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1.3346666666666667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5">
        <f t="shared" si="236"/>
        <v>41676.709305555552</v>
      </c>
      <c r="T1862" s="5">
        <f t="shared" si="237"/>
        <v>41655.709305555552</v>
      </c>
      <c r="U1862" t="str">
        <f t="shared" si="238"/>
        <v>Jan</v>
      </c>
      <c r="V1862">
        <f t="shared" si="23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7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5">
        <f t="shared" si="236"/>
        <v>42030.300243055557</v>
      </c>
      <c r="T1863" s="5">
        <f t="shared" si="237"/>
        <v>42000.300243055557</v>
      </c>
      <c r="U1863" t="str">
        <f t="shared" si="238"/>
        <v>Dec</v>
      </c>
      <c r="V1863">
        <f t="shared" si="23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8.0833333333333326E-2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5">
        <f t="shared" si="236"/>
        <v>42802.3125</v>
      </c>
      <c r="T1864" s="5">
        <f t="shared" si="237"/>
        <v>42755.492754629624</v>
      </c>
      <c r="U1864" t="str">
        <f t="shared" si="238"/>
        <v>Jan</v>
      </c>
      <c r="V1864">
        <f t="shared" si="23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4.0000000000000001E-3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5">
        <f t="shared" si="236"/>
        <v>41802.797280092593</v>
      </c>
      <c r="T1865" s="5">
        <f t="shared" si="237"/>
        <v>41772.797280092593</v>
      </c>
      <c r="U1865" t="str">
        <f t="shared" si="238"/>
        <v>May</v>
      </c>
      <c r="V1865">
        <f t="shared" si="23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0.42892307692307691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5">
        <f t="shared" si="236"/>
        <v>41763.716435185182</v>
      </c>
      <c r="T1866" s="5">
        <f t="shared" si="237"/>
        <v>41733.716435185182</v>
      </c>
      <c r="U1866" t="str">
        <f t="shared" si="238"/>
        <v>Apr</v>
      </c>
      <c r="V1866">
        <f t="shared" si="23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3.6363636363636364E-5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5">
        <f t="shared" si="236"/>
        <v>42680.409108796302</v>
      </c>
      <c r="T1867" s="5">
        <f t="shared" si="237"/>
        <v>42645.367442129631</v>
      </c>
      <c r="U1867" t="str">
        <f t="shared" si="238"/>
        <v>Oct</v>
      </c>
      <c r="V1867">
        <f t="shared" si="23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5.0000000000000001E-3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5">
        <f t="shared" si="236"/>
        <v>42795.166666666672</v>
      </c>
      <c r="T1868" s="5">
        <f t="shared" si="237"/>
        <v>42742.246493055558</v>
      </c>
      <c r="U1868" t="str">
        <f t="shared" si="238"/>
        <v>Jan</v>
      </c>
      <c r="V1868">
        <f t="shared" si="23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5.0000000000000001E-4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5">
        <f t="shared" si="236"/>
        <v>42679.924907407403</v>
      </c>
      <c r="T1869" s="5">
        <f t="shared" si="237"/>
        <v>42649.924907407403</v>
      </c>
      <c r="U1869" t="str">
        <f t="shared" si="238"/>
        <v>Oct</v>
      </c>
      <c r="V1869">
        <f t="shared" si="23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4.8680000000000001E-2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5">
        <f t="shared" si="236"/>
        <v>42353.332638888889</v>
      </c>
      <c r="T1870" s="5">
        <f t="shared" si="237"/>
        <v>42328.779224537036</v>
      </c>
      <c r="U1870" t="str">
        <f t="shared" si="238"/>
        <v>Nov</v>
      </c>
      <c r="V1870">
        <f t="shared" si="23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7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5">
        <f t="shared" si="236"/>
        <v>42739.002881944441</v>
      </c>
      <c r="T1871" s="5">
        <f t="shared" si="237"/>
        <v>42709.002881944441</v>
      </c>
      <c r="U1871" t="str">
        <f t="shared" si="238"/>
        <v>Dec</v>
      </c>
      <c r="V1871">
        <f t="shared" si="23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0.10314285714285715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5">
        <f t="shared" si="236"/>
        <v>42400.178472222222</v>
      </c>
      <c r="T1872" s="5">
        <f t="shared" si="237"/>
        <v>42371.355729166666</v>
      </c>
      <c r="U1872" t="str">
        <f t="shared" si="238"/>
        <v>Jan</v>
      </c>
      <c r="V1872">
        <f t="shared" si="23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0.7178461538461538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5">
        <f t="shared" si="236"/>
        <v>41963.825243055559</v>
      </c>
      <c r="T1873" s="5">
        <f t="shared" si="237"/>
        <v>41923.783576388887</v>
      </c>
      <c r="U1873" t="str">
        <f t="shared" si="238"/>
        <v>Oct</v>
      </c>
      <c r="V1873">
        <f t="shared" si="23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1.06E-2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5">
        <f t="shared" si="236"/>
        <v>42185.129652777774</v>
      </c>
      <c r="T1874" s="5">
        <f t="shared" si="237"/>
        <v>42155.129652777774</v>
      </c>
      <c r="U1874" t="str">
        <f t="shared" si="238"/>
        <v>May</v>
      </c>
      <c r="V1874">
        <f t="shared" si="23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4.4999999999999997E-3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5">
        <f t="shared" si="236"/>
        <v>42193.697916666672</v>
      </c>
      <c r="T1875" s="5">
        <f t="shared" si="237"/>
        <v>42164.615856481483</v>
      </c>
      <c r="U1875" t="str">
        <f t="shared" si="238"/>
        <v>Jun</v>
      </c>
      <c r="V1875">
        <f t="shared" si="23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1.6249999999999999E-4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5">
        <f t="shared" si="236"/>
        <v>42549.969131944439</v>
      </c>
      <c r="T1876" s="5">
        <f t="shared" si="237"/>
        <v>42529.969131944439</v>
      </c>
      <c r="U1876" t="str">
        <f t="shared" si="238"/>
        <v>Jun</v>
      </c>
      <c r="V1876">
        <f t="shared" si="23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5.1000000000000004E-3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5">
        <f t="shared" si="236"/>
        <v>42588.899398148147</v>
      </c>
      <c r="T1877" s="5">
        <f t="shared" si="237"/>
        <v>42528.899398148147</v>
      </c>
      <c r="U1877" t="str">
        <f t="shared" si="238"/>
        <v>Jun</v>
      </c>
      <c r="V1877">
        <f t="shared" si="23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7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5">
        <f t="shared" si="236"/>
        <v>41806.284780092588</v>
      </c>
      <c r="T1878" s="5">
        <f t="shared" si="237"/>
        <v>41776.284780092588</v>
      </c>
      <c r="U1878" t="str">
        <f t="shared" si="238"/>
        <v>May</v>
      </c>
      <c r="V1878">
        <f t="shared" si="23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7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5">
        <f t="shared" si="236"/>
        <v>42064.029224537036</v>
      </c>
      <c r="T1879" s="5">
        <f t="shared" si="237"/>
        <v>42035.029224537036</v>
      </c>
      <c r="U1879" t="str">
        <f t="shared" si="238"/>
        <v>Jan</v>
      </c>
      <c r="V1879">
        <f t="shared" si="23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7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5">
        <f t="shared" si="236"/>
        <v>41803.008738425924</v>
      </c>
      <c r="T1880" s="5">
        <f t="shared" si="237"/>
        <v>41773.008738425924</v>
      </c>
      <c r="U1880" t="str">
        <f t="shared" si="238"/>
        <v>May</v>
      </c>
      <c r="V1880">
        <f t="shared" si="23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1.1999999999999999E-3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5">
        <f t="shared" si="236"/>
        <v>42443.607974537037</v>
      </c>
      <c r="T1881" s="5">
        <f t="shared" si="237"/>
        <v>42413.649641203709</v>
      </c>
      <c r="U1881" t="str">
        <f t="shared" si="238"/>
        <v>Feb</v>
      </c>
      <c r="V1881">
        <f t="shared" si="23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0.20080000000000001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5">
        <f t="shared" si="236"/>
        <v>42459.525231481486</v>
      </c>
      <c r="T1882" s="5">
        <f t="shared" si="237"/>
        <v>42430.566898148143</v>
      </c>
      <c r="U1882" t="str">
        <f t="shared" si="238"/>
        <v>Mar</v>
      </c>
      <c r="V1882">
        <f t="shared" si="23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1.726845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5">
        <f t="shared" si="236"/>
        <v>42073.110983796301</v>
      </c>
      <c r="T1883" s="5">
        <f t="shared" si="237"/>
        <v>42043.152650462958</v>
      </c>
      <c r="U1883" t="str">
        <f t="shared" si="238"/>
        <v>Feb</v>
      </c>
      <c r="V1883">
        <f t="shared" si="23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1.008955223880597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5">
        <f t="shared" si="236"/>
        <v>41100.991666666669</v>
      </c>
      <c r="T1884" s="5">
        <f t="shared" si="237"/>
        <v>41067.949212962965</v>
      </c>
      <c r="U1884" t="str">
        <f t="shared" si="238"/>
        <v>Jun</v>
      </c>
      <c r="V1884">
        <f t="shared" si="23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1.0480480480480481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5">
        <f t="shared" si="236"/>
        <v>41007.906342592592</v>
      </c>
      <c r="T1885" s="5">
        <f t="shared" si="237"/>
        <v>40977.948009259257</v>
      </c>
      <c r="U1885" t="str">
        <f t="shared" si="238"/>
        <v>Mar</v>
      </c>
      <c r="V1885">
        <f t="shared" si="23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1.351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5">
        <f t="shared" si="236"/>
        <v>41240.5</v>
      </c>
      <c r="T1886" s="5">
        <f t="shared" si="237"/>
        <v>41205.198321759257</v>
      </c>
      <c r="U1886" t="str">
        <f t="shared" si="238"/>
        <v>Oct</v>
      </c>
      <c r="V1886">
        <f t="shared" si="23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1.1632786885245903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5">
        <f t="shared" si="236"/>
        <v>41131.916666666664</v>
      </c>
      <c r="T1887" s="5">
        <f t="shared" si="237"/>
        <v>41099.093865740739</v>
      </c>
      <c r="U1887" t="str">
        <f t="shared" si="238"/>
        <v>Jul</v>
      </c>
      <c r="V1887">
        <f t="shared" si="23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1.0208333333333333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5">
        <f t="shared" si="236"/>
        <v>41955.94835648148</v>
      </c>
      <c r="T1888" s="5">
        <f t="shared" si="237"/>
        <v>41925.906689814816</v>
      </c>
      <c r="U1888" t="str">
        <f t="shared" si="238"/>
        <v>Oct</v>
      </c>
      <c r="V1888">
        <f t="shared" si="23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1.1116666666666666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5">
        <f t="shared" si="236"/>
        <v>42341.895833333328</v>
      </c>
      <c r="T1889" s="5">
        <f t="shared" si="237"/>
        <v>42323.800138888888</v>
      </c>
      <c r="U1889" t="str">
        <f t="shared" si="238"/>
        <v>Nov</v>
      </c>
      <c r="V1889">
        <f t="shared" si="23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1.6608000000000001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5">
        <f t="shared" si="236"/>
        <v>40330.207638888889</v>
      </c>
      <c r="T1890" s="5">
        <f t="shared" si="237"/>
        <v>40299.239953703705</v>
      </c>
      <c r="U1890" t="str">
        <f t="shared" si="238"/>
        <v>May</v>
      </c>
      <c r="V1890">
        <f t="shared" si="23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1.0660000000000001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5">
        <f t="shared" si="236"/>
        <v>41344.751689814817</v>
      </c>
      <c r="T1891" s="5">
        <f t="shared" si="237"/>
        <v>41299.793356481481</v>
      </c>
      <c r="U1891" t="str">
        <f t="shared" si="238"/>
        <v>Jan</v>
      </c>
      <c r="V1891">
        <f t="shared" si="23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1.4458441666666668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5">
        <f t="shared" si="236"/>
        <v>41258.786203703705</v>
      </c>
      <c r="T1892" s="5">
        <f t="shared" si="237"/>
        <v>41228.786203703705</v>
      </c>
      <c r="U1892" t="str">
        <f t="shared" si="238"/>
        <v>Nov</v>
      </c>
      <c r="V1892">
        <f t="shared" si="23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1.0555000000000001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5">
        <f t="shared" si="236"/>
        <v>40381.25</v>
      </c>
      <c r="T1893" s="5">
        <f t="shared" si="237"/>
        <v>40335.798078703701</v>
      </c>
      <c r="U1893" t="str">
        <f t="shared" si="238"/>
        <v>Jun</v>
      </c>
      <c r="V1893">
        <f t="shared" si="23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1.3660000000000001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5">
        <f t="shared" si="236"/>
        <v>40701.637511574074</v>
      </c>
      <c r="T1894" s="5">
        <f t="shared" si="237"/>
        <v>40671.637511574074</v>
      </c>
      <c r="U1894" t="str">
        <f t="shared" si="238"/>
        <v>May</v>
      </c>
      <c r="V1894">
        <f t="shared" si="23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1.04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5">
        <f t="shared" si="236"/>
        <v>40649.165972222225</v>
      </c>
      <c r="T1895" s="5">
        <f t="shared" si="237"/>
        <v>40632.94195601852</v>
      </c>
      <c r="U1895" t="str">
        <f t="shared" si="238"/>
        <v>Mar</v>
      </c>
      <c r="V1895">
        <f t="shared" si="23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1.145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5">
        <f t="shared" si="236"/>
        <v>40951.904895833337</v>
      </c>
      <c r="T1896" s="5">
        <f t="shared" si="237"/>
        <v>40920.904895833337</v>
      </c>
      <c r="U1896" t="str">
        <f t="shared" si="238"/>
        <v>Jan</v>
      </c>
      <c r="V1896">
        <f t="shared" si="23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1.0171957671957672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5">
        <f t="shared" si="236"/>
        <v>42297.746782407412</v>
      </c>
      <c r="T1897" s="5">
        <f t="shared" si="237"/>
        <v>42267.746782407412</v>
      </c>
      <c r="U1897" t="str">
        <f t="shared" si="238"/>
        <v>Sep</v>
      </c>
      <c r="V1897">
        <f t="shared" si="23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1.2394678492239468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5">
        <f t="shared" si="236"/>
        <v>41011.710243055553</v>
      </c>
      <c r="T1898" s="5">
        <f t="shared" si="237"/>
        <v>40981.710243055553</v>
      </c>
      <c r="U1898" t="str">
        <f t="shared" si="238"/>
        <v>Mar</v>
      </c>
      <c r="V1898">
        <f t="shared" si="23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1.0245669291338582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5">
        <f t="shared" si="236"/>
        <v>41702.875</v>
      </c>
      <c r="T1899" s="5">
        <f t="shared" si="237"/>
        <v>41680.583402777782</v>
      </c>
      <c r="U1899" t="str">
        <f t="shared" si="238"/>
        <v>Feb</v>
      </c>
      <c r="V1899">
        <f t="shared" si="23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1.4450000000000001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5">
        <f t="shared" si="236"/>
        <v>42401.75</v>
      </c>
      <c r="T1900" s="5">
        <f t="shared" si="237"/>
        <v>42366.192974537036</v>
      </c>
      <c r="U1900" t="str">
        <f t="shared" si="238"/>
        <v>Dec</v>
      </c>
      <c r="V1900">
        <f t="shared" si="23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1.3333333333333333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5">
        <f t="shared" si="236"/>
        <v>42088.90006944444</v>
      </c>
      <c r="T1901" s="5">
        <f t="shared" si="237"/>
        <v>42058.941736111112</v>
      </c>
      <c r="U1901" t="str">
        <f t="shared" si="238"/>
        <v>Feb</v>
      </c>
      <c r="V1901">
        <f t="shared" si="23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1.0936440000000001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5">
        <f t="shared" si="236"/>
        <v>41188.415972222225</v>
      </c>
      <c r="T1902" s="5">
        <f t="shared" si="237"/>
        <v>41160.871886574074</v>
      </c>
      <c r="U1902" t="str">
        <f t="shared" si="238"/>
        <v>Sep</v>
      </c>
      <c r="V1902">
        <f t="shared" si="23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2.696969696969697E-2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5">
        <f t="shared" si="236"/>
        <v>42146.541666666672</v>
      </c>
      <c r="T1903" s="5">
        <f t="shared" si="237"/>
        <v>42116.54315972222</v>
      </c>
      <c r="U1903" t="str">
        <f t="shared" si="238"/>
        <v>Apr</v>
      </c>
      <c r="V1903">
        <f t="shared" si="23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1.2E-2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5">
        <f t="shared" si="236"/>
        <v>42067.789895833332</v>
      </c>
      <c r="T1904" s="5">
        <f t="shared" si="237"/>
        <v>42037.789895833332</v>
      </c>
      <c r="U1904" t="str">
        <f t="shared" si="238"/>
        <v>Feb</v>
      </c>
      <c r="V1904">
        <f t="shared" si="23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0.46600000000000003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5">
        <f t="shared" si="236"/>
        <v>42762.770729166667</v>
      </c>
      <c r="T1905" s="5">
        <f t="shared" si="237"/>
        <v>42702.770729166667</v>
      </c>
      <c r="U1905" t="str">
        <f t="shared" si="238"/>
        <v>Nov</v>
      </c>
      <c r="V1905">
        <f t="shared" si="23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1E-3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5">
        <f t="shared" si="236"/>
        <v>42371.685428240744</v>
      </c>
      <c r="T1906" s="5">
        <f t="shared" si="237"/>
        <v>42326.685428240744</v>
      </c>
      <c r="U1906" t="str">
        <f t="shared" si="238"/>
        <v>Nov</v>
      </c>
      <c r="V1906">
        <f t="shared" si="23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1.6800000000000001E-3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5">
        <f t="shared" si="236"/>
        <v>41889.925856481481</v>
      </c>
      <c r="T1907" s="5">
        <f t="shared" si="237"/>
        <v>41859.925856481481</v>
      </c>
      <c r="U1907" t="str">
        <f t="shared" si="238"/>
        <v>Aug</v>
      </c>
      <c r="V1907">
        <f t="shared" si="23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0.42759999999999998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5">
        <f t="shared" si="236"/>
        <v>42544.671099537038</v>
      </c>
      <c r="T1908" s="5">
        <f t="shared" si="237"/>
        <v>42514.671099537038</v>
      </c>
      <c r="U1908" t="str">
        <f t="shared" si="238"/>
        <v>May</v>
      </c>
      <c r="V1908">
        <f t="shared" si="23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2.8333333333333335E-3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5">
        <f t="shared" si="236"/>
        <v>41782.587094907409</v>
      </c>
      <c r="T1909" s="5">
        <f t="shared" si="237"/>
        <v>41767.587094907409</v>
      </c>
      <c r="U1909" t="str">
        <f t="shared" si="238"/>
        <v>May</v>
      </c>
      <c r="V1909">
        <f t="shared" si="23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1.7319999999999999E-2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5">
        <f t="shared" si="236"/>
        <v>42733.917824074073</v>
      </c>
      <c r="T1910" s="5">
        <f t="shared" si="237"/>
        <v>42703.917824074073</v>
      </c>
      <c r="U1910" t="str">
        <f t="shared" si="238"/>
        <v>Nov</v>
      </c>
      <c r="V1910">
        <f t="shared" si="23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0.14111428571428572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5">
        <f t="shared" si="236"/>
        <v>41935.429155092592</v>
      </c>
      <c r="T1911" s="5">
        <f t="shared" si="237"/>
        <v>41905.429155092592</v>
      </c>
      <c r="U1911" t="str">
        <f t="shared" si="238"/>
        <v>Sep</v>
      </c>
      <c r="V1911">
        <f t="shared" si="23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0.39395294117647056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5">
        <f t="shared" si="236"/>
        <v>42308.947916666672</v>
      </c>
      <c r="T1912" s="5">
        <f t="shared" si="237"/>
        <v>42264.963159722218</v>
      </c>
      <c r="U1912" t="str">
        <f t="shared" si="238"/>
        <v>Sep</v>
      </c>
      <c r="V1912">
        <f t="shared" si="23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2.3529411764705883E-4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5">
        <f t="shared" si="236"/>
        <v>41860.033958333333</v>
      </c>
      <c r="T1913" s="5">
        <f t="shared" si="237"/>
        <v>41830.033958333333</v>
      </c>
      <c r="U1913" t="str">
        <f t="shared" si="238"/>
        <v>Jul</v>
      </c>
      <c r="V1913">
        <f t="shared" si="23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0.59299999999999997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5">
        <f t="shared" si="236"/>
        <v>42159.226388888885</v>
      </c>
      <c r="T1914" s="5">
        <f t="shared" si="237"/>
        <v>42129.226388888885</v>
      </c>
      <c r="U1914" t="str">
        <f t="shared" si="238"/>
        <v>May</v>
      </c>
      <c r="V1914">
        <f t="shared" si="23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1.3270833333333334E-2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5">
        <f t="shared" si="236"/>
        <v>41920.511319444442</v>
      </c>
      <c r="T1915" s="5">
        <f t="shared" si="237"/>
        <v>41890.511319444442</v>
      </c>
      <c r="U1915" t="str">
        <f t="shared" si="238"/>
        <v>Sep</v>
      </c>
      <c r="V1915">
        <f t="shared" si="23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9.0090090090090086E-2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5">
        <f t="shared" si="236"/>
        <v>41944.165972222225</v>
      </c>
      <c r="T1916" s="5">
        <f t="shared" si="237"/>
        <v>41929.174456018518</v>
      </c>
      <c r="U1916" t="str">
        <f t="shared" si="238"/>
        <v>Oct</v>
      </c>
      <c r="V1916">
        <f t="shared" si="23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1.6E-2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5">
        <f t="shared" si="236"/>
        <v>41884.04886574074</v>
      </c>
      <c r="T1917" s="5">
        <f t="shared" si="237"/>
        <v>41864.04886574074</v>
      </c>
      <c r="U1917" t="str">
        <f t="shared" si="238"/>
        <v>Aug</v>
      </c>
      <c r="V1917">
        <f t="shared" si="23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5.1000000000000004E-3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5">
        <f t="shared" si="236"/>
        <v>42681.758969907409</v>
      </c>
      <c r="T1918" s="5">
        <f t="shared" si="237"/>
        <v>42656.717303240745</v>
      </c>
      <c r="U1918" t="str">
        <f t="shared" si="238"/>
        <v>Oct</v>
      </c>
      <c r="V1918">
        <f t="shared" si="23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0.52570512820512816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5">
        <f t="shared" si="236"/>
        <v>42776.270057870366</v>
      </c>
      <c r="T1919" s="5">
        <f t="shared" si="237"/>
        <v>42746.270057870366</v>
      </c>
      <c r="U1919" t="str">
        <f t="shared" si="238"/>
        <v>Jan</v>
      </c>
      <c r="V1919">
        <f t="shared" si="23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1.04E-2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5">
        <f t="shared" si="236"/>
        <v>41863.789942129632</v>
      </c>
      <c r="T1920" s="5">
        <f t="shared" si="237"/>
        <v>41828.789942129632</v>
      </c>
      <c r="U1920" t="str">
        <f t="shared" si="238"/>
        <v>Jul</v>
      </c>
      <c r="V1920">
        <f t="shared" si="23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0.47399999999999998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5">
        <f t="shared" si="236"/>
        <v>42143.875567129624</v>
      </c>
      <c r="T1921" s="5">
        <f t="shared" si="237"/>
        <v>42113.875567129624</v>
      </c>
      <c r="U1921" t="str">
        <f t="shared" si="238"/>
        <v>Apr</v>
      </c>
      <c r="V1921">
        <f t="shared" si="23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0.43030000000000002</v>
      </c>
      <c r="P1922" s="7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5">
        <f t="shared" si="236"/>
        <v>42298.958333333328</v>
      </c>
      <c r="T1922" s="5">
        <f t="shared" si="237"/>
        <v>42270.875706018516</v>
      </c>
      <c r="U1922" t="str">
        <f t="shared" si="238"/>
        <v>Sep</v>
      </c>
      <c r="V1922">
        <f t="shared" si="23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</f>
        <v>1.3680000000000001</v>
      </c>
      <c r="P1923" s="7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RIGHT(N1923,LEN(N1923)-LEN(Q1923)-1)</f>
        <v>indie rock</v>
      </c>
      <c r="S1923" s="5">
        <f t="shared" ref="S1923:S1986" si="244">(((I1923/60)/60)/24)+DATE(1970,1,1)</f>
        <v>41104.221562500003</v>
      </c>
      <c r="T1923" s="5">
        <f t="shared" ref="T1923:T1986" si="245">(((J1923/60)/60)/24)+DATE(1970,1,1)</f>
        <v>41074.221562500003</v>
      </c>
      <c r="U1923" t="str">
        <f t="shared" ref="U1923:U1986" si="246">INDEX($AC$2:$AC$13,MATCH(MONTH(T1923),$AB$2:$AB$13,0))</f>
        <v>Jun</v>
      </c>
      <c r="V1923">
        <f t="shared" ref="V1923:V1986" si="247">YEAR(T1923)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1.1555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5">
        <f t="shared" si="244"/>
        <v>41620.255868055552</v>
      </c>
      <c r="T1924" s="5">
        <f t="shared" si="245"/>
        <v>41590.255868055552</v>
      </c>
      <c r="U1924" t="str">
        <f t="shared" si="246"/>
        <v>Nov</v>
      </c>
      <c r="V1924">
        <f t="shared" si="247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2.4079999999999999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5">
        <f t="shared" si="244"/>
        <v>40813.207638888889</v>
      </c>
      <c r="T1925" s="5">
        <f t="shared" si="245"/>
        <v>40772.848749999997</v>
      </c>
      <c r="U1925" t="str">
        <f t="shared" si="246"/>
        <v>Aug</v>
      </c>
      <c r="V1925">
        <f t="shared" si="247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1.1439999999999999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5">
        <f t="shared" si="244"/>
        <v>41654.814583333333</v>
      </c>
      <c r="T1926" s="5">
        <f t="shared" si="245"/>
        <v>41626.761053240742</v>
      </c>
      <c r="U1926" t="str">
        <f t="shared" si="246"/>
        <v>Dec</v>
      </c>
      <c r="V1926">
        <f t="shared" si="247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1.1033333333333333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5">
        <f t="shared" si="244"/>
        <v>41558</v>
      </c>
      <c r="T1927" s="5">
        <f t="shared" si="245"/>
        <v>41535.90148148148</v>
      </c>
      <c r="U1927" t="str">
        <f t="shared" si="246"/>
        <v>Sep</v>
      </c>
      <c r="V1927">
        <f t="shared" si="247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1.9537933333333333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5">
        <f t="shared" si="244"/>
        <v>40484.018055555556</v>
      </c>
      <c r="T1928" s="5">
        <f t="shared" si="245"/>
        <v>40456.954351851848</v>
      </c>
      <c r="U1928" t="str">
        <f t="shared" si="246"/>
        <v>Oct</v>
      </c>
      <c r="V1928">
        <f t="shared" si="247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1.0333333333333334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5">
        <f t="shared" si="244"/>
        <v>40976.207638888889</v>
      </c>
      <c r="T1929" s="5">
        <f t="shared" si="245"/>
        <v>40960.861562500002</v>
      </c>
      <c r="U1929" t="str">
        <f t="shared" si="246"/>
        <v>Feb</v>
      </c>
      <c r="V1929">
        <f t="shared" si="247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1.031372549019608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5">
        <f t="shared" si="244"/>
        <v>41401.648078703707</v>
      </c>
      <c r="T1930" s="5">
        <f t="shared" si="245"/>
        <v>41371.648078703707</v>
      </c>
      <c r="U1930" t="str">
        <f t="shared" si="246"/>
        <v>Apr</v>
      </c>
      <c r="V1930">
        <f t="shared" si="247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1.003125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5">
        <f t="shared" si="244"/>
        <v>40729.021597222221</v>
      </c>
      <c r="T1931" s="5">
        <f t="shared" si="245"/>
        <v>40687.021597222221</v>
      </c>
      <c r="U1931" t="str">
        <f t="shared" si="246"/>
        <v>May</v>
      </c>
      <c r="V1931">
        <f t="shared" si="247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1.27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5">
        <f t="shared" si="244"/>
        <v>41462.558819444443</v>
      </c>
      <c r="T1932" s="5">
        <f t="shared" si="245"/>
        <v>41402.558819444443</v>
      </c>
      <c r="U1932" t="str">
        <f t="shared" si="246"/>
        <v>May</v>
      </c>
      <c r="V1932">
        <f t="shared" si="247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1.20601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5">
        <f t="shared" si="244"/>
        <v>41051.145833333336</v>
      </c>
      <c r="T1933" s="5">
        <f t="shared" si="245"/>
        <v>41037.892465277779</v>
      </c>
      <c r="U1933" t="str">
        <f t="shared" si="246"/>
        <v>May</v>
      </c>
      <c r="V1933">
        <f t="shared" si="247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1.0699047619047619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5">
        <f t="shared" si="244"/>
        <v>40932.809872685182</v>
      </c>
      <c r="T1934" s="5">
        <f t="shared" si="245"/>
        <v>40911.809872685182</v>
      </c>
      <c r="U1934" t="str">
        <f t="shared" si="246"/>
        <v>Jan</v>
      </c>
      <c r="V1934">
        <f t="shared" si="247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1.7243333333333333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5">
        <f t="shared" si="244"/>
        <v>41909.130868055552</v>
      </c>
      <c r="T1935" s="5">
        <f t="shared" si="245"/>
        <v>41879.130868055552</v>
      </c>
      <c r="U1935" t="str">
        <f t="shared" si="246"/>
        <v>Aug</v>
      </c>
      <c r="V1935">
        <f t="shared" si="247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1.2362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5">
        <f t="shared" si="244"/>
        <v>40902.208333333336</v>
      </c>
      <c r="T1936" s="5">
        <f t="shared" si="245"/>
        <v>40865.867141203707</v>
      </c>
      <c r="U1936" t="str">
        <f t="shared" si="246"/>
        <v>Nov</v>
      </c>
      <c r="V1936">
        <f t="shared" si="247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1.0840000000000001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5">
        <f t="shared" si="244"/>
        <v>41811.207638888889</v>
      </c>
      <c r="T1937" s="5">
        <f t="shared" si="245"/>
        <v>41773.932534722226</v>
      </c>
      <c r="U1937" t="str">
        <f t="shared" si="246"/>
        <v>May</v>
      </c>
      <c r="V1937">
        <f t="shared" si="247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1.1652013333333333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5">
        <f t="shared" si="244"/>
        <v>40883.249305555553</v>
      </c>
      <c r="T1938" s="5">
        <f t="shared" si="245"/>
        <v>40852.889699074076</v>
      </c>
      <c r="U1938" t="str">
        <f t="shared" si="246"/>
        <v>Nov</v>
      </c>
      <c r="V1938">
        <f t="shared" si="247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1.8724499999999999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5">
        <f t="shared" si="244"/>
        <v>41075.165972222225</v>
      </c>
      <c r="T1939" s="5">
        <f t="shared" si="245"/>
        <v>41059.118993055556</v>
      </c>
      <c r="U1939" t="str">
        <f t="shared" si="246"/>
        <v>May</v>
      </c>
      <c r="V1939">
        <f t="shared" si="247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1.1593333333333333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5">
        <f t="shared" si="244"/>
        <v>41457.208333333336</v>
      </c>
      <c r="T1940" s="5">
        <f t="shared" si="245"/>
        <v>41426.259618055556</v>
      </c>
      <c r="U1940" t="str">
        <f t="shared" si="246"/>
        <v>Jun</v>
      </c>
      <c r="V1940">
        <f t="shared" si="247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1.107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5">
        <f t="shared" si="244"/>
        <v>41343.943379629629</v>
      </c>
      <c r="T1941" s="5">
        <f t="shared" si="245"/>
        <v>41313.985046296293</v>
      </c>
      <c r="U1941" t="str">
        <f t="shared" si="246"/>
        <v>Feb</v>
      </c>
      <c r="V1941">
        <f t="shared" si="247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1.7092307692307693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5">
        <f t="shared" si="244"/>
        <v>40709.165972222225</v>
      </c>
      <c r="T1942" s="5">
        <f t="shared" si="245"/>
        <v>40670.507326388892</v>
      </c>
      <c r="U1942" t="str">
        <f t="shared" si="246"/>
        <v>May</v>
      </c>
      <c r="V1942">
        <f t="shared" si="247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1.2611835600000001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5">
        <f t="shared" si="244"/>
        <v>41774.290868055556</v>
      </c>
      <c r="T1943" s="5">
        <f t="shared" si="245"/>
        <v>41744.290868055556</v>
      </c>
      <c r="U1943" t="str">
        <f t="shared" si="246"/>
        <v>Apr</v>
      </c>
      <c r="V1943">
        <f t="shared" si="247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1.3844033333333334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5">
        <f t="shared" si="244"/>
        <v>40728.828009259261</v>
      </c>
      <c r="T1944" s="5">
        <f t="shared" si="245"/>
        <v>40638.828009259261</v>
      </c>
      <c r="U1944" t="str">
        <f t="shared" si="246"/>
        <v>Apr</v>
      </c>
      <c r="V1944">
        <f t="shared" si="247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17.052499999999998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5">
        <f t="shared" si="244"/>
        <v>42593.269861111112</v>
      </c>
      <c r="T1945" s="5">
        <f t="shared" si="245"/>
        <v>42548.269861111112</v>
      </c>
      <c r="U1945" t="str">
        <f t="shared" si="246"/>
        <v>Jun</v>
      </c>
      <c r="V1945">
        <f t="shared" si="247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7.8805550000000002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5">
        <f t="shared" si="244"/>
        <v>41760.584374999999</v>
      </c>
      <c r="T1946" s="5">
        <f t="shared" si="245"/>
        <v>41730.584374999999</v>
      </c>
      <c r="U1946" t="str">
        <f t="shared" si="246"/>
        <v>Apr</v>
      </c>
      <c r="V1946">
        <f t="shared" si="247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3.4801799999999998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5">
        <f t="shared" si="244"/>
        <v>42197.251828703709</v>
      </c>
      <c r="T1947" s="5">
        <f t="shared" si="245"/>
        <v>42157.251828703709</v>
      </c>
      <c r="U1947" t="str">
        <f t="shared" si="246"/>
        <v>Jun</v>
      </c>
      <c r="V1947">
        <f t="shared" si="247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1.4974666666666667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5">
        <f t="shared" si="244"/>
        <v>41749.108344907407</v>
      </c>
      <c r="T1948" s="5">
        <f t="shared" si="245"/>
        <v>41689.150011574071</v>
      </c>
      <c r="U1948" t="str">
        <f t="shared" si="246"/>
        <v>Feb</v>
      </c>
      <c r="V1948">
        <f t="shared" si="247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1.0063375000000001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5">
        <f t="shared" si="244"/>
        <v>40140.249305555553</v>
      </c>
      <c r="T1949" s="5">
        <f t="shared" si="245"/>
        <v>40102.918055555558</v>
      </c>
      <c r="U1949" t="str">
        <f t="shared" si="246"/>
        <v>Oct</v>
      </c>
      <c r="V1949">
        <f t="shared" si="247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8.0021100000000001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5">
        <f t="shared" si="244"/>
        <v>42527.709722222222</v>
      </c>
      <c r="T1950" s="5">
        <f t="shared" si="245"/>
        <v>42473.604270833333</v>
      </c>
      <c r="U1950" t="str">
        <f t="shared" si="246"/>
        <v>Apr</v>
      </c>
      <c r="V1950">
        <f t="shared" si="247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1.0600260000000001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5">
        <f t="shared" si="244"/>
        <v>41830.423043981478</v>
      </c>
      <c r="T1951" s="5">
        <f t="shared" si="245"/>
        <v>41800.423043981478</v>
      </c>
      <c r="U1951" t="str">
        <f t="shared" si="246"/>
        <v>Jun</v>
      </c>
      <c r="V1951">
        <f t="shared" si="247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2.0051866666666669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5">
        <f t="shared" si="244"/>
        <v>40655.181400462963</v>
      </c>
      <c r="T1952" s="5">
        <f t="shared" si="245"/>
        <v>40624.181400462963</v>
      </c>
      <c r="U1952" t="str">
        <f t="shared" si="246"/>
        <v>Mar</v>
      </c>
      <c r="V1952">
        <f t="shared" si="247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2.1244399999999999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5">
        <f t="shared" si="244"/>
        <v>42681.462233796294</v>
      </c>
      <c r="T1953" s="5">
        <f t="shared" si="245"/>
        <v>42651.420567129629</v>
      </c>
      <c r="U1953" t="str">
        <f t="shared" si="246"/>
        <v>Oct</v>
      </c>
      <c r="V1953">
        <f t="shared" si="247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1.9847237142857144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5">
        <f t="shared" si="244"/>
        <v>41563.60665509259</v>
      </c>
      <c r="T1954" s="5">
        <f t="shared" si="245"/>
        <v>41526.60665509259</v>
      </c>
      <c r="U1954" t="str">
        <f t="shared" si="246"/>
        <v>Sep</v>
      </c>
      <c r="V1954">
        <f t="shared" si="247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2.2594666666666665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5">
        <f t="shared" si="244"/>
        <v>40970.125</v>
      </c>
      <c r="T1955" s="5">
        <f t="shared" si="245"/>
        <v>40941.199826388889</v>
      </c>
      <c r="U1955" t="str">
        <f t="shared" si="246"/>
        <v>Feb</v>
      </c>
      <c r="V1955">
        <f t="shared" si="247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6.9894800000000004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5">
        <f t="shared" si="244"/>
        <v>42441.208333333328</v>
      </c>
      <c r="T1956" s="5">
        <f t="shared" si="245"/>
        <v>42394.580740740741</v>
      </c>
      <c r="U1956" t="str">
        <f t="shared" si="246"/>
        <v>Jan</v>
      </c>
      <c r="V1956">
        <f t="shared" si="247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3.9859528571428569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5">
        <f t="shared" si="244"/>
        <v>41052.791666666664</v>
      </c>
      <c r="T1957" s="5">
        <f t="shared" si="245"/>
        <v>41020.271770833337</v>
      </c>
      <c r="U1957" t="str">
        <f t="shared" si="246"/>
        <v>Apr</v>
      </c>
      <c r="V1957">
        <f t="shared" si="247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2.9403333333333332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5">
        <f t="shared" si="244"/>
        <v>42112.882002314815</v>
      </c>
      <c r="T1958" s="5">
        <f t="shared" si="245"/>
        <v>42067.923668981486</v>
      </c>
      <c r="U1958" t="str">
        <f t="shared" si="246"/>
        <v>Mar</v>
      </c>
      <c r="V1958">
        <f t="shared" si="247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1.6750470000000002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5">
        <f t="shared" si="244"/>
        <v>41209.098530092589</v>
      </c>
      <c r="T1959" s="5">
        <f t="shared" si="245"/>
        <v>41179.098530092589</v>
      </c>
      <c r="U1959" t="str">
        <f t="shared" si="246"/>
        <v>Sep</v>
      </c>
      <c r="V1959">
        <f t="shared" si="247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14.355717142857143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5">
        <f t="shared" si="244"/>
        <v>41356.94630787037</v>
      </c>
      <c r="T1960" s="5">
        <f t="shared" si="245"/>
        <v>41326.987974537034</v>
      </c>
      <c r="U1960" t="str">
        <f t="shared" si="246"/>
        <v>Feb</v>
      </c>
      <c r="V1960">
        <f t="shared" si="247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1.5673440000000001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5">
        <f t="shared" si="244"/>
        <v>41913</v>
      </c>
      <c r="T1961" s="5">
        <f t="shared" si="245"/>
        <v>41871.845601851855</v>
      </c>
      <c r="U1961" t="str">
        <f t="shared" si="246"/>
        <v>Aug</v>
      </c>
      <c r="V1961">
        <f t="shared" si="247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1.1790285714285715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5">
        <f t="shared" si="244"/>
        <v>41994.362743055557</v>
      </c>
      <c r="T1962" s="5">
        <f t="shared" si="245"/>
        <v>41964.362743055557</v>
      </c>
      <c r="U1962" t="str">
        <f t="shared" si="246"/>
        <v>Nov</v>
      </c>
      <c r="V1962">
        <f t="shared" si="247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11.053811999999999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5">
        <f t="shared" si="244"/>
        <v>41188.165972222225</v>
      </c>
      <c r="T1963" s="5">
        <f t="shared" si="245"/>
        <v>41148.194641203707</v>
      </c>
      <c r="U1963" t="str">
        <f t="shared" si="246"/>
        <v>Aug</v>
      </c>
      <c r="V1963">
        <f t="shared" si="247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1.9292499999999999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5">
        <f t="shared" si="244"/>
        <v>41772.780509259261</v>
      </c>
      <c r="T1964" s="5">
        <f t="shared" si="245"/>
        <v>41742.780509259261</v>
      </c>
      <c r="U1964" t="str">
        <f t="shared" si="246"/>
        <v>Apr</v>
      </c>
      <c r="V1964">
        <f t="shared" si="247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1.268842105263158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5">
        <f t="shared" si="244"/>
        <v>41898.429791666669</v>
      </c>
      <c r="T1965" s="5">
        <f t="shared" si="245"/>
        <v>41863.429791666669</v>
      </c>
      <c r="U1965" t="str">
        <f t="shared" si="246"/>
        <v>Aug</v>
      </c>
      <c r="V1965">
        <f t="shared" si="247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2.5957748878923765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5">
        <f t="shared" si="244"/>
        <v>42482.272824074069</v>
      </c>
      <c r="T1966" s="5">
        <f t="shared" si="245"/>
        <v>42452.272824074069</v>
      </c>
      <c r="U1966" t="str">
        <f t="shared" si="246"/>
        <v>Mar</v>
      </c>
      <c r="V1966">
        <f t="shared" si="247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2.6227999999999998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5">
        <f t="shared" si="244"/>
        <v>40920.041666666664</v>
      </c>
      <c r="T1967" s="5">
        <f t="shared" si="245"/>
        <v>40898.089236111111</v>
      </c>
      <c r="U1967" t="str">
        <f t="shared" si="246"/>
        <v>Dec</v>
      </c>
      <c r="V1967">
        <f t="shared" si="247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2.0674309000000002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5">
        <f t="shared" si="244"/>
        <v>41865.540486111109</v>
      </c>
      <c r="T1968" s="5">
        <f t="shared" si="245"/>
        <v>41835.540486111109</v>
      </c>
      <c r="U1968" t="str">
        <f t="shared" si="246"/>
        <v>Jul</v>
      </c>
      <c r="V1968">
        <f t="shared" si="247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3.7012999999999998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5">
        <f t="shared" si="244"/>
        <v>41760.663530092592</v>
      </c>
      <c r="T1969" s="5">
        <f t="shared" si="245"/>
        <v>41730.663530092592</v>
      </c>
      <c r="U1969" t="str">
        <f t="shared" si="246"/>
        <v>Apr</v>
      </c>
      <c r="V1969">
        <f t="shared" si="247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2.8496600000000001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5">
        <f t="shared" si="244"/>
        <v>42707.628645833334</v>
      </c>
      <c r="T1970" s="5">
        <f t="shared" si="245"/>
        <v>42676.586979166663</v>
      </c>
      <c r="U1970" t="str">
        <f t="shared" si="246"/>
        <v>Nov</v>
      </c>
      <c r="V1970">
        <f t="shared" si="247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5.7907999999999999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5">
        <f t="shared" si="244"/>
        <v>42587.792453703703</v>
      </c>
      <c r="T1971" s="5">
        <f t="shared" si="245"/>
        <v>42557.792453703703</v>
      </c>
      <c r="U1971" t="str">
        <f t="shared" si="246"/>
        <v>Jul</v>
      </c>
      <c r="V1971">
        <f t="shared" si="247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11.318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5">
        <f t="shared" si="244"/>
        <v>41384.151631944449</v>
      </c>
      <c r="T1972" s="5">
        <f t="shared" si="245"/>
        <v>41324.193298611113</v>
      </c>
      <c r="U1972" t="str">
        <f t="shared" si="246"/>
        <v>Feb</v>
      </c>
      <c r="V1972">
        <f t="shared" si="247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2.6302771750000002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5">
        <f t="shared" si="244"/>
        <v>41593.166666666664</v>
      </c>
      <c r="T1973" s="5">
        <f t="shared" si="245"/>
        <v>41561.500706018516</v>
      </c>
      <c r="U1973" t="str">
        <f t="shared" si="246"/>
        <v>Oct</v>
      </c>
      <c r="V1973">
        <f t="shared" si="247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6.7447999999999997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5">
        <f t="shared" si="244"/>
        <v>41231.053749999999</v>
      </c>
      <c r="T1974" s="5">
        <f t="shared" si="245"/>
        <v>41201.012083333335</v>
      </c>
      <c r="U1974" t="str">
        <f t="shared" si="246"/>
        <v>Oct</v>
      </c>
      <c r="V1974">
        <f t="shared" si="247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2.5683081313131315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5">
        <f t="shared" si="244"/>
        <v>42588.291666666672</v>
      </c>
      <c r="T1975" s="5">
        <f t="shared" si="245"/>
        <v>42549.722962962958</v>
      </c>
      <c r="U1975" t="str">
        <f t="shared" si="246"/>
        <v>Jun</v>
      </c>
      <c r="V1975">
        <f t="shared" si="247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3.7549600000000001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5">
        <f t="shared" si="244"/>
        <v>41505.334131944444</v>
      </c>
      <c r="T1976" s="5">
        <f t="shared" si="245"/>
        <v>41445.334131944444</v>
      </c>
      <c r="U1976" t="str">
        <f t="shared" si="246"/>
        <v>Jun</v>
      </c>
      <c r="V1976">
        <f t="shared" si="247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2.0870837499999997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5">
        <f t="shared" si="244"/>
        <v>41343.755219907405</v>
      </c>
      <c r="T1977" s="5">
        <f t="shared" si="245"/>
        <v>41313.755219907405</v>
      </c>
      <c r="U1977" t="str">
        <f t="shared" si="246"/>
        <v>Feb</v>
      </c>
      <c r="V1977">
        <f t="shared" si="247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3.4660000000000002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5">
        <f t="shared" si="244"/>
        <v>41468.899594907409</v>
      </c>
      <c r="T1978" s="5">
        <f t="shared" si="245"/>
        <v>41438.899594907409</v>
      </c>
      <c r="U1978" t="str">
        <f t="shared" si="246"/>
        <v>Jun</v>
      </c>
      <c r="V1978">
        <f t="shared" si="247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4.0232999999999999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5">
        <f t="shared" si="244"/>
        <v>42357.332638888889</v>
      </c>
      <c r="T1979" s="5">
        <f t="shared" si="245"/>
        <v>42311.216898148152</v>
      </c>
      <c r="U1979" t="str">
        <f t="shared" si="246"/>
        <v>Nov</v>
      </c>
      <c r="V1979">
        <f t="shared" si="247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10.2684514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5">
        <f t="shared" si="244"/>
        <v>41072.291666666664</v>
      </c>
      <c r="T1980" s="5">
        <f t="shared" si="245"/>
        <v>41039.225601851853</v>
      </c>
      <c r="U1980" t="str">
        <f t="shared" si="246"/>
        <v>May</v>
      </c>
      <c r="V1980">
        <f t="shared" si="247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1.14901155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5">
        <f t="shared" si="244"/>
        <v>42327.207638888889</v>
      </c>
      <c r="T1981" s="5">
        <f t="shared" si="245"/>
        <v>42290.460023148145</v>
      </c>
      <c r="U1981" t="str">
        <f t="shared" si="246"/>
        <v>Oct</v>
      </c>
      <c r="V1981">
        <f t="shared" si="247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3.5482402000000004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5">
        <f t="shared" si="244"/>
        <v>42463.500717592593</v>
      </c>
      <c r="T1982" s="5">
        <f t="shared" si="245"/>
        <v>42423.542384259257</v>
      </c>
      <c r="U1982" t="str">
        <f t="shared" si="246"/>
        <v>Feb</v>
      </c>
      <c r="V1982">
        <f t="shared" si="247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5.0799999999999998E-2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5">
        <f t="shared" si="244"/>
        <v>41829.725289351853</v>
      </c>
      <c r="T1983" s="5">
        <f t="shared" si="245"/>
        <v>41799.725289351853</v>
      </c>
      <c r="U1983" t="str">
        <f t="shared" si="246"/>
        <v>Jun</v>
      </c>
      <c r="V1983">
        <f t="shared" si="247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7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5">
        <f t="shared" si="244"/>
        <v>42708.628321759257</v>
      </c>
      <c r="T1984" s="5">
        <f t="shared" si="245"/>
        <v>42678.586655092593</v>
      </c>
      <c r="U1984" t="str">
        <f t="shared" si="246"/>
        <v>Nov</v>
      </c>
      <c r="V1984">
        <f t="shared" si="247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4.2999999999999997E-2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5">
        <f t="shared" si="244"/>
        <v>42615.291666666672</v>
      </c>
      <c r="T1985" s="5">
        <f t="shared" si="245"/>
        <v>42593.011782407411</v>
      </c>
      <c r="U1985" t="str">
        <f t="shared" si="246"/>
        <v>Aug</v>
      </c>
      <c r="V1985">
        <f t="shared" si="247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0.21146666666666666</v>
      </c>
      <c r="P1986" s="7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5">
        <f t="shared" si="244"/>
        <v>41973.831956018519</v>
      </c>
      <c r="T1986" s="5">
        <f t="shared" si="245"/>
        <v>41913.790289351848</v>
      </c>
      <c r="U1986" t="str">
        <f t="shared" si="246"/>
        <v>Oct</v>
      </c>
      <c r="V1986">
        <f t="shared" si="247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</f>
        <v>3.1875000000000001E-2</v>
      </c>
      <c r="P1987" s="7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RIGHT(N1987,LEN(N1987)-LEN(Q1987)-1)</f>
        <v>people</v>
      </c>
      <c r="S1987" s="5">
        <f t="shared" ref="S1987:S2050" si="252">(((I1987/60)/60)/24)+DATE(1970,1,1)</f>
        <v>42584.958333333328</v>
      </c>
      <c r="T1987" s="5">
        <f t="shared" ref="T1987:T2050" si="253">(((J1987/60)/60)/24)+DATE(1970,1,1)</f>
        <v>42555.698738425926</v>
      </c>
      <c r="U1987" t="str">
        <f t="shared" ref="U1987:U2050" si="254">INDEX($AC$2:$AC$13,MATCH(MONTH(T1987),$AB$2:$AB$13,0))</f>
        <v>Jul</v>
      </c>
      <c r="V1987">
        <f t="shared" ref="V1987:V2050" si="255">YEAR(T1987)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5.0000000000000001E-4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5">
        <f t="shared" si="252"/>
        <v>42443.392164351855</v>
      </c>
      <c r="T1988" s="5">
        <f t="shared" si="253"/>
        <v>42413.433831018512</v>
      </c>
      <c r="U1988" t="str">
        <f t="shared" si="254"/>
        <v>Feb</v>
      </c>
      <c r="V1988">
        <f t="shared" si="255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0.42472727272727273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5">
        <f t="shared" si="252"/>
        <v>42064.639768518522</v>
      </c>
      <c r="T1989" s="5">
        <f t="shared" si="253"/>
        <v>42034.639768518522</v>
      </c>
      <c r="U1989" t="str">
        <f t="shared" si="254"/>
        <v>Jan</v>
      </c>
      <c r="V1989">
        <f t="shared" si="255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4.1666666666666666E-3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5">
        <f t="shared" si="252"/>
        <v>42236.763217592597</v>
      </c>
      <c r="T1990" s="5">
        <f t="shared" si="253"/>
        <v>42206.763217592597</v>
      </c>
      <c r="U1990" t="str">
        <f t="shared" si="254"/>
        <v>Jul</v>
      </c>
      <c r="V1990">
        <f t="shared" si="255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0.01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5">
        <f t="shared" si="252"/>
        <v>42715.680648148147</v>
      </c>
      <c r="T1991" s="5">
        <f t="shared" si="253"/>
        <v>42685.680648148147</v>
      </c>
      <c r="U1991" t="str">
        <f t="shared" si="254"/>
        <v>Nov</v>
      </c>
      <c r="V1991">
        <f t="shared" si="255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0.16966666666666666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5">
        <f t="shared" si="252"/>
        <v>42413.195972222224</v>
      </c>
      <c r="T1992" s="5">
        <f t="shared" si="253"/>
        <v>42398.195972222224</v>
      </c>
      <c r="U1992" t="str">
        <f t="shared" si="254"/>
        <v>Jan</v>
      </c>
      <c r="V1992">
        <f t="shared" si="255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7.0000000000000007E-2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5">
        <f t="shared" si="252"/>
        <v>42188.89335648148</v>
      </c>
      <c r="T1993" s="5">
        <f t="shared" si="253"/>
        <v>42167.89335648148</v>
      </c>
      <c r="U1993" t="str">
        <f t="shared" si="254"/>
        <v>Jun</v>
      </c>
      <c r="V1993">
        <f t="shared" si="255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1.3333333333333333E-3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5">
        <f t="shared" si="252"/>
        <v>42053.143414351856</v>
      </c>
      <c r="T1994" s="5">
        <f t="shared" si="253"/>
        <v>42023.143414351856</v>
      </c>
      <c r="U1994" t="str">
        <f t="shared" si="254"/>
        <v>Jan</v>
      </c>
      <c r="V1994">
        <f t="shared" si="255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7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5">
        <f t="shared" si="252"/>
        <v>42359.58839120371</v>
      </c>
      <c r="T1995" s="5">
        <f t="shared" si="253"/>
        <v>42329.58839120371</v>
      </c>
      <c r="U1995" t="str">
        <f t="shared" si="254"/>
        <v>Nov</v>
      </c>
      <c r="V1995">
        <f t="shared" si="255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7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5">
        <f t="shared" si="252"/>
        <v>42711.047939814816</v>
      </c>
      <c r="T1996" s="5">
        <f t="shared" si="253"/>
        <v>42651.006273148145</v>
      </c>
      <c r="U1996" t="str">
        <f t="shared" si="254"/>
        <v>Oct</v>
      </c>
      <c r="V1996">
        <f t="shared" si="255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7.8E-2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5">
        <f t="shared" si="252"/>
        <v>42201.902037037042</v>
      </c>
      <c r="T1997" s="5">
        <f t="shared" si="253"/>
        <v>42181.902037037042</v>
      </c>
      <c r="U1997" t="str">
        <f t="shared" si="254"/>
        <v>Jun</v>
      </c>
      <c r="V1997">
        <f t="shared" si="255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7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5">
        <f t="shared" si="252"/>
        <v>41830.819571759261</v>
      </c>
      <c r="T1998" s="5">
        <f t="shared" si="253"/>
        <v>41800.819571759261</v>
      </c>
      <c r="U1998" t="str">
        <f t="shared" si="254"/>
        <v>Jun</v>
      </c>
      <c r="V1998">
        <f t="shared" si="255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7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5">
        <f t="shared" si="252"/>
        <v>41877.930694444447</v>
      </c>
      <c r="T1999" s="5">
        <f t="shared" si="253"/>
        <v>41847.930694444447</v>
      </c>
      <c r="U1999" t="str">
        <f t="shared" si="254"/>
        <v>Jul</v>
      </c>
      <c r="V1999">
        <f t="shared" si="255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0.26200000000000001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5">
        <f t="shared" si="252"/>
        <v>41852.118495370371</v>
      </c>
      <c r="T2000" s="5">
        <f t="shared" si="253"/>
        <v>41807.118495370371</v>
      </c>
      <c r="U2000" t="str">
        <f t="shared" si="254"/>
        <v>Jun</v>
      </c>
      <c r="V2000">
        <f t="shared" si="255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7.6129032258064515E-3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5">
        <f t="shared" si="252"/>
        <v>41956.524398148147</v>
      </c>
      <c r="T2001" s="5">
        <f t="shared" si="253"/>
        <v>41926.482731481483</v>
      </c>
      <c r="U2001" t="str">
        <f t="shared" si="254"/>
        <v>Oct</v>
      </c>
      <c r="V2001">
        <f t="shared" si="255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0.125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5">
        <f t="shared" si="252"/>
        <v>42375.951539351852</v>
      </c>
      <c r="T2002" s="5">
        <f t="shared" si="253"/>
        <v>42345.951539351852</v>
      </c>
      <c r="U2002" t="str">
        <f t="shared" si="254"/>
        <v>Dec</v>
      </c>
      <c r="V2002">
        <f t="shared" si="255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3.8212909090909091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5">
        <f t="shared" si="252"/>
        <v>42167.833333333328</v>
      </c>
      <c r="T2003" s="5">
        <f t="shared" si="253"/>
        <v>42136.209675925929</v>
      </c>
      <c r="U2003" t="str">
        <f t="shared" si="254"/>
        <v>May</v>
      </c>
      <c r="V2003">
        <f t="shared" si="255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2.1679422000000002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5">
        <f t="shared" si="252"/>
        <v>42758.71230324074</v>
      </c>
      <c r="T2004" s="5">
        <f t="shared" si="253"/>
        <v>42728.71230324074</v>
      </c>
      <c r="U2004" t="str">
        <f t="shared" si="254"/>
        <v>Dec</v>
      </c>
      <c r="V2004">
        <f t="shared" si="255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3.12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5">
        <f t="shared" si="252"/>
        <v>40361.958333333336</v>
      </c>
      <c r="T2005" s="5">
        <f t="shared" si="253"/>
        <v>40347.125601851854</v>
      </c>
      <c r="U2005" t="str">
        <f t="shared" si="254"/>
        <v>Jun</v>
      </c>
      <c r="V2005">
        <f t="shared" si="255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2.3442048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5">
        <f t="shared" si="252"/>
        <v>41830.604895833334</v>
      </c>
      <c r="T2006" s="5">
        <f t="shared" si="253"/>
        <v>41800.604895833334</v>
      </c>
      <c r="U2006" t="str">
        <f t="shared" si="254"/>
        <v>Jun</v>
      </c>
      <c r="V2006">
        <f t="shared" si="255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1.236801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5">
        <f t="shared" si="252"/>
        <v>41563.165972222225</v>
      </c>
      <c r="T2007" s="5">
        <f t="shared" si="253"/>
        <v>41535.812708333331</v>
      </c>
      <c r="U2007" t="str">
        <f t="shared" si="254"/>
        <v>Sep</v>
      </c>
      <c r="V2007">
        <f t="shared" si="255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2.4784000000000002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5">
        <f t="shared" si="252"/>
        <v>41976.542187500003</v>
      </c>
      <c r="T2008" s="5">
        <f t="shared" si="253"/>
        <v>41941.500520833331</v>
      </c>
      <c r="U2008" t="str">
        <f t="shared" si="254"/>
        <v>Oct</v>
      </c>
      <c r="V2008">
        <f t="shared" si="255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1.157092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5">
        <f t="shared" si="252"/>
        <v>40414.166666666664</v>
      </c>
      <c r="T2009" s="5">
        <f t="shared" si="253"/>
        <v>40347.837800925925</v>
      </c>
      <c r="U2009" t="str">
        <f t="shared" si="254"/>
        <v>Jun</v>
      </c>
      <c r="V2009">
        <f t="shared" si="255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1.1707484768810599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5">
        <f t="shared" si="252"/>
        <v>40805.604421296295</v>
      </c>
      <c r="T2010" s="5">
        <f t="shared" si="253"/>
        <v>40761.604421296295</v>
      </c>
      <c r="U2010" t="str">
        <f t="shared" si="254"/>
        <v>Aug</v>
      </c>
      <c r="V2010">
        <f t="shared" si="255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3.05158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5">
        <f t="shared" si="252"/>
        <v>42697.365081018521</v>
      </c>
      <c r="T2011" s="5">
        <f t="shared" si="253"/>
        <v>42661.323414351849</v>
      </c>
      <c r="U2011" t="str">
        <f t="shared" si="254"/>
        <v>Oct</v>
      </c>
      <c r="V2011">
        <f t="shared" si="255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3.2005299999999997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5">
        <f t="shared" si="252"/>
        <v>42600.996423611112</v>
      </c>
      <c r="T2012" s="5">
        <f t="shared" si="253"/>
        <v>42570.996423611112</v>
      </c>
      <c r="U2012" t="str">
        <f t="shared" si="254"/>
        <v>Jul</v>
      </c>
      <c r="V2012">
        <f t="shared" si="255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8.1956399999999991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5">
        <f t="shared" si="252"/>
        <v>42380.958333333328</v>
      </c>
      <c r="T2013" s="5">
        <f t="shared" si="253"/>
        <v>42347.358483796299</v>
      </c>
      <c r="U2013" t="str">
        <f t="shared" si="254"/>
        <v>Dec</v>
      </c>
      <c r="V2013">
        <f t="shared" si="255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2.3490000000000002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5">
        <f t="shared" si="252"/>
        <v>42040.822233796294</v>
      </c>
      <c r="T2014" s="5">
        <f t="shared" si="253"/>
        <v>42010.822233796294</v>
      </c>
      <c r="U2014" t="str">
        <f t="shared" si="254"/>
        <v>Jan</v>
      </c>
      <c r="V2014">
        <f t="shared" si="255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4.9491375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5">
        <f t="shared" si="252"/>
        <v>42559.960810185185</v>
      </c>
      <c r="T2015" s="5">
        <f t="shared" si="253"/>
        <v>42499.960810185185</v>
      </c>
      <c r="U2015" t="str">
        <f t="shared" si="254"/>
        <v>May</v>
      </c>
      <c r="V2015">
        <f t="shared" si="255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78.137822333333332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5">
        <f t="shared" si="252"/>
        <v>41358.172905092593</v>
      </c>
      <c r="T2016" s="5">
        <f t="shared" si="253"/>
        <v>41324.214571759258</v>
      </c>
      <c r="U2016" t="str">
        <f t="shared" si="254"/>
        <v>Feb</v>
      </c>
      <c r="V2016">
        <f t="shared" si="255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1.1300013888888889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5">
        <f t="shared" si="252"/>
        <v>40795.876886574071</v>
      </c>
      <c r="T2017" s="5">
        <f t="shared" si="253"/>
        <v>40765.876886574071</v>
      </c>
      <c r="U2017" t="str">
        <f t="shared" si="254"/>
        <v>Aug</v>
      </c>
      <c r="V2017">
        <f t="shared" si="255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9.2154220000000002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5">
        <f t="shared" si="252"/>
        <v>41342.88077546296</v>
      </c>
      <c r="T2018" s="5">
        <f t="shared" si="253"/>
        <v>41312.88077546296</v>
      </c>
      <c r="U2018" t="str">
        <f t="shared" si="254"/>
        <v>Feb</v>
      </c>
      <c r="V2018">
        <f t="shared" si="255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1.2510239999999999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5">
        <f t="shared" si="252"/>
        <v>40992.166666666664</v>
      </c>
      <c r="T2019" s="5">
        <f t="shared" si="253"/>
        <v>40961.057349537034</v>
      </c>
      <c r="U2019" t="str">
        <f t="shared" si="254"/>
        <v>Feb</v>
      </c>
      <c r="V2019">
        <f t="shared" si="255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1.0224343076923077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5">
        <f t="shared" si="252"/>
        <v>42229.365844907406</v>
      </c>
      <c r="T2020" s="5">
        <f t="shared" si="253"/>
        <v>42199.365844907406</v>
      </c>
      <c r="U2020" t="str">
        <f t="shared" si="254"/>
        <v>Jul</v>
      </c>
      <c r="V2020">
        <f t="shared" si="255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4.8490975000000001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5">
        <f t="shared" si="252"/>
        <v>42635.70857638889</v>
      </c>
      <c r="T2021" s="5">
        <f t="shared" si="253"/>
        <v>42605.70857638889</v>
      </c>
      <c r="U2021" t="str">
        <f t="shared" si="254"/>
        <v>Aug</v>
      </c>
      <c r="V2021">
        <f t="shared" si="255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1.9233333333333333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5">
        <f t="shared" si="252"/>
        <v>41773.961111111108</v>
      </c>
      <c r="T2022" s="5">
        <f t="shared" si="253"/>
        <v>41737.097499999996</v>
      </c>
      <c r="U2022" t="str">
        <f t="shared" si="254"/>
        <v>Apr</v>
      </c>
      <c r="V2022">
        <f t="shared" si="255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2.8109999999999999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5">
        <f t="shared" si="252"/>
        <v>41906.070567129631</v>
      </c>
      <c r="T2023" s="5">
        <f t="shared" si="253"/>
        <v>41861.070567129631</v>
      </c>
      <c r="U2023" t="str">
        <f t="shared" si="254"/>
        <v>Aug</v>
      </c>
      <c r="V2023">
        <f t="shared" si="255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1.2513700000000001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5">
        <f t="shared" si="252"/>
        <v>42532.569120370375</v>
      </c>
      <c r="T2024" s="5">
        <f t="shared" si="253"/>
        <v>42502.569120370375</v>
      </c>
      <c r="U2024" t="str">
        <f t="shared" si="254"/>
        <v>May</v>
      </c>
      <c r="V2024">
        <f t="shared" si="255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1.61459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5">
        <f t="shared" si="252"/>
        <v>42166.420752314814</v>
      </c>
      <c r="T2025" s="5">
        <f t="shared" si="253"/>
        <v>42136.420752314814</v>
      </c>
      <c r="U2025" t="str">
        <f t="shared" si="254"/>
        <v>May</v>
      </c>
      <c r="V2025">
        <f t="shared" si="255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5.8535000000000004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5">
        <f t="shared" si="252"/>
        <v>41134.125</v>
      </c>
      <c r="T2026" s="5">
        <f t="shared" si="253"/>
        <v>41099.966944444444</v>
      </c>
      <c r="U2026" t="str">
        <f t="shared" si="254"/>
        <v>Jul</v>
      </c>
      <c r="V2026">
        <f t="shared" si="255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2.0114999999999998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5">
        <f t="shared" si="252"/>
        <v>42166.184560185182</v>
      </c>
      <c r="T2027" s="5">
        <f t="shared" si="253"/>
        <v>42136.184560185182</v>
      </c>
      <c r="U2027" t="str">
        <f t="shared" si="254"/>
        <v>May</v>
      </c>
      <c r="V2027">
        <f t="shared" si="255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1.3348307999999998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5">
        <f t="shared" si="252"/>
        <v>41750.165972222225</v>
      </c>
      <c r="T2028" s="5">
        <f t="shared" si="253"/>
        <v>41704.735937500001</v>
      </c>
      <c r="U2028" t="str">
        <f t="shared" si="254"/>
        <v>Mar</v>
      </c>
      <c r="V2028">
        <f t="shared" si="255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1.2024900000000001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5">
        <f t="shared" si="252"/>
        <v>42093.772210648152</v>
      </c>
      <c r="T2029" s="5">
        <f t="shared" si="253"/>
        <v>42048.813877314817</v>
      </c>
      <c r="U2029" t="str">
        <f t="shared" si="254"/>
        <v>Feb</v>
      </c>
      <c r="V2029">
        <f t="shared" si="255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1.2616666666666667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5">
        <f t="shared" si="252"/>
        <v>40252.913194444445</v>
      </c>
      <c r="T2030" s="5">
        <f t="shared" si="253"/>
        <v>40215.919050925928</v>
      </c>
      <c r="U2030" t="str">
        <f t="shared" si="254"/>
        <v>Feb</v>
      </c>
      <c r="V2030">
        <f t="shared" si="255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3.6120000000000001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5">
        <f t="shared" si="252"/>
        <v>41878.021770833337</v>
      </c>
      <c r="T2031" s="5">
        <f t="shared" si="253"/>
        <v>41848.021770833337</v>
      </c>
      <c r="U2031" t="str">
        <f t="shared" si="254"/>
        <v>Jul</v>
      </c>
      <c r="V2031">
        <f t="shared" si="255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2.26239013671875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5">
        <f t="shared" si="252"/>
        <v>41242.996481481481</v>
      </c>
      <c r="T2032" s="5">
        <f t="shared" si="253"/>
        <v>41212.996481481481</v>
      </c>
      <c r="U2032" t="str">
        <f t="shared" si="254"/>
        <v>Oct</v>
      </c>
      <c r="V2032">
        <f t="shared" si="255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1.2035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5">
        <f t="shared" si="252"/>
        <v>42013.041666666672</v>
      </c>
      <c r="T2033" s="5">
        <f t="shared" si="253"/>
        <v>41975.329317129625</v>
      </c>
      <c r="U2033" t="str">
        <f t="shared" si="254"/>
        <v>Dec</v>
      </c>
      <c r="V2033">
        <f t="shared" si="255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3.0418799999999999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5">
        <f t="shared" si="252"/>
        <v>42719.208333333328</v>
      </c>
      <c r="T2034" s="5">
        <f t="shared" si="253"/>
        <v>42689.565671296295</v>
      </c>
      <c r="U2034" t="str">
        <f t="shared" si="254"/>
        <v>Nov</v>
      </c>
      <c r="V2034">
        <f t="shared" si="255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1.7867599999999999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5">
        <f t="shared" si="252"/>
        <v>41755.082384259258</v>
      </c>
      <c r="T2035" s="5">
        <f t="shared" si="253"/>
        <v>41725.082384259258</v>
      </c>
      <c r="U2035" t="str">
        <f t="shared" si="254"/>
        <v>Mar</v>
      </c>
      <c r="V2035">
        <f t="shared" si="255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3.868199871794872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5">
        <f t="shared" si="252"/>
        <v>42131.290277777778</v>
      </c>
      <c r="T2036" s="5">
        <f t="shared" si="253"/>
        <v>42076.130011574074</v>
      </c>
      <c r="U2036" t="str">
        <f t="shared" si="254"/>
        <v>Mar</v>
      </c>
      <c r="V2036">
        <f t="shared" si="255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2.1103642500000004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5">
        <f t="shared" si="252"/>
        <v>42357.041666666672</v>
      </c>
      <c r="T2037" s="5">
        <f t="shared" si="253"/>
        <v>42311.625081018516</v>
      </c>
      <c r="U2037" t="str">
        <f t="shared" si="254"/>
        <v>Nov</v>
      </c>
      <c r="V2037">
        <f t="shared" si="255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1.3166833333333334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5">
        <f t="shared" si="252"/>
        <v>41768.864803240744</v>
      </c>
      <c r="T2038" s="5">
        <f t="shared" si="253"/>
        <v>41738.864803240744</v>
      </c>
      <c r="U2038" t="str">
        <f t="shared" si="254"/>
        <v>Apr</v>
      </c>
      <c r="V2038">
        <f t="shared" si="255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3.0047639999999998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5">
        <f t="shared" si="252"/>
        <v>41638.251770833333</v>
      </c>
      <c r="T2039" s="5">
        <f t="shared" si="253"/>
        <v>41578.210104166668</v>
      </c>
      <c r="U2039" t="str">
        <f t="shared" si="254"/>
        <v>Oct</v>
      </c>
      <c r="V2039">
        <f t="shared" si="255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4.2051249999999998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5">
        <f t="shared" si="252"/>
        <v>41456.75</v>
      </c>
      <c r="T2040" s="5">
        <f t="shared" si="253"/>
        <v>41424.27107638889</v>
      </c>
      <c r="U2040" t="str">
        <f t="shared" si="254"/>
        <v>May</v>
      </c>
      <c r="V2040">
        <f t="shared" si="255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1.362168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5">
        <f t="shared" si="252"/>
        <v>42705.207638888889</v>
      </c>
      <c r="T2041" s="5">
        <f t="shared" si="253"/>
        <v>42675.438946759255</v>
      </c>
      <c r="U2041" t="str">
        <f t="shared" si="254"/>
        <v>Nov</v>
      </c>
      <c r="V2041">
        <f t="shared" si="255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2.4817133333333334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5">
        <f t="shared" si="252"/>
        <v>41593.968784722223</v>
      </c>
      <c r="T2042" s="5">
        <f t="shared" si="253"/>
        <v>41578.927118055559</v>
      </c>
      <c r="U2042" t="str">
        <f t="shared" si="254"/>
        <v>Oct</v>
      </c>
      <c r="V2042">
        <f t="shared" si="255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1.8186315789473684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5">
        <f t="shared" si="252"/>
        <v>42684.567442129628</v>
      </c>
      <c r="T2043" s="5">
        <f t="shared" si="253"/>
        <v>42654.525775462964</v>
      </c>
      <c r="U2043" t="str">
        <f t="shared" si="254"/>
        <v>Oct</v>
      </c>
      <c r="V2043">
        <f t="shared" si="255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1.2353000000000001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5">
        <f t="shared" si="252"/>
        <v>42391.708032407405</v>
      </c>
      <c r="T2044" s="5">
        <f t="shared" si="253"/>
        <v>42331.708032407405</v>
      </c>
      <c r="U2044" t="str">
        <f t="shared" si="254"/>
        <v>Nov</v>
      </c>
      <c r="V2044">
        <f t="shared" si="255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5.0620938628158845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5">
        <f t="shared" si="252"/>
        <v>42715.207638888889</v>
      </c>
      <c r="T2045" s="5">
        <f t="shared" si="253"/>
        <v>42661.176817129628</v>
      </c>
      <c r="U2045" t="str">
        <f t="shared" si="254"/>
        <v>Oct</v>
      </c>
      <c r="V2045">
        <f t="shared" si="255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1.0821333333333334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5">
        <f t="shared" si="252"/>
        <v>42168.684189814812</v>
      </c>
      <c r="T2046" s="5">
        <f t="shared" si="253"/>
        <v>42138.684189814812</v>
      </c>
      <c r="U2046" t="str">
        <f t="shared" si="254"/>
        <v>May</v>
      </c>
      <c r="V2046">
        <f t="shared" si="255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8.1918387755102042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5">
        <f t="shared" si="252"/>
        <v>41099.088506944441</v>
      </c>
      <c r="T2047" s="5">
        <f t="shared" si="253"/>
        <v>41069.088506944441</v>
      </c>
      <c r="U2047" t="str">
        <f t="shared" si="254"/>
        <v>Jun</v>
      </c>
      <c r="V2047">
        <f t="shared" si="255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1.2110000000000001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5">
        <f t="shared" si="252"/>
        <v>41417.171805555554</v>
      </c>
      <c r="T2048" s="5">
        <f t="shared" si="253"/>
        <v>41387.171805555554</v>
      </c>
      <c r="U2048" t="str">
        <f t="shared" si="254"/>
        <v>Apr</v>
      </c>
      <c r="V2048">
        <f t="shared" si="255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1.0299897959183673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5">
        <f t="shared" si="252"/>
        <v>42111</v>
      </c>
      <c r="T2049" s="5">
        <f t="shared" si="253"/>
        <v>42081.903587962966</v>
      </c>
      <c r="U2049" t="str">
        <f t="shared" si="254"/>
        <v>Mar</v>
      </c>
      <c r="V2049">
        <f t="shared" si="255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1.4833229411764706</v>
      </c>
      <c r="P2050" s="7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5">
        <f t="shared" si="252"/>
        <v>41417.651516203703</v>
      </c>
      <c r="T2050" s="5">
        <f t="shared" si="253"/>
        <v>41387.651516203703</v>
      </c>
      <c r="U2050" t="str">
        <f t="shared" si="254"/>
        <v>Apr</v>
      </c>
      <c r="V2050">
        <f t="shared" si="255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</f>
        <v>1.2019070000000001</v>
      </c>
      <c r="P2051" s="7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RIGHT(N2051,LEN(N2051)-LEN(Q2051)-1)</f>
        <v>hardware</v>
      </c>
      <c r="S2051" s="5">
        <f t="shared" ref="S2051:S2114" si="260">(((I2051/60)/60)/24)+DATE(1970,1,1)</f>
        <v>41610.957638888889</v>
      </c>
      <c r="T2051" s="5">
        <f t="shared" ref="T2051:T2114" si="261">(((J2051/60)/60)/24)+DATE(1970,1,1)</f>
        <v>41575.527349537035</v>
      </c>
      <c r="U2051" t="str">
        <f t="shared" ref="U2051:U2114" si="262">INDEX($AC$2:$AC$13,MATCH(MONTH(T2051),$AB$2:$AB$13,0))</f>
        <v>Oct</v>
      </c>
      <c r="V2051">
        <f t="shared" ref="V2051:V2114" si="263">YEAR(T2051)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4.7327000000000004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5">
        <f t="shared" si="260"/>
        <v>42155.071504629625</v>
      </c>
      <c r="T2052" s="5">
        <f t="shared" si="261"/>
        <v>42115.071504629625</v>
      </c>
      <c r="U2052" t="str">
        <f t="shared" si="262"/>
        <v>Apr</v>
      </c>
      <c r="V2052">
        <f t="shared" si="263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1.303625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5">
        <f t="shared" si="260"/>
        <v>41634.022418981483</v>
      </c>
      <c r="T2053" s="5">
        <f t="shared" si="261"/>
        <v>41604.022418981483</v>
      </c>
      <c r="U2053" t="str">
        <f t="shared" si="262"/>
        <v>Nov</v>
      </c>
      <c r="V2053">
        <f t="shared" si="263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3.5304799999999998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5">
        <f t="shared" si="260"/>
        <v>42420.08394675926</v>
      </c>
      <c r="T2054" s="5">
        <f t="shared" si="261"/>
        <v>42375.08394675926</v>
      </c>
      <c r="U2054" t="str">
        <f t="shared" si="262"/>
        <v>Jan</v>
      </c>
      <c r="V2054">
        <f t="shared" si="263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1.0102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5">
        <f t="shared" si="260"/>
        <v>42333.659155092595</v>
      </c>
      <c r="T2055" s="5">
        <f t="shared" si="261"/>
        <v>42303.617488425924</v>
      </c>
      <c r="U2055" t="str">
        <f t="shared" si="262"/>
        <v>Oct</v>
      </c>
      <c r="V2055">
        <f t="shared" si="263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1.1359142857142857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5">
        <f t="shared" si="260"/>
        <v>41761.520949074074</v>
      </c>
      <c r="T2056" s="5">
        <f t="shared" si="261"/>
        <v>41731.520949074074</v>
      </c>
      <c r="U2056" t="str">
        <f t="shared" si="262"/>
        <v>Apr</v>
      </c>
      <c r="V2056">
        <f t="shared" si="263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1.6741666666666666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5">
        <f t="shared" si="260"/>
        <v>41976.166666666672</v>
      </c>
      <c r="T2057" s="5">
        <f t="shared" si="261"/>
        <v>41946.674108796295</v>
      </c>
      <c r="U2057" t="str">
        <f t="shared" si="262"/>
        <v>Nov</v>
      </c>
      <c r="V2057">
        <f t="shared" si="263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1.5345200000000001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5">
        <f t="shared" si="260"/>
        <v>41381.76090277778</v>
      </c>
      <c r="T2058" s="5">
        <f t="shared" si="261"/>
        <v>41351.76090277778</v>
      </c>
      <c r="U2058" t="str">
        <f t="shared" si="262"/>
        <v>Mar</v>
      </c>
      <c r="V2058">
        <f t="shared" si="263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2.022322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5">
        <f t="shared" si="260"/>
        <v>42426.494583333333</v>
      </c>
      <c r="T2059" s="5">
        <f t="shared" si="261"/>
        <v>42396.494583333333</v>
      </c>
      <c r="U2059" t="str">
        <f t="shared" si="262"/>
        <v>Jan</v>
      </c>
      <c r="V2059">
        <f t="shared" si="263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1.6828125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5">
        <f t="shared" si="260"/>
        <v>42065.833333333328</v>
      </c>
      <c r="T2060" s="5">
        <f t="shared" si="261"/>
        <v>42026.370717592596</v>
      </c>
      <c r="U2060" t="str">
        <f t="shared" si="262"/>
        <v>Jan</v>
      </c>
      <c r="V2060">
        <f t="shared" si="263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1.4345666666666668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5">
        <f t="shared" si="260"/>
        <v>42400.915972222225</v>
      </c>
      <c r="T2061" s="5">
        <f t="shared" si="261"/>
        <v>42361.602476851855</v>
      </c>
      <c r="U2061" t="str">
        <f t="shared" si="262"/>
        <v>Dec</v>
      </c>
      <c r="V2061">
        <f t="shared" si="263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1.964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5">
        <f t="shared" si="260"/>
        <v>41843.642939814818</v>
      </c>
      <c r="T2062" s="5">
        <f t="shared" si="261"/>
        <v>41783.642939814818</v>
      </c>
      <c r="U2062" t="str">
        <f t="shared" si="262"/>
        <v>May</v>
      </c>
      <c r="V2062">
        <f t="shared" si="263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1.0791999999999999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5">
        <f t="shared" si="260"/>
        <v>42735.764513888891</v>
      </c>
      <c r="T2063" s="5">
        <f t="shared" si="261"/>
        <v>42705.764513888891</v>
      </c>
      <c r="U2063" t="str">
        <f t="shared" si="262"/>
        <v>Dec</v>
      </c>
      <c r="V2063">
        <f t="shared" si="263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1.14977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5">
        <f t="shared" si="260"/>
        <v>42453.341412037036</v>
      </c>
      <c r="T2064" s="5">
        <f t="shared" si="261"/>
        <v>42423.3830787037</v>
      </c>
      <c r="U2064" t="str">
        <f t="shared" si="262"/>
        <v>Feb</v>
      </c>
      <c r="V2064">
        <f t="shared" si="263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1.4804999999999999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5">
        <f t="shared" si="260"/>
        <v>42505.73265046296</v>
      </c>
      <c r="T2065" s="5">
        <f t="shared" si="261"/>
        <v>42472.73265046296</v>
      </c>
      <c r="U2065" t="str">
        <f t="shared" si="262"/>
        <v>Apr</v>
      </c>
      <c r="V2065">
        <f t="shared" si="263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1.9116676082790633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5">
        <f t="shared" si="260"/>
        <v>41425.5</v>
      </c>
      <c r="T2066" s="5">
        <f t="shared" si="261"/>
        <v>41389.364849537036</v>
      </c>
      <c r="U2066" t="str">
        <f t="shared" si="262"/>
        <v>Apr</v>
      </c>
      <c r="V2066">
        <f t="shared" si="263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1.99215125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5">
        <f t="shared" si="260"/>
        <v>41633.333668981482</v>
      </c>
      <c r="T2067" s="5">
        <f t="shared" si="261"/>
        <v>41603.333668981482</v>
      </c>
      <c r="U2067" t="str">
        <f t="shared" si="262"/>
        <v>Nov</v>
      </c>
      <c r="V2067">
        <f t="shared" si="263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2.1859999999999999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5">
        <f t="shared" si="260"/>
        <v>41874.771793981483</v>
      </c>
      <c r="T2068" s="5">
        <f t="shared" si="261"/>
        <v>41844.771793981483</v>
      </c>
      <c r="U2068" t="str">
        <f t="shared" si="262"/>
        <v>Jul</v>
      </c>
      <c r="V2068">
        <f t="shared" si="263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1.2686868686868686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5">
        <f t="shared" si="260"/>
        <v>42148.853888888887</v>
      </c>
      <c r="T2069" s="5">
        <f t="shared" si="261"/>
        <v>42115.853888888887</v>
      </c>
      <c r="U2069" t="str">
        <f t="shared" si="262"/>
        <v>Apr</v>
      </c>
      <c r="V2069">
        <f t="shared" si="263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1.0522388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5">
        <f t="shared" si="260"/>
        <v>42663.841608796298</v>
      </c>
      <c r="T2070" s="5">
        <f t="shared" si="261"/>
        <v>42633.841608796298</v>
      </c>
      <c r="U2070" t="str">
        <f t="shared" si="262"/>
        <v>Sep</v>
      </c>
      <c r="V2070">
        <f t="shared" si="263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1.2840666000000001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5">
        <f t="shared" si="260"/>
        <v>42371.972118055557</v>
      </c>
      <c r="T2071" s="5">
        <f t="shared" si="261"/>
        <v>42340.972118055557</v>
      </c>
      <c r="U2071" t="str">
        <f t="shared" si="262"/>
        <v>Dec</v>
      </c>
      <c r="V2071">
        <f t="shared" si="263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3.1732719999999999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5">
        <f t="shared" si="260"/>
        <v>42549.6565162037</v>
      </c>
      <c r="T2072" s="5">
        <f t="shared" si="261"/>
        <v>42519.6565162037</v>
      </c>
      <c r="U2072" t="str">
        <f t="shared" si="262"/>
        <v>May</v>
      </c>
      <c r="V2072">
        <f t="shared" si="263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2.8073000000000001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5">
        <f t="shared" si="260"/>
        <v>42645.278749999998</v>
      </c>
      <c r="T2073" s="5">
        <f t="shared" si="261"/>
        <v>42600.278749999998</v>
      </c>
      <c r="U2073" t="str">
        <f t="shared" si="262"/>
        <v>Aug</v>
      </c>
      <c r="V2073">
        <f t="shared" si="263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1.1073146853146854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5">
        <f t="shared" si="260"/>
        <v>42497.581388888888</v>
      </c>
      <c r="T2074" s="5">
        <f t="shared" si="261"/>
        <v>42467.581388888888</v>
      </c>
      <c r="U2074" t="str">
        <f t="shared" si="262"/>
        <v>Apr</v>
      </c>
      <c r="V2074">
        <f t="shared" si="263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1.5260429999999998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5">
        <f t="shared" si="260"/>
        <v>42132.668032407411</v>
      </c>
      <c r="T2075" s="5">
        <f t="shared" si="261"/>
        <v>42087.668032407411</v>
      </c>
      <c r="U2075" t="str">
        <f t="shared" si="262"/>
        <v>Mar</v>
      </c>
      <c r="V2075">
        <f t="shared" si="263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1.0249999999999999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5">
        <f t="shared" si="260"/>
        <v>42496.826180555552</v>
      </c>
      <c r="T2076" s="5">
        <f t="shared" si="261"/>
        <v>42466.826180555552</v>
      </c>
      <c r="U2076" t="str">
        <f t="shared" si="262"/>
        <v>Apr</v>
      </c>
      <c r="V2076">
        <f t="shared" si="263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16.783738373837384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5">
        <f t="shared" si="260"/>
        <v>41480.681574074071</v>
      </c>
      <c r="T2077" s="5">
        <f t="shared" si="261"/>
        <v>41450.681574074071</v>
      </c>
      <c r="U2077" t="str">
        <f t="shared" si="262"/>
        <v>Jun</v>
      </c>
      <c r="V2077">
        <f t="shared" si="263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5.4334915642458101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5">
        <f t="shared" si="260"/>
        <v>41843.880659722221</v>
      </c>
      <c r="T2078" s="5">
        <f t="shared" si="261"/>
        <v>41803.880659722221</v>
      </c>
      <c r="U2078" t="str">
        <f t="shared" si="262"/>
        <v>Jun</v>
      </c>
      <c r="V2078">
        <f t="shared" si="263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1.1550800000000001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5">
        <f t="shared" si="260"/>
        <v>42160.875</v>
      </c>
      <c r="T2079" s="5">
        <f t="shared" si="261"/>
        <v>42103.042546296296</v>
      </c>
      <c r="U2079" t="str">
        <f t="shared" si="262"/>
        <v>Apr</v>
      </c>
      <c r="V2079">
        <f t="shared" si="263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1.3120499999999999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5">
        <f t="shared" si="260"/>
        <v>42722.771493055552</v>
      </c>
      <c r="T2080" s="5">
        <f t="shared" si="261"/>
        <v>42692.771493055552</v>
      </c>
      <c r="U2080" t="str">
        <f t="shared" si="262"/>
        <v>Nov</v>
      </c>
      <c r="V2080">
        <f t="shared" si="263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2.8816999999999999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5">
        <f t="shared" si="260"/>
        <v>42180.791666666672</v>
      </c>
      <c r="T2081" s="5">
        <f t="shared" si="261"/>
        <v>42150.71056712963</v>
      </c>
      <c r="U2081" t="str">
        <f t="shared" si="262"/>
        <v>May</v>
      </c>
      <c r="V2081">
        <f t="shared" si="263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5.0780000000000003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5">
        <f t="shared" si="260"/>
        <v>42319.998842592591</v>
      </c>
      <c r="T2082" s="5">
        <f t="shared" si="261"/>
        <v>42289.957175925927</v>
      </c>
      <c r="U2082" t="str">
        <f t="shared" si="262"/>
        <v>Oct</v>
      </c>
      <c r="V2082">
        <f t="shared" si="263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1.1457142857142857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5">
        <f t="shared" si="260"/>
        <v>41045.207638888889</v>
      </c>
      <c r="T2083" s="5">
        <f t="shared" si="261"/>
        <v>41004.156886574077</v>
      </c>
      <c r="U2083" t="str">
        <f t="shared" si="262"/>
        <v>Apr</v>
      </c>
      <c r="V2083">
        <f t="shared" si="263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1.1073333333333333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5">
        <f t="shared" si="260"/>
        <v>40871.161990740737</v>
      </c>
      <c r="T2084" s="5">
        <f t="shared" si="261"/>
        <v>40811.120324074072</v>
      </c>
      <c r="U2084" t="str">
        <f t="shared" si="262"/>
        <v>Sep</v>
      </c>
      <c r="V2084">
        <f t="shared" si="263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1.1333333333333333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5">
        <f t="shared" si="260"/>
        <v>41064.72216435185</v>
      </c>
      <c r="T2085" s="5">
        <f t="shared" si="261"/>
        <v>41034.72216435185</v>
      </c>
      <c r="U2085" t="str">
        <f t="shared" si="262"/>
        <v>May</v>
      </c>
      <c r="V2085">
        <f t="shared" si="263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1.0833333333333333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5">
        <f t="shared" si="260"/>
        <v>41763.290972222225</v>
      </c>
      <c r="T2086" s="5">
        <f t="shared" si="261"/>
        <v>41731.833124999997</v>
      </c>
      <c r="U2086" t="str">
        <f t="shared" si="262"/>
        <v>Apr</v>
      </c>
      <c r="V2086">
        <f t="shared" si="263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1.2353333333333334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5">
        <f t="shared" si="260"/>
        <v>41105.835497685184</v>
      </c>
      <c r="T2087" s="5">
        <f t="shared" si="261"/>
        <v>41075.835497685184</v>
      </c>
      <c r="U2087" t="str">
        <f t="shared" si="262"/>
        <v>Jun</v>
      </c>
      <c r="V2087">
        <f t="shared" si="263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1.0069999999999999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5">
        <f t="shared" si="260"/>
        <v>40891.207638888889</v>
      </c>
      <c r="T2088" s="5">
        <f t="shared" si="261"/>
        <v>40860.67050925926</v>
      </c>
      <c r="U2088" t="str">
        <f t="shared" si="262"/>
        <v>Nov</v>
      </c>
      <c r="V2088">
        <f t="shared" si="263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1.0353333333333334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5">
        <f t="shared" si="260"/>
        <v>40794.204375000001</v>
      </c>
      <c r="T2089" s="5">
        <f t="shared" si="261"/>
        <v>40764.204375000001</v>
      </c>
      <c r="U2089" t="str">
        <f t="shared" si="262"/>
        <v>Aug</v>
      </c>
      <c r="V2089">
        <f t="shared" si="263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1.1551066666666667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5">
        <f t="shared" si="260"/>
        <v>40432.165972222225</v>
      </c>
      <c r="T2090" s="5">
        <f t="shared" si="261"/>
        <v>40395.714722222219</v>
      </c>
      <c r="U2090" t="str">
        <f t="shared" si="262"/>
        <v>Aug</v>
      </c>
      <c r="V2090">
        <f t="shared" si="263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1.2040040000000001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5">
        <f t="shared" si="260"/>
        <v>41488.076319444444</v>
      </c>
      <c r="T2091" s="5">
        <f t="shared" si="261"/>
        <v>41453.076319444444</v>
      </c>
      <c r="U2091" t="str">
        <f t="shared" si="262"/>
        <v>Jun</v>
      </c>
      <c r="V2091">
        <f t="shared" si="263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1.1504037499999999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5">
        <f t="shared" si="260"/>
        <v>41329.381423611114</v>
      </c>
      <c r="T2092" s="5">
        <f t="shared" si="261"/>
        <v>41299.381423611114</v>
      </c>
      <c r="U2092" t="str">
        <f t="shared" si="262"/>
        <v>Jan</v>
      </c>
      <c r="V2092">
        <f t="shared" si="263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1.2046777777777777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5">
        <f t="shared" si="260"/>
        <v>40603.833333333336</v>
      </c>
      <c r="T2093" s="5">
        <f t="shared" si="261"/>
        <v>40555.322662037033</v>
      </c>
      <c r="U2093" t="str">
        <f t="shared" si="262"/>
        <v>Jan</v>
      </c>
      <c r="V2093">
        <f t="shared" si="263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1.0128333333333333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5">
        <f t="shared" si="260"/>
        <v>40823.707546296297</v>
      </c>
      <c r="T2094" s="5">
        <f t="shared" si="261"/>
        <v>40763.707546296297</v>
      </c>
      <c r="U2094" t="str">
        <f t="shared" si="262"/>
        <v>Aug</v>
      </c>
      <c r="V2094">
        <f t="shared" si="263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1.0246666666666666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5">
        <f t="shared" si="260"/>
        <v>41265.896203703705</v>
      </c>
      <c r="T2095" s="5">
        <f t="shared" si="261"/>
        <v>41205.854537037041</v>
      </c>
      <c r="U2095" t="str">
        <f t="shared" si="262"/>
        <v>Oct</v>
      </c>
      <c r="V2095">
        <f t="shared" si="263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1.2054285714285715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5">
        <f t="shared" si="260"/>
        <v>40973.125</v>
      </c>
      <c r="T2096" s="5">
        <f t="shared" si="261"/>
        <v>40939.02002314815</v>
      </c>
      <c r="U2096" t="str">
        <f t="shared" si="262"/>
        <v>Jan</v>
      </c>
      <c r="V2096">
        <f t="shared" si="263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5">
        <f t="shared" si="260"/>
        <v>40818.733483796292</v>
      </c>
      <c r="T2097" s="5">
        <f t="shared" si="261"/>
        <v>40758.733483796292</v>
      </c>
      <c r="U2097" t="str">
        <f t="shared" si="262"/>
        <v>Aug</v>
      </c>
      <c r="V2097">
        <f t="shared" si="263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1.0166666666666666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5">
        <f t="shared" si="260"/>
        <v>41208.165972222225</v>
      </c>
      <c r="T2098" s="5">
        <f t="shared" si="261"/>
        <v>41192.758506944447</v>
      </c>
      <c r="U2098" t="str">
        <f t="shared" si="262"/>
        <v>Oct</v>
      </c>
      <c r="V2098">
        <f t="shared" si="263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5">
        <f t="shared" si="260"/>
        <v>40878.626562500001</v>
      </c>
      <c r="T2099" s="5">
        <f t="shared" si="261"/>
        <v>40818.58489583333</v>
      </c>
      <c r="U2099" t="str">
        <f t="shared" si="262"/>
        <v>Oct</v>
      </c>
      <c r="V2099">
        <f t="shared" si="263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1.0033333333333334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5">
        <f t="shared" si="260"/>
        <v>40976.11383101852</v>
      </c>
      <c r="T2100" s="5">
        <f t="shared" si="261"/>
        <v>40946.11383101852</v>
      </c>
      <c r="U2100" t="str">
        <f t="shared" si="262"/>
        <v>Feb</v>
      </c>
      <c r="V2100">
        <f t="shared" si="263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1.3236666666666668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5">
        <f t="shared" si="260"/>
        <v>42187.152777777781</v>
      </c>
      <c r="T2101" s="5">
        <f t="shared" si="261"/>
        <v>42173.746342592596</v>
      </c>
      <c r="U2101" t="str">
        <f t="shared" si="262"/>
        <v>Jun</v>
      </c>
      <c r="V2101">
        <f t="shared" si="263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1.3666666666666667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5">
        <f t="shared" si="260"/>
        <v>41090.165972222225</v>
      </c>
      <c r="T2102" s="5">
        <f t="shared" si="261"/>
        <v>41074.834965277776</v>
      </c>
      <c r="U2102" t="str">
        <f t="shared" si="262"/>
        <v>Jun</v>
      </c>
      <c r="V2102">
        <f t="shared" si="263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1.1325000000000001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5">
        <f t="shared" si="260"/>
        <v>40952.149467592593</v>
      </c>
      <c r="T2103" s="5">
        <f t="shared" si="261"/>
        <v>40892.149467592593</v>
      </c>
      <c r="U2103" t="str">
        <f t="shared" si="262"/>
        <v>Dec</v>
      </c>
      <c r="V2103">
        <f t="shared" si="263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1.36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5">
        <f t="shared" si="260"/>
        <v>40668.868611111109</v>
      </c>
      <c r="T2104" s="5">
        <f t="shared" si="261"/>
        <v>40638.868611111109</v>
      </c>
      <c r="U2104" t="str">
        <f t="shared" si="262"/>
        <v>Apr</v>
      </c>
      <c r="V2104">
        <f t="shared" si="263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1.4612318374694613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5">
        <f t="shared" si="260"/>
        <v>41222.7966087963</v>
      </c>
      <c r="T2105" s="5">
        <f t="shared" si="261"/>
        <v>41192.754942129628</v>
      </c>
      <c r="U2105" t="str">
        <f t="shared" si="262"/>
        <v>Oct</v>
      </c>
      <c r="V2105">
        <f t="shared" si="263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1.2949999999999999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5">
        <f t="shared" si="260"/>
        <v>41425</v>
      </c>
      <c r="T2106" s="5">
        <f t="shared" si="261"/>
        <v>41394.074467592596</v>
      </c>
      <c r="U2106" t="str">
        <f t="shared" si="262"/>
        <v>Apr</v>
      </c>
      <c r="V2106">
        <f t="shared" si="263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2.54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5">
        <f t="shared" si="260"/>
        <v>41964.166666666672</v>
      </c>
      <c r="T2107" s="5">
        <f t="shared" si="261"/>
        <v>41951.788807870369</v>
      </c>
      <c r="U2107" t="str">
        <f t="shared" si="262"/>
        <v>Nov</v>
      </c>
      <c r="V2107">
        <f t="shared" si="263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1.0704545454545455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5">
        <f t="shared" si="260"/>
        <v>41300.21497685185</v>
      </c>
      <c r="T2108" s="5">
        <f t="shared" si="261"/>
        <v>41270.21497685185</v>
      </c>
      <c r="U2108" t="str">
        <f t="shared" si="262"/>
        <v>Dec</v>
      </c>
      <c r="V2108">
        <f t="shared" si="263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1.0773299999999999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5">
        <f t="shared" si="260"/>
        <v>41955.752233796295</v>
      </c>
      <c r="T2109" s="5">
        <f t="shared" si="261"/>
        <v>41934.71056712963</v>
      </c>
      <c r="U2109" t="str">
        <f t="shared" si="262"/>
        <v>Oct</v>
      </c>
      <c r="V2109">
        <f t="shared" si="263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1.0731250000000001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5">
        <f t="shared" si="260"/>
        <v>41162.163194444445</v>
      </c>
      <c r="T2110" s="5">
        <f t="shared" si="261"/>
        <v>41135.175694444442</v>
      </c>
      <c r="U2110" t="str">
        <f t="shared" si="262"/>
        <v>Aug</v>
      </c>
      <c r="V2110">
        <f t="shared" si="263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1.06525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5">
        <f t="shared" si="260"/>
        <v>42190.708530092597</v>
      </c>
      <c r="T2111" s="5">
        <f t="shared" si="261"/>
        <v>42160.708530092597</v>
      </c>
      <c r="U2111" t="str">
        <f t="shared" si="262"/>
        <v>Jun</v>
      </c>
      <c r="V2111">
        <f t="shared" si="263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1.0035000000000001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5">
        <f t="shared" si="260"/>
        <v>41787.207638888889</v>
      </c>
      <c r="T2112" s="5">
        <f t="shared" si="261"/>
        <v>41759.670937499999</v>
      </c>
      <c r="U2112" t="str">
        <f t="shared" si="262"/>
        <v>Apr</v>
      </c>
      <c r="V2112">
        <f t="shared" si="263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1.0649999999999999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5">
        <f t="shared" si="260"/>
        <v>40770.041666666664</v>
      </c>
      <c r="T2113" s="5">
        <f t="shared" si="261"/>
        <v>40703.197048611109</v>
      </c>
      <c r="U2113" t="str">
        <f t="shared" si="262"/>
        <v>Jun</v>
      </c>
      <c r="V2113">
        <f t="shared" si="263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</v>
      </c>
      <c r="P2114" s="7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5">
        <f t="shared" si="260"/>
        <v>41379.928159722222</v>
      </c>
      <c r="T2114" s="5">
        <f t="shared" si="261"/>
        <v>41365.928159722222</v>
      </c>
      <c r="U2114" t="str">
        <f t="shared" si="262"/>
        <v>Apr</v>
      </c>
      <c r="V2114">
        <f t="shared" si="263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</f>
        <v>1.0485714285714285</v>
      </c>
      <c r="P2115" s="7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RIGHT(N2115,LEN(N2115)-LEN(Q2115)-1)</f>
        <v>indie rock</v>
      </c>
      <c r="S2115" s="5">
        <f t="shared" ref="S2115:S2178" si="268">(((I2115/60)/60)/24)+DATE(1970,1,1)</f>
        <v>41905.86546296296</v>
      </c>
      <c r="T2115" s="5">
        <f t="shared" ref="T2115:T2178" si="269">(((J2115/60)/60)/24)+DATE(1970,1,1)</f>
        <v>41870.86546296296</v>
      </c>
      <c r="U2115" t="str">
        <f t="shared" ref="U2115:U2178" si="270">INDEX($AC$2:$AC$13,MATCH(MONTH(T2115),$AB$2:$AB$13,0))</f>
        <v>Aug</v>
      </c>
      <c r="V2115">
        <f t="shared" ref="V2115:V2178" si="271">YEAR(T2115)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1.0469999999999999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5">
        <f t="shared" si="268"/>
        <v>40521.207638888889</v>
      </c>
      <c r="T2116" s="5">
        <f t="shared" si="269"/>
        <v>40458.815625000003</v>
      </c>
      <c r="U2116" t="str">
        <f t="shared" si="270"/>
        <v>Oct</v>
      </c>
      <c r="V2116">
        <f t="shared" si="271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2.2566666666666668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5">
        <f t="shared" si="268"/>
        <v>40594.081030092595</v>
      </c>
      <c r="T2117" s="5">
        <f t="shared" si="269"/>
        <v>40564.081030092595</v>
      </c>
      <c r="U2117" t="str">
        <f t="shared" si="270"/>
        <v>Jan</v>
      </c>
      <c r="V2117">
        <f t="shared" si="271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1.0090416666666666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5">
        <f t="shared" si="268"/>
        <v>41184.777812500004</v>
      </c>
      <c r="T2118" s="5">
        <f t="shared" si="269"/>
        <v>41136.777812500004</v>
      </c>
      <c r="U2118" t="str">
        <f t="shared" si="270"/>
        <v>Aug</v>
      </c>
      <c r="V2118">
        <f t="shared" si="271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1.4775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5">
        <f t="shared" si="268"/>
        <v>42304.207638888889</v>
      </c>
      <c r="T2119" s="5">
        <f t="shared" si="269"/>
        <v>42290.059594907405</v>
      </c>
      <c r="U2119" t="str">
        <f t="shared" si="270"/>
        <v>Oct</v>
      </c>
      <c r="V2119">
        <f t="shared" si="271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1.3461099999999999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5">
        <f t="shared" si="268"/>
        <v>40748.839537037034</v>
      </c>
      <c r="T2120" s="5">
        <f t="shared" si="269"/>
        <v>40718.839537037034</v>
      </c>
      <c r="U2120" t="str">
        <f t="shared" si="270"/>
        <v>Jun</v>
      </c>
      <c r="V2120">
        <f t="shared" si="271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1.0075000000000001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5">
        <f t="shared" si="268"/>
        <v>41137.130150462966</v>
      </c>
      <c r="T2121" s="5">
        <f t="shared" si="269"/>
        <v>41107.130150462966</v>
      </c>
      <c r="U2121" t="str">
        <f t="shared" si="270"/>
        <v>Jul</v>
      </c>
      <c r="V2121">
        <f t="shared" si="271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1.00880375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5">
        <f t="shared" si="268"/>
        <v>41640.964537037034</v>
      </c>
      <c r="T2122" s="5">
        <f t="shared" si="269"/>
        <v>41591.964537037034</v>
      </c>
      <c r="U2122" t="str">
        <f t="shared" si="270"/>
        <v>Nov</v>
      </c>
      <c r="V2122">
        <f t="shared" si="271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5.6800000000000002E-3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5">
        <f t="shared" si="268"/>
        <v>42746.7424537037</v>
      </c>
      <c r="T2123" s="5">
        <f t="shared" si="269"/>
        <v>42716.7424537037</v>
      </c>
      <c r="U2123" t="str">
        <f t="shared" si="270"/>
        <v>Dec</v>
      </c>
      <c r="V2123">
        <f t="shared" si="271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3.875E-3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5">
        <f t="shared" si="268"/>
        <v>42742.300567129627</v>
      </c>
      <c r="T2124" s="5">
        <f t="shared" si="269"/>
        <v>42712.300567129627</v>
      </c>
      <c r="U2124" t="str">
        <f t="shared" si="270"/>
        <v>Dec</v>
      </c>
      <c r="V2124">
        <f t="shared" si="271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0.1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5">
        <f t="shared" si="268"/>
        <v>40252.290972222225</v>
      </c>
      <c r="T2125" s="5">
        <f t="shared" si="269"/>
        <v>40198.424849537041</v>
      </c>
      <c r="U2125" t="str">
        <f t="shared" si="270"/>
        <v>Jan</v>
      </c>
      <c r="V2125">
        <f t="shared" si="271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0.10454545454545454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5">
        <f t="shared" si="268"/>
        <v>40512.208333333336</v>
      </c>
      <c r="T2126" s="5">
        <f t="shared" si="269"/>
        <v>40464.028182870366</v>
      </c>
      <c r="U2126" t="str">
        <f t="shared" si="270"/>
        <v>Oct</v>
      </c>
      <c r="V2126">
        <f t="shared" si="271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1.4200000000000001E-2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5">
        <f t="shared" si="268"/>
        <v>42221.023530092592</v>
      </c>
      <c r="T2127" s="5">
        <f t="shared" si="269"/>
        <v>42191.023530092592</v>
      </c>
      <c r="U2127" t="str">
        <f t="shared" si="270"/>
        <v>Jul</v>
      </c>
      <c r="V2127">
        <f t="shared" si="271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5.0000000000000001E-4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5">
        <f t="shared" si="268"/>
        <v>41981.973229166666</v>
      </c>
      <c r="T2128" s="5">
        <f t="shared" si="269"/>
        <v>41951.973229166666</v>
      </c>
      <c r="U2128" t="str">
        <f t="shared" si="270"/>
        <v>Nov</v>
      </c>
      <c r="V2128">
        <f t="shared" si="271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0.28842857142857142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5">
        <f t="shared" si="268"/>
        <v>42075.463692129633</v>
      </c>
      <c r="T2129" s="5">
        <f t="shared" si="269"/>
        <v>42045.50535879629</v>
      </c>
      <c r="U2129" t="str">
        <f t="shared" si="270"/>
        <v>Feb</v>
      </c>
      <c r="V2129">
        <f t="shared" si="271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1.6666666666666668E-3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5">
        <f t="shared" si="268"/>
        <v>41903.772789351853</v>
      </c>
      <c r="T2130" s="5">
        <f t="shared" si="269"/>
        <v>41843.772789351853</v>
      </c>
      <c r="U2130" t="str">
        <f t="shared" si="270"/>
        <v>Jul</v>
      </c>
      <c r="V2130">
        <f t="shared" si="271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0.11799999999999999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5">
        <f t="shared" si="268"/>
        <v>42439.024305555555</v>
      </c>
      <c r="T2131" s="5">
        <f t="shared" si="269"/>
        <v>42409.024305555555</v>
      </c>
      <c r="U2131" t="str">
        <f t="shared" si="270"/>
        <v>Feb</v>
      </c>
      <c r="V2131">
        <f t="shared" si="271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2.0238095238095236E-3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5">
        <f t="shared" si="268"/>
        <v>41867.086377314816</v>
      </c>
      <c r="T2132" s="5">
        <f t="shared" si="269"/>
        <v>41832.086377314816</v>
      </c>
      <c r="U2132" t="str">
        <f t="shared" si="270"/>
        <v>Jul</v>
      </c>
      <c r="V2132">
        <f t="shared" si="271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0.05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5">
        <f t="shared" si="268"/>
        <v>42197.207071759258</v>
      </c>
      <c r="T2133" s="5">
        <f t="shared" si="269"/>
        <v>42167.207071759258</v>
      </c>
      <c r="U2133" t="str">
        <f t="shared" si="270"/>
        <v>Jun</v>
      </c>
      <c r="V2133">
        <f t="shared" si="271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2.1129899999999997E-2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5">
        <f t="shared" si="268"/>
        <v>41673.487175925926</v>
      </c>
      <c r="T2134" s="5">
        <f t="shared" si="269"/>
        <v>41643.487175925926</v>
      </c>
      <c r="U2134" t="str">
        <f t="shared" si="270"/>
        <v>Jan</v>
      </c>
      <c r="V2134">
        <f t="shared" si="271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1.6E-2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5">
        <f t="shared" si="268"/>
        <v>40657.290972222225</v>
      </c>
      <c r="T2135" s="5">
        <f t="shared" si="269"/>
        <v>40619.097210648149</v>
      </c>
      <c r="U2135" t="str">
        <f t="shared" si="270"/>
        <v>Mar</v>
      </c>
      <c r="V2135">
        <f t="shared" si="271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1.7333333333333333E-2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5">
        <f t="shared" si="268"/>
        <v>41391.886469907404</v>
      </c>
      <c r="T2136" s="5">
        <f t="shared" si="269"/>
        <v>41361.886469907404</v>
      </c>
      <c r="U2136" t="str">
        <f t="shared" si="270"/>
        <v>Mar</v>
      </c>
      <c r="V2136">
        <f t="shared" si="271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9.5600000000000004E-2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5">
        <f t="shared" si="268"/>
        <v>41186.963344907403</v>
      </c>
      <c r="T2137" s="5">
        <f t="shared" si="269"/>
        <v>41156.963344907403</v>
      </c>
      <c r="U2137" t="str">
        <f t="shared" si="270"/>
        <v>Sep</v>
      </c>
      <c r="V2137">
        <f t="shared" si="271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5.9612499999999998E-4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5">
        <f t="shared" si="268"/>
        <v>41566.509097222224</v>
      </c>
      <c r="T2138" s="5">
        <f t="shared" si="269"/>
        <v>41536.509097222224</v>
      </c>
      <c r="U2138" t="str">
        <f t="shared" si="270"/>
        <v>Sep</v>
      </c>
      <c r="V2138">
        <f t="shared" si="271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0.28405999999999998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5">
        <f t="shared" si="268"/>
        <v>41978.771168981482</v>
      </c>
      <c r="T2139" s="5">
        <f t="shared" si="269"/>
        <v>41948.771168981482</v>
      </c>
      <c r="U2139" t="str">
        <f t="shared" si="270"/>
        <v>Nov</v>
      </c>
      <c r="V2139">
        <f t="shared" si="271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0.128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5">
        <f t="shared" si="268"/>
        <v>41587.054849537039</v>
      </c>
      <c r="T2140" s="5">
        <f t="shared" si="269"/>
        <v>41557.013182870374</v>
      </c>
      <c r="U2140" t="str">
        <f t="shared" si="270"/>
        <v>Oct</v>
      </c>
      <c r="V2140">
        <f t="shared" si="271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5.4199999999999998E-2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5">
        <f t="shared" si="268"/>
        <v>42677.750092592592</v>
      </c>
      <c r="T2141" s="5">
        <f t="shared" si="269"/>
        <v>42647.750092592592</v>
      </c>
      <c r="U2141" t="str">
        <f t="shared" si="270"/>
        <v>Oct</v>
      </c>
      <c r="V2141">
        <f t="shared" si="271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1.1199999999999999E-3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5">
        <f t="shared" si="268"/>
        <v>41285.833611111113</v>
      </c>
      <c r="T2142" s="5">
        <f t="shared" si="269"/>
        <v>41255.833611111113</v>
      </c>
      <c r="U2142" t="str">
        <f t="shared" si="270"/>
        <v>Dec</v>
      </c>
      <c r="V2142">
        <f t="shared" si="271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7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5">
        <f t="shared" si="268"/>
        <v>41957.277303240742</v>
      </c>
      <c r="T2143" s="5">
        <f t="shared" si="269"/>
        <v>41927.235636574071</v>
      </c>
      <c r="U2143" t="str">
        <f t="shared" si="270"/>
        <v>Oct</v>
      </c>
      <c r="V2143">
        <f t="shared" si="271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5.7238095238095241E-2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5">
        <f t="shared" si="268"/>
        <v>42368.701504629629</v>
      </c>
      <c r="T2144" s="5">
        <f t="shared" si="269"/>
        <v>42340.701504629629</v>
      </c>
      <c r="U2144" t="str">
        <f t="shared" si="270"/>
        <v>Dec</v>
      </c>
      <c r="V2144">
        <f t="shared" si="271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0.1125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5">
        <f t="shared" si="268"/>
        <v>40380.791666666664</v>
      </c>
      <c r="T2145" s="5">
        <f t="shared" si="269"/>
        <v>40332.886712962965</v>
      </c>
      <c r="U2145" t="str">
        <f t="shared" si="270"/>
        <v>Jun</v>
      </c>
      <c r="V2145">
        <f t="shared" si="271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1.7098591549295775E-2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5">
        <f t="shared" si="268"/>
        <v>41531.546759259261</v>
      </c>
      <c r="T2146" s="5">
        <f t="shared" si="269"/>
        <v>41499.546759259261</v>
      </c>
      <c r="U2146" t="str">
        <f t="shared" si="270"/>
        <v>Aug</v>
      </c>
      <c r="V2146">
        <f t="shared" si="271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0.30433333333333334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5">
        <f t="shared" si="268"/>
        <v>41605.279097222221</v>
      </c>
      <c r="T2147" s="5">
        <f t="shared" si="269"/>
        <v>41575.237430555557</v>
      </c>
      <c r="U2147" t="str">
        <f t="shared" si="270"/>
        <v>Oct</v>
      </c>
      <c r="V2147">
        <f t="shared" si="271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2.0000000000000001E-4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5">
        <f t="shared" si="268"/>
        <v>42411.679513888885</v>
      </c>
      <c r="T2148" s="5">
        <f t="shared" si="269"/>
        <v>42397.679513888885</v>
      </c>
      <c r="U2148" t="str">
        <f t="shared" si="270"/>
        <v>Jan</v>
      </c>
      <c r="V2148">
        <f t="shared" si="271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6.9641025641025639E-3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5">
        <f t="shared" si="268"/>
        <v>41959.337361111116</v>
      </c>
      <c r="T2149" s="5">
        <f t="shared" si="269"/>
        <v>41927.295694444445</v>
      </c>
      <c r="U2149" t="str">
        <f t="shared" si="270"/>
        <v>Oct</v>
      </c>
      <c r="V2149">
        <f t="shared" si="271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0.02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5">
        <f t="shared" si="268"/>
        <v>42096.691921296297</v>
      </c>
      <c r="T2150" s="5">
        <f t="shared" si="269"/>
        <v>42066.733587962968</v>
      </c>
      <c r="U2150" t="str">
        <f t="shared" si="270"/>
        <v>Mar</v>
      </c>
      <c r="V2150">
        <f t="shared" si="271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7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5">
        <f t="shared" si="268"/>
        <v>40390</v>
      </c>
      <c r="T2151" s="5">
        <f t="shared" si="269"/>
        <v>40355.024953703702</v>
      </c>
      <c r="U2151" t="str">
        <f t="shared" si="270"/>
        <v>Jun</v>
      </c>
      <c r="V2151">
        <f t="shared" si="271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8.0999999999999996E-3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5">
        <f t="shared" si="268"/>
        <v>42564.284710648149</v>
      </c>
      <c r="T2152" s="5">
        <f t="shared" si="269"/>
        <v>42534.284710648149</v>
      </c>
      <c r="U2152" t="str">
        <f t="shared" si="270"/>
        <v>Jun</v>
      </c>
      <c r="V2152">
        <f t="shared" si="271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2.6222222222222224E-3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5">
        <f t="shared" si="268"/>
        <v>42550.847384259265</v>
      </c>
      <c r="T2153" s="5">
        <f t="shared" si="269"/>
        <v>42520.847384259265</v>
      </c>
      <c r="U2153" t="str">
        <f t="shared" si="270"/>
        <v>May</v>
      </c>
      <c r="V2153">
        <f t="shared" si="271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1.6666666666666668E-3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5">
        <f t="shared" si="268"/>
        <v>41713.790613425925</v>
      </c>
      <c r="T2154" s="5">
        <f t="shared" si="269"/>
        <v>41683.832280092596</v>
      </c>
      <c r="U2154" t="str">
        <f t="shared" si="270"/>
        <v>Feb</v>
      </c>
      <c r="V2154">
        <f t="shared" si="271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9.1244548809124457E-5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5">
        <f t="shared" si="268"/>
        <v>42014.332638888889</v>
      </c>
      <c r="T2155" s="5">
        <f t="shared" si="269"/>
        <v>41974.911087962959</v>
      </c>
      <c r="U2155" t="str">
        <f t="shared" si="270"/>
        <v>Dec</v>
      </c>
      <c r="V2155">
        <f t="shared" si="271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8.0000000000000002E-3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5">
        <f t="shared" si="268"/>
        <v>41667.632256944446</v>
      </c>
      <c r="T2156" s="5">
        <f t="shared" si="269"/>
        <v>41647.632256944446</v>
      </c>
      <c r="U2156" t="str">
        <f t="shared" si="270"/>
        <v>Jan</v>
      </c>
      <c r="V2156">
        <f t="shared" si="271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2.3E-2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5">
        <f t="shared" si="268"/>
        <v>42460.70584490741</v>
      </c>
      <c r="T2157" s="5">
        <f t="shared" si="269"/>
        <v>42430.747511574074</v>
      </c>
      <c r="U2157" t="str">
        <f t="shared" si="270"/>
        <v>Mar</v>
      </c>
      <c r="V2157">
        <f t="shared" si="271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2.6660714285714284E-2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5">
        <f t="shared" si="268"/>
        <v>41533.85423611111</v>
      </c>
      <c r="T2158" s="5">
        <f t="shared" si="269"/>
        <v>41488.85423611111</v>
      </c>
      <c r="U2158" t="str">
        <f t="shared" si="270"/>
        <v>Aug</v>
      </c>
      <c r="V2158">
        <f t="shared" si="271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0.28192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5">
        <f t="shared" si="268"/>
        <v>42727.332638888889</v>
      </c>
      <c r="T2159" s="5">
        <f t="shared" si="269"/>
        <v>42694.98128472222</v>
      </c>
      <c r="U2159" t="str">
        <f t="shared" si="270"/>
        <v>Nov</v>
      </c>
      <c r="V2159">
        <f t="shared" si="271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6.5900366666666668E-2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5">
        <f t="shared" si="268"/>
        <v>41309.853865740741</v>
      </c>
      <c r="T2160" s="5">
        <f t="shared" si="269"/>
        <v>41264.853865740741</v>
      </c>
      <c r="U2160" t="str">
        <f t="shared" si="270"/>
        <v>Dec</v>
      </c>
      <c r="V2160">
        <f t="shared" si="271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7.2222222222222219E-3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5">
        <f t="shared" si="268"/>
        <v>40740.731180555551</v>
      </c>
      <c r="T2161" s="5">
        <f t="shared" si="269"/>
        <v>40710.731180555551</v>
      </c>
      <c r="U2161" t="str">
        <f t="shared" si="270"/>
        <v>Jun</v>
      </c>
      <c r="V2161">
        <f t="shared" si="271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8.5000000000000006E-3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5">
        <f t="shared" si="268"/>
        <v>41048.711863425924</v>
      </c>
      <c r="T2162" s="5">
        <f t="shared" si="269"/>
        <v>41018.711863425924</v>
      </c>
      <c r="U2162" t="str">
        <f t="shared" si="270"/>
        <v>Apr</v>
      </c>
      <c r="V2162">
        <f t="shared" si="271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1.1575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5">
        <f t="shared" si="268"/>
        <v>42270.852534722217</v>
      </c>
      <c r="T2163" s="5">
        <f t="shared" si="269"/>
        <v>42240.852534722217</v>
      </c>
      <c r="U2163" t="str">
        <f t="shared" si="270"/>
        <v>Aug</v>
      </c>
      <c r="V2163">
        <f t="shared" si="271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1.1226666666666667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5">
        <f t="shared" si="268"/>
        <v>41844.766099537039</v>
      </c>
      <c r="T2164" s="5">
        <f t="shared" si="269"/>
        <v>41813.766099537039</v>
      </c>
      <c r="U2164" t="str">
        <f t="shared" si="270"/>
        <v>Jun</v>
      </c>
      <c r="V2164">
        <f t="shared" si="271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1.3220000000000001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5">
        <f t="shared" si="268"/>
        <v>42163.159722222219</v>
      </c>
      <c r="T2165" s="5">
        <f t="shared" si="269"/>
        <v>42111.899537037039</v>
      </c>
      <c r="U2165" t="str">
        <f t="shared" si="270"/>
        <v>Apr</v>
      </c>
      <c r="V2165">
        <f t="shared" si="271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1.0263636363636364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5">
        <f t="shared" si="268"/>
        <v>42546.165972222225</v>
      </c>
      <c r="T2166" s="5">
        <f t="shared" si="269"/>
        <v>42515.71775462963</v>
      </c>
      <c r="U2166" t="str">
        <f t="shared" si="270"/>
        <v>May</v>
      </c>
      <c r="V2166">
        <f t="shared" si="271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1.3864000000000001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5">
        <f t="shared" si="268"/>
        <v>42468.625405092593</v>
      </c>
      <c r="T2167" s="5">
        <f t="shared" si="269"/>
        <v>42438.667071759264</v>
      </c>
      <c r="U2167" t="str">
        <f t="shared" si="270"/>
        <v>Mar</v>
      </c>
      <c r="V2167">
        <f t="shared" si="271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1.466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5">
        <f t="shared" si="268"/>
        <v>41978.879837962959</v>
      </c>
      <c r="T2168" s="5">
        <f t="shared" si="269"/>
        <v>41933.838171296295</v>
      </c>
      <c r="U2168" t="str">
        <f t="shared" si="270"/>
        <v>Oct</v>
      </c>
      <c r="V2168">
        <f t="shared" si="271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1.2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5">
        <f t="shared" si="268"/>
        <v>41167.066400462965</v>
      </c>
      <c r="T2169" s="5">
        <f t="shared" si="269"/>
        <v>41153.066400462965</v>
      </c>
      <c r="U2169" t="str">
        <f t="shared" si="270"/>
        <v>Sep</v>
      </c>
      <c r="V2169">
        <f t="shared" si="271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1.215816111111111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5">
        <f t="shared" si="268"/>
        <v>42776.208333333328</v>
      </c>
      <c r="T2170" s="5">
        <f t="shared" si="269"/>
        <v>42745.600243055553</v>
      </c>
      <c r="U2170" t="str">
        <f t="shared" si="270"/>
        <v>Jan</v>
      </c>
      <c r="V2170">
        <f t="shared" si="271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5">
        <f t="shared" si="268"/>
        <v>42796.700821759259</v>
      </c>
      <c r="T2171" s="5">
        <f t="shared" si="269"/>
        <v>42793.700821759259</v>
      </c>
      <c r="U2171" t="str">
        <f t="shared" si="270"/>
        <v>Feb</v>
      </c>
      <c r="V2171">
        <f t="shared" si="271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1.8085714285714285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5">
        <f t="shared" si="268"/>
        <v>42238.750254629631</v>
      </c>
      <c r="T2172" s="5">
        <f t="shared" si="269"/>
        <v>42198.750254629631</v>
      </c>
      <c r="U2172" t="str">
        <f t="shared" si="270"/>
        <v>Jul</v>
      </c>
      <c r="V2172">
        <f t="shared" si="271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1.0607500000000001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5">
        <f t="shared" si="268"/>
        <v>42177.208333333328</v>
      </c>
      <c r="T2173" s="5">
        <f t="shared" si="269"/>
        <v>42141.95711805555</v>
      </c>
      <c r="U2173" t="str">
        <f t="shared" si="270"/>
        <v>May</v>
      </c>
      <c r="V2173">
        <f t="shared" si="271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5">
        <f t="shared" si="268"/>
        <v>42112.580092592587</v>
      </c>
      <c r="T2174" s="5">
        <f t="shared" si="269"/>
        <v>42082.580092592587</v>
      </c>
      <c r="U2174" t="str">
        <f t="shared" si="270"/>
        <v>Mar</v>
      </c>
      <c r="V2174">
        <f t="shared" si="271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1.2692857142857144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5">
        <f t="shared" si="268"/>
        <v>41527.165972222225</v>
      </c>
      <c r="T2175" s="5">
        <f t="shared" si="269"/>
        <v>41495.692627314813</v>
      </c>
      <c r="U2175" t="str">
        <f t="shared" si="270"/>
        <v>Aug</v>
      </c>
      <c r="V2175">
        <f t="shared" si="271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1.0297499999999999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5">
        <f t="shared" si="268"/>
        <v>42495.542905092589</v>
      </c>
      <c r="T2176" s="5">
        <f t="shared" si="269"/>
        <v>42465.542905092589</v>
      </c>
      <c r="U2176" t="str">
        <f t="shared" si="270"/>
        <v>Apr</v>
      </c>
      <c r="V2176">
        <f t="shared" si="271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2.5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5">
        <f t="shared" si="268"/>
        <v>42572.009097222224</v>
      </c>
      <c r="T2177" s="5">
        <f t="shared" si="269"/>
        <v>42565.009097222224</v>
      </c>
      <c r="U2177" t="str">
        <f t="shared" si="270"/>
        <v>Jul</v>
      </c>
      <c r="V2177">
        <f t="shared" si="271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1.2602</v>
      </c>
      <c r="P2178" s="7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5">
        <f t="shared" si="268"/>
        <v>42126.633206018523</v>
      </c>
      <c r="T2178" s="5">
        <f t="shared" si="269"/>
        <v>42096.633206018523</v>
      </c>
      <c r="U2178" t="str">
        <f t="shared" si="270"/>
        <v>Apr</v>
      </c>
      <c r="V2178">
        <f t="shared" si="271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</f>
        <v>1.0012000000000001</v>
      </c>
      <c r="P2179" s="7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RIGHT(N2179,LEN(N2179)-LEN(Q2179)-1)</f>
        <v>rock</v>
      </c>
      <c r="S2179" s="5">
        <f t="shared" ref="S2179:S2242" si="276">(((I2179/60)/60)/24)+DATE(1970,1,1)</f>
        <v>42527.250775462962</v>
      </c>
      <c r="T2179" s="5">
        <f t="shared" ref="T2179:T2242" si="277">(((J2179/60)/60)/24)+DATE(1970,1,1)</f>
        <v>42502.250775462962</v>
      </c>
      <c r="U2179" t="str">
        <f t="shared" ref="U2179:U2242" si="278">INDEX($AC$2:$AC$13,MATCH(MONTH(T2179),$AB$2:$AB$13,0))</f>
        <v>May</v>
      </c>
      <c r="V2179">
        <f t="shared" ref="V2179:V2242" si="279">YEAR(T2179)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1.3864000000000001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5">
        <f t="shared" si="276"/>
        <v>42753.63653935185</v>
      </c>
      <c r="T2180" s="5">
        <f t="shared" si="277"/>
        <v>42723.63653935185</v>
      </c>
      <c r="U2180" t="str">
        <f t="shared" si="278"/>
        <v>Dec</v>
      </c>
      <c r="V2180">
        <f t="shared" si="27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1.6140000000000001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5">
        <f t="shared" si="276"/>
        <v>42105.171203703707</v>
      </c>
      <c r="T2181" s="5">
        <f t="shared" si="277"/>
        <v>42075.171203703707</v>
      </c>
      <c r="U2181" t="str">
        <f t="shared" si="278"/>
        <v>Mar</v>
      </c>
      <c r="V2181">
        <f t="shared" si="27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1.071842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5">
        <f t="shared" si="276"/>
        <v>42321.711435185185</v>
      </c>
      <c r="T2182" s="5">
        <f t="shared" si="277"/>
        <v>42279.669768518521</v>
      </c>
      <c r="U2182" t="str">
        <f t="shared" si="278"/>
        <v>Oct</v>
      </c>
      <c r="V2182">
        <f t="shared" si="27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1.5309999999999999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5">
        <f t="shared" si="276"/>
        <v>42787.005243055552</v>
      </c>
      <c r="T2183" s="5">
        <f t="shared" si="277"/>
        <v>42773.005243055552</v>
      </c>
      <c r="U2183" t="str">
        <f t="shared" si="278"/>
        <v>Feb</v>
      </c>
      <c r="V2183">
        <f t="shared" si="27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5.2416666666666663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5">
        <f t="shared" si="276"/>
        <v>41914.900752314818</v>
      </c>
      <c r="T2184" s="5">
        <f t="shared" si="277"/>
        <v>41879.900752314818</v>
      </c>
      <c r="U2184" t="str">
        <f t="shared" si="278"/>
        <v>Aug</v>
      </c>
      <c r="V2184">
        <f t="shared" si="27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4.8927777777777779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5">
        <f t="shared" si="276"/>
        <v>42775.208333333328</v>
      </c>
      <c r="T2185" s="5">
        <f t="shared" si="277"/>
        <v>42745.365474537044</v>
      </c>
      <c r="U2185" t="str">
        <f t="shared" si="278"/>
        <v>Jan</v>
      </c>
      <c r="V2185">
        <f t="shared" si="27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2.8473999999999999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5">
        <f t="shared" si="276"/>
        <v>42394.666666666672</v>
      </c>
      <c r="T2186" s="5">
        <f t="shared" si="277"/>
        <v>42380.690289351856</v>
      </c>
      <c r="U2186" t="str">
        <f t="shared" si="278"/>
        <v>Jan</v>
      </c>
      <c r="V2186">
        <f t="shared" si="27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18.569700000000001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5">
        <f t="shared" si="276"/>
        <v>41359.349988425929</v>
      </c>
      <c r="T2187" s="5">
        <f t="shared" si="277"/>
        <v>41319.349988425929</v>
      </c>
      <c r="U2187" t="str">
        <f t="shared" si="278"/>
        <v>Feb</v>
      </c>
      <c r="V2187">
        <f t="shared" si="27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1.0967499999999999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5">
        <f t="shared" si="276"/>
        <v>42620.083333333328</v>
      </c>
      <c r="T2188" s="5">
        <f t="shared" si="277"/>
        <v>42583.615081018521</v>
      </c>
      <c r="U2188" t="str">
        <f t="shared" si="278"/>
        <v>Aug</v>
      </c>
      <c r="V2188">
        <f t="shared" si="27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10.146425000000001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5">
        <f t="shared" si="276"/>
        <v>42097.165972222225</v>
      </c>
      <c r="T2189" s="5">
        <f t="shared" si="277"/>
        <v>42068.209097222221</v>
      </c>
      <c r="U2189" t="str">
        <f t="shared" si="278"/>
        <v>Mar</v>
      </c>
      <c r="V2189">
        <f t="shared" si="27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4.1217692027666546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5">
        <f t="shared" si="276"/>
        <v>42668.708333333328</v>
      </c>
      <c r="T2190" s="5">
        <f t="shared" si="277"/>
        <v>42633.586122685185</v>
      </c>
      <c r="U2190" t="str">
        <f t="shared" si="278"/>
        <v>Sep</v>
      </c>
      <c r="V2190">
        <f t="shared" si="27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5.0324999999999998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5">
        <f t="shared" si="276"/>
        <v>42481.916666666672</v>
      </c>
      <c r="T2191" s="5">
        <f t="shared" si="277"/>
        <v>42467.788194444445</v>
      </c>
      <c r="U2191" t="str">
        <f t="shared" si="278"/>
        <v>Apr</v>
      </c>
      <c r="V2191">
        <f t="shared" si="27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1.8461052631578947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5">
        <f t="shared" si="276"/>
        <v>42452.290972222225</v>
      </c>
      <c r="T2192" s="5">
        <f t="shared" si="277"/>
        <v>42417.625046296293</v>
      </c>
      <c r="U2192" t="str">
        <f t="shared" si="278"/>
        <v>Feb</v>
      </c>
      <c r="V2192">
        <f t="shared" si="27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1.1973333333333334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5">
        <f t="shared" si="276"/>
        <v>42780.833645833336</v>
      </c>
      <c r="T2193" s="5">
        <f t="shared" si="277"/>
        <v>42768.833645833336</v>
      </c>
      <c r="U2193" t="str">
        <f t="shared" si="278"/>
        <v>Feb</v>
      </c>
      <c r="V2193">
        <f t="shared" si="27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10.812401666666668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5">
        <f t="shared" si="276"/>
        <v>42719.958333333328</v>
      </c>
      <c r="T2194" s="5">
        <f t="shared" si="277"/>
        <v>42691.8512037037</v>
      </c>
      <c r="U2194" t="str">
        <f t="shared" si="278"/>
        <v>Nov</v>
      </c>
      <c r="V2194">
        <f t="shared" si="27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4.5237333333333334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5">
        <f t="shared" si="276"/>
        <v>42695.207638888889</v>
      </c>
      <c r="T2195" s="5">
        <f t="shared" si="277"/>
        <v>42664.405925925923</v>
      </c>
      <c r="U2195" t="str">
        <f t="shared" si="278"/>
        <v>Oct</v>
      </c>
      <c r="V2195">
        <f t="shared" si="27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5.3737000000000004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5">
        <f t="shared" si="276"/>
        <v>42455.716319444444</v>
      </c>
      <c r="T2196" s="5">
        <f t="shared" si="277"/>
        <v>42425.757986111115</v>
      </c>
      <c r="U2196" t="str">
        <f t="shared" si="278"/>
        <v>Feb</v>
      </c>
      <c r="V2196">
        <f t="shared" si="27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1.2032608695652174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5">
        <f t="shared" si="276"/>
        <v>42227.771990740745</v>
      </c>
      <c r="T2197" s="5">
        <f t="shared" si="277"/>
        <v>42197.771990740745</v>
      </c>
      <c r="U2197" t="str">
        <f t="shared" si="278"/>
        <v>Jul</v>
      </c>
      <c r="V2197">
        <f t="shared" si="27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1.1383571428571428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5">
        <f t="shared" si="276"/>
        <v>42706.291666666672</v>
      </c>
      <c r="T2198" s="5">
        <f t="shared" si="277"/>
        <v>42675.487291666665</v>
      </c>
      <c r="U2198" t="str">
        <f t="shared" si="278"/>
        <v>Nov</v>
      </c>
      <c r="V2198">
        <f t="shared" si="27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9.5103109999999997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5">
        <f t="shared" si="276"/>
        <v>42063.584016203706</v>
      </c>
      <c r="T2199" s="5">
        <f t="shared" si="277"/>
        <v>42033.584016203706</v>
      </c>
      <c r="U2199" t="str">
        <f t="shared" si="278"/>
        <v>Jan</v>
      </c>
      <c r="V2199">
        <f t="shared" si="27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1.3289249999999999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5">
        <f t="shared" si="276"/>
        <v>42322.555555555555</v>
      </c>
      <c r="T2200" s="5">
        <f t="shared" si="277"/>
        <v>42292.513888888891</v>
      </c>
      <c r="U2200" t="str">
        <f t="shared" si="278"/>
        <v>Oct</v>
      </c>
      <c r="V2200">
        <f t="shared" si="27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1.4697777777777778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5">
        <f t="shared" si="276"/>
        <v>42292.416643518518</v>
      </c>
      <c r="T2201" s="5">
        <f t="shared" si="277"/>
        <v>42262.416643518518</v>
      </c>
      <c r="U2201" t="str">
        <f t="shared" si="278"/>
        <v>Sep</v>
      </c>
      <c r="V2201">
        <f t="shared" si="27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5.4215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5">
        <f t="shared" si="276"/>
        <v>42191.125</v>
      </c>
      <c r="T2202" s="5">
        <f t="shared" si="277"/>
        <v>42163.625787037032</v>
      </c>
      <c r="U2202" t="str">
        <f t="shared" si="278"/>
        <v>Jun</v>
      </c>
      <c r="V2202">
        <f t="shared" si="27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3.8271818181818182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5">
        <f t="shared" si="276"/>
        <v>41290.846817129634</v>
      </c>
      <c r="T2203" s="5">
        <f t="shared" si="277"/>
        <v>41276.846817129634</v>
      </c>
      <c r="U2203" t="str">
        <f t="shared" si="278"/>
        <v>Jan</v>
      </c>
      <c r="V2203">
        <f t="shared" si="27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7.0418124999999998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5">
        <f t="shared" si="276"/>
        <v>41214.849166666667</v>
      </c>
      <c r="T2204" s="5">
        <f t="shared" si="277"/>
        <v>41184.849166666667</v>
      </c>
      <c r="U2204" t="str">
        <f t="shared" si="278"/>
        <v>Oct</v>
      </c>
      <c r="V2204">
        <f t="shared" si="27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1.0954999999999999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5">
        <f t="shared" si="276"/>
        <v>42271.85974537037</v>
      </c>
      <c r="T2205" s="5">
        <f t="shared" si="277"/>
        <v>42241.85974537037</v>
      </c>
      <c r="U2205" t="str">
        <f t="shared" si="278"/>
        <v>Aug</v>
      </c>
      <c r="V2205">
        <f t="shared" si="27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1.3286666666666667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5">
        <f t="shared" si="276"/>
        <v>41342.311562499999</v>
      </c>
      <c r="T2206" s="5">
        <f t="shared" si="277"/>
        <v>41312.311562499999</v>
      </c>
      <c r="U2206" t="str">
        <f t="shared" si="278"/>
        <v>Feb</v>
      </c>
      <c r="V2206">
        <f t="shared" si="27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1.52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5">
        <f t="shared" si="276"/>
        <v>41061.82163194444</v>
      </c>
      <c r="T2207" s="5">
        <f t="shared" si="277"/>
        <v>41031.82163194444</v>
      </c>
      <c r="U2207" t="str">
        <f t="shared" si="278"/>
        <v>May</v>
      </c>
      <c r="V2207">
        <f t="shared" si="27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1.0272727272727273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5">
        <f t="shared" si="276"/>
        <v>41015.257222222222</v>
      </c>
      <c r="T2208" s="5">
        <f t="shared" si="277"/>
        <v>40997.257222222222</v>
      </c>
      <c r="U2208" t="str">
        <f t="shared" si="278"/>
        <v>Mar</v>
      </c>
      <c r="V2208">
        <f t="shared" si="27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5">
        <f t="shared" si="276"/>
        <v>41594.235798611109</v>
      </c>
      <c r="T2209" s="5">
        <f t="shared" si="277"/>
        <v>41564.194131944445</v>
      </c>
      <c r="U2209" t="str">
        <f t="shared" si="278"/>
        <v>Oct</v>
      </c>
      <c r="V2209">
        <f t="shared" si="27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1.016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5">
        <f t="shared" si="276"/>
        <v>41006.166666666664</v>
      </c>
      <c r="T2210" s="5">
        <f t="shared" si="277"/>
        <v>40946.882245370369</v>
      </c>
      <c r="U2210" t="str">
        <f t="shared" si="278"/>
        <v>Feb</v>
      </c>
      <c r="V2210">
        <f t="shared" si="27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1.508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5">
        <f t="shared" si="276"/>
        <v>41743.958333333336</v>
      </c>
      <c r="T2211" s="5">
        <f t="shared" si="277"/>
        <v>41732.479675925926</v>
      </c>
      <c r="U2211" t="str">
        <f t="shared" si="278"/>
        <v>Apr</v>
      </c>
      <c r="V2211">
        <f t="shared" si="27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1.11425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5">
        <f t="shared" si="276"/>
        <v>41013.73333333333</v>
      </c>
      <c r="T2212" s="5">
        <f t="shared" si="277"/>
        <v>40956.066087962965</v>
      </c>
      <c r="U2212" t="str">
        <f t="shared" si="278"/>
        <v>Feb</v>
      </c>
      <c r="V2212">
        <f t="shared" si="27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1.956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5">
        <f t="shared" si="276"/>
        <v>41739.290972222225</v>
      </c>
      <c r="T2213" s="5">
        <f t="shared" si="277"/>
        <v>41716.785011574073</v>
      </c>
      <c r="U2213" t="str">
        <f t="shared" si="278"/>
        <v>Mar</v>
      </c>
      <c r="V2213">
        <f t="shared" si="27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1.1438333333333333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5">
        <f t="shared" si="276"/>
        <v>41582.041666666664</v>
      </c>
      <c r="T2214" s="5">
        <f t="shared" si="277"/>
        <v>41548.747418981482</v>
      </c>
      <c r="U2214" t="str">
        <f t="shared" si="278"/>
        <v>Oct</v>
      </c>
      <c r="V2214">
        <f t="shared" si="27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5">
        <f t="shared" si="276"/>
        <v>42139.826145833329</v>
      </c>
      <c r="T2215" s="5">
        <f t="shared" si="277"/>
        <v>42109.826145833329</v>
      </c>
      <c r="U2215" t="str">
        <f t="shared" si="278"/>
        <v>Apr</v>
      </c>
      <c r="V2215">
        <f t="shared" si="27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2.9250166666666666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5">
        <f t="shared" si="276"/>
        <v>41676.792222222226</v>
      </c>
      <c r="T2216" s="5">
        <f t="shared" si="277"/>
        <v>41646.792222222226</v>
      </c>
      <c r="U2216" t="str">
        <f t="shared" si="278"/>
        <v>Jan</v>
      </c>
      <c r="V2216">
        <f t="shared" si="27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1.5636363636363637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5">
        <f t="shared" si="276"/>
        <v>40981.290972222225</v>
      </c>
      <c r="T2217" s="5">
        <f t="shared" si="277"/>
        <v>40958.717268518521</v>
      </c>
      <c r="U2217" t="str">
        <f t="shared" si="278"/>
        <v>Feb</v>
      </c>
      <c r="V2217">
        <f t="shared" si="27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1.0566666666666666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5">
        <f t="shared" si="276"/>
        <v>42208.751678240747</v>
      </c>
      <c r="T2218" s="5">
        <f t="shared" si="277"/>
        <v>42194.751678240747</v>
      </c>
      <c r="U2218" t="str">
        <f t="shared" si="278"/>
        <v>Jul</v>
      </c>
      <c r="V2218">
        <f t="shared" si="27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1.0119047619047619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5">
        <f t="shared" si="276"/>
        <v>42310.333333333328</v>
      </c>
      <c r="T2219" s="5">
        <f t="shared" si="277"/>
        <v>42299.776770833334</v>
      </c>
      <c r="U2219" t="str">
        <f t="shared" si="278"/>
        <v>Oct</v>
      </c>
      <c r="V2219">
        <f t="shared" si="27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1.2283299999999999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5">
        <f t="shared" si="276"/>
        <v>41150</v>
      </c>
      <c r="T2220" s="5">
        <f t="shared" si="277"/>
        <v>41127.812303240738</v>
      </c>
      <c r="U2220" t="str">
        <f t="shared" si="278"/>
        <v>Aug</v>
      </c>
      <c r="V2220">
        <f t="shared" si="27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1.0149999999999999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5">
        <f t="shared" si="276"/>
        <v>42235.718888888892</v>
      </c>
      <c r="T2221" s="5">
        <f t="shared" si="277"/>
        <v>42205.718888888892</v>
      </c>
      <c r="U2221" t="str">
        <f t="shared" si="278"/>
        <v>Jul</v>
      </c>
      <c r="V2221">
        <f t="shared" si="27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1.0114285714285713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5">
        <f t="shared" si="276"/>
        <v>41482.060601851852</v>
      </c>
      <c r="T2222" s="5">
        <f t="shared" si="277"/>
        <v>41452.060601851852</v>
      </c>
      <c r="U2222" t="str">
        <f t="shared" si="278"/>
        <v>Jun</v>
      </c>
      <c r="V2222">
        <f t="shared" si="27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1.0811999999999999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5">
        <f t="shared" si="276"/>
        <v>42483</v>
      </c>
      <c r="T2223" s="5">
        <f t="shared" si="277"/>
        <v>42452.666770833333</v>
      </c>
      <c r="U2223" t="str">
        <f t="shared" si="278"/>
        <v>Mar</v>
      </c>
      <c r="V2223">
        <f t="shared" si="27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1.6259999999999999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5">
        <f t="shared" si="276"/>
        <v>40936.787581018521</v>
      </c>
      <c r="T2224" s="5">
        <f t="shared" si="277"/>
        <v>40906.787581018521</v>
      </c>
      <c r="U2224" t="str">
        <f t="shared" si="278"/>
        <v>Dec</v>
      </c>
      <c r="V2224">
        <f t="shared" si="27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1.0580000000000001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5">
        <f t="shared" si="276"/>
        <v>42182.640833333338</v>
      </c>
      <c r="T2225" s="5">
        <f t="shared" si="277"/>
        <v>42152.640833333338</v>
      </c>
      <c r="U2225" t="str">
        <f t="shared" si="278"/>
        <v>May</v>
      </c>
      <c r="V2225">
        <f t="shared" si="27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2.4315000000000002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5">
        <f t="shared" si="276"/>
        <v>42672.791666666672</v>
      </c>
      <c r="T2226" s="5">
        <f t="shared" si="277"/>
        <v>42644.667534722219</v>
      </c>
      <c r="U2226" t="str">
        <f t="shared" si="278"/>
        <v>Oct</v>
      </c>
      <c r="V2226">
        <f t="shared" si="27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9.4483338095238096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5">
        <f t="shared" si="276"/>
        <v>41903.79184027778</v>
      </c>
      <c r="T2227" s="5">
        <f t="shared" si="277"/>
        <v>41873.79184027778</v>
      </c>
      <c r="U2227" t="str">
        <f t="shared" si="278"/>
        <v>Aug</v>
      </c>
      <c r="V2227">
        <f t="shared" si="27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1.0846283333333333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5">
        <f t="shared" si="276"/>
        <v>42412.207638888889</v>
      </c>
      <c r="T2228" s="5">
        <f t="shared" si="277"/>
        <v>42381.79886574074</v>
      </c>
      <c r="U2228" t="str">
        <f t="shared" si="278"/>
        <v>Jan</v>
      </c>
      <c r="V2228">
        <f t="shared" si="27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1.5737692307692308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5">
        <f t="shared" si="276"/>
        <v>41591.849016203705</v>
      </c>
      <c r="T2229" s="5">
        <f t="shared" si="277"/>
        <v>41561.807349537034</v>
      </c>
      <c r="U2229" t="str">
        <f t="shared" si="278"/>
        <v>Oct</v>
      </c>
      <c r="V2229">
        <f t="shared" si="27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11.744899999999999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5">
        <f t="shared" si="276"/>
        <v>42232.278194444443</v>
      </c>
      <c r="T2230" s="5">
        <f t="shared" si="277"/>
        <v>42202.278194444443</v>
      </c>
      <c r="U2230" t="str">
        <f t="shared" si="278"/>
        <v>Jul</v>
      </c>
      <c r="V2230">
        <f t="shared" si="27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1.7104755366949576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5">
        <f t="shared" si="276"/>
        <v>41520.166666666664</v>
      </c>
      <c r="T2231" s="5">
        <f t="shared" si="277"/>
        <v>41484.664247685185</v>
      </c>
      <c r="U2231" t="str">
        <f t="shared" si="278"/>
        <v>Jul</v>
      </c>
      <c r="V2231">
        <f t="shared" si="27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1.2595294117647058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5">
        <f t="shared" si="276"/>
        <v>41754.881099537037</v>
      </c>
      <c r="T2232" s="5">
        <f t="shared" si="277"/>
        <v>41724.881099537037</v>
      </c>
      <c r="U2232" t="str">
        <f t="shared" si="278"/>
        <v>Mar</v>
      </c>
      <c r="V2232">
        <f t="shared" si="27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12.121296000000001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5">
        <f t="shared" si="276"/>
        <v>41450.208333333336</v>
      </c>
      <c r="T2233" s="5">
        <f t="shared" si="277"/>
        <v>41423.910891203705</v>
      </c>
      <c r="U2233" t="str">
        <f t="shared" si="278"/>
        <v>May</v>
      </c>
      <c r="V2233">
        <f t="shared" si="27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4.9580000000000002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5">
        <f t="shared" si="276"/>
        <v>41839.125</v>
      </c>
      <c r="T2234" s="5">
        <f t="shared" si="277"/>
        <v>41806.794074074074</v>
      </c>
      <c r="U2234" t="str">
        <f t="shared" si="278"/>
        <v>Jun</v>
      </c>
      <c r="V2234">
        <f t="shared" si="27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3.3203999999999998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5">
        <f t="shared" si="276"/>
        <v>42352</v>
      </c>
      <c r="T2235" s="5">
        <f t="shared" si="277"/>
        <v>42331.378923611104</v>
      </c>
      <c r="U2235" t="str">
        <f t="shared" si="278"/>
        <v>Nov</v>
      </c>
      <c r="V2235">
        <f t="shared" si="27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11.65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5">
        <f t="shared" si="276"/>
        <v>42740.824618055558</v>
      </c>
      <c r="T2236" s="5">
        <f t="shared" si="277"/>
        <v>42710.824618055558</v>
      </c>
      <c r="U2236" t="str">
        <f t="shared" si="278"/>
        <v>Dec</v>
      </c>
      <c r="V2236">
        <f t="shared" si="27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1.5331538461538461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5">
        <f t="shared" si="276"/>
        <v>42091.980451388896</v>
      </c>
      <c r="T2237" s="5">
        <f t="shared" si="277"/>
        <v>42062.022118055553</v>
      </c>
      <c r="U2237" t="str">
        <f t="shared" si="278"/>
        <v>Feb</v>
      </c>
      <c r="V2237">
        <f t="shared" si="27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5.3710714285714287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5">
        <f t="shared" si="276"/>
        <v>42401.617164351846</v>
      </c>
      <c r="T2238" s="5">
        <f t="shared" si="277"/>
        <v>42371.617164351846</v>
      </c>
      <c r="U2238" t="str">
        <f t="shared" si="278"/>
        <v>Jan</v>
      </c>
      <c r="V2238">
        <f t="shared" si="27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3.5292777777777777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5">
        <f t="shared" si="276"/>
        <v>41955.332638888889</v>
      </c>
      <c r="T2239" s="5">
        <f t="shared" si="277"/>
        <v>41915.003275462965</v>
      </c>
      <c r="U2239" t="str">
        <f t="shared" si="278"/>
        <v>Oct</v>
      </c>
      <c r="V2239">
        <f t="shared" si="27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1.3740000000000001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5">
        <f t="shared" si="276"/>
        <v>42804.621712962966</v>
      </c>
      <c r="T2240" s="5">
        <f t="shared" si="277"/>
        <v>42774.621712962966</v>
      </c>
      <c r="U2240" t="str">
        <f t="shared" si="278"/>
        <v>Feb</v>
      </c>
      <c r="V2240">
        <f t="shared" si="27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1.2802667999999999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5">
        <f t="shared" si="276"/>
        <v>41609.168055555558</v>
      </c>
      <c r="T2241" s="5">
        <f t="shared" si="277"/>
        <v>41572.958495370374</v>
      </c>
      <c r="U2241" t="str">
        <f t="shared" si="278"/>
        <v>Oct</v>
      </c>
      <c r="V2241">
        <f t="shared" si="27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2.7067999999999999</v>
      </c>
      <c r="P2242" s="7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5">
        <f t="shared" si="276"/>
        <v>42482.825740740736</v>
      </c>
      <c r="T2242" s="5">
        <f t="shared" si="277"/>
        <v>42452.825740740736</v>
      </c>
      <c r="U2242" t="str">
        <f t="shared" si="278"/>
        <v>Mar</v>
      </c>
      <c r="V2242">
        <f t="shared" si="27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</f>
        <v>8.0640000000000001</v>
      </c>
      <c r="P2243" s="7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RIGHT(N2243,LEN(N2243)-LEN(Q2243)-1)</f>
        <v>tabletop games</v>
      </c>
      <c r="S2243" s="5">
        <f t="shared" ref="S2243:S2306" si="284">(((I2243/60)/60)/24)+DATE(1970,1,1)</f>
        <v>42796.827546296292</v>
      </c>
      <c r="T2243" s="5">
        <f t="shared" ref="T2243:T2306" si="285">(((J2243/60)/60)/24)+DATE(1970,1,1)</f>
        <v>42766.827546296292</v>
      </c>
      <c r="U2243" t="str">
        <f t="shared" ref="U2243:U2306" si="286">INDEX($AC$2:$AC$13,MATCH(MONTH(T2243),$AB$2:$AB$13,0))</f>
        <v>Jan</v>
      </c>
      <c r="V2243">
        <f t="shared" ref="V2243:V2306" si="287">YEAR(T2243)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13.600976000000001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5">
        <f t="shared" si="284"/>
        <v>41605.126388888886</v>
      </c>
      <c r="T2244" s="5">
        <f t="shared" si="285"/>
        <v>41569.575613425928</v>
      </c>
      <c r="U2244" t="str">
        <f t="shared" si="286"/>
        <v>Oct</v>
      </c>
      <c r="V2244">
        <f t="shared" si="287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9302.5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5">
        <f t="shared" si="284"/>
        <v>42807.125</v>
      </c>
      <c r="T2245" s="5">
        <f t="shared" si="285"/>
        <v>42800.751041666663</v>
      </c>
      <c r="U2245" t="str">
        <f t="shared" si="286"/>
        <v>Mar</v>
      </c>
      <c r="V2245">
        <f t="shared" si="287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3.7702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5">
        <f t="shared" si="284"/>
        <v>42659.854166666672</v>
      </c>
      <c r="T2246" s="5">
        <f t="shared" si="285"/>
        <v>42647.818819444445</v>
      </c>
      <c r="U2246" t="str">
        <f t="shared" si="286"/>
        <v>Oct</v>
      </c>
      <c r="V2246">
        <f t="shared" si="287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26.47025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5">
        <f t="shared" si="284"/>
        <v>41691.75</v>
      </c>
      <c r="T2247" s="5">
        <f t="shared" si="285"/>
        <v>41660.708530092597</v>
      </c>
      <c r="U2247" t="str">
        <f t="shared" si="286"/>
        <v>Jan</v>
      </c>
      <c r="V2247">
        <f t="shared" si="287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1.0012000000000001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5">
        <f t="shared" si="284"/>
        <v>42251.79178240741</v>
      </c>
      <c r="T2248" s="5">
        <f t="shared" si="285"/>
        <v>42221.79178240741</v>
      </c>
      <c r="U2248" t="str">
        <f t="shared" si="286"/>
        <v>Aug</v>
      </c>
      <c r="V2248">
        <f t="shared" si="287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1.0445405405405406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5">
        <f t="shared" si="284"/>
        <v>42214.666261574079</v>
      </c>
      <c r="T2249" s="5">
        <f t="shared" si="285"/>
        <v>42200.666261574079</v>
      </c>
      <c r="U2249" t="str">
        <f t="shared" si="286"/>
        <v>Jul</v>
      </c>
      <c r="V2249">
        <f t="shared" si="287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1.0721428571428571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5">
        <f t="shared" si="284"/>
        <v>42718.875902777778</v>
      </c>
      <c r="T2250" s="5">
        <f t="shared" si="285"/>
        <v>42688.875902777778</v>
      </c>
      <c r="U2250" t="str">
        <f t="shared" si="286"/>
        <v>Nov</v>
      </c>
      <c r="V2250">
        <f t="shared" si="287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1.6877142857142857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5">
        <f t="shared" si="284"/>
        <v>41366.661631944444</v>
      </c>
      <c r="T2251" s="5">
        <f t="shared" si="285"/>
        <v>41336.703298611108</v>
      </c>
      <c r="U2251" t="str">
        <f t="shared" si="286"/>
        <v>Mar</v>
      </c>
      <c r="V2251">
        <f t="shared" si="287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9.7511200000000002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5">
        <f t="shared" si="284"/>
        <v>42707.0471412037</v>
      </c>
      <c r="T2252" s="5">
        <f t="shared" si="285"/>
        <v>42677.005474537036</v>
      </c>
      <c r="U2252" t="str">
        <f t="shared" si="286"/>
        <v>Nov</v>
      </c>
      <c r="V2252">
        <f t="shared" si="287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1.3444929411764706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5">
        <f t="shared" si="284"/>
        <v>41867.34579861111</v>
      </c>
      <c r="T2253" s="5">
        <f t="shared" si="285"/>
        <v>41846.34579861111</v>
      </c>
      <c r="U2253" t="str">
        <f t="shared" si="286"/>
        <v>Jul</v>
      </c>
      <c r="V2253">
        <f t="shared" si="287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2.722777777777778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5">
        <f t="shared" si="284"/>
        <v>42588.327986111108</v>
      </c>
      <c r="T2254" s="5">
        <f t="shared" si="285"/>
        <v>42573.327986111108</v>
      </c>
      <c r="U2254" t="str">
        <f t="shared" si="286"/>
        <v>Jul</v>
      </c>
      <c r="V2254">
        <f t="shared" si="287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1.1268750000000001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5">
        <f t="shared" si="284"/>
        <v>42326.672997685186</v>
      </c>
      <c r="T2255" s="5">
        <f t="shared" si="285"/>
        <v>42296.631331018521</v>
      </c>
      <c r="U2255" t="str">
        <f t="shared" si="286"/>
        <v>Oct</v>
      </c>
      <c r="V2255">
        <f t="shared" si="287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4.5979999999999999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5">
        <f t="shared" si="284"/>
        <v>42759.647777777776</v>
      </c>
      <c r="T2256" s="5">
        <f t="shared" si="285"/>
        <v>42752.647777777776</v>
      </c>
      <c r="U2256" t="str">
        <f t="shared" si="286"/>
        <v>Jan</v>
      </c>
      <c r="V2256">
        <f t="shared" si="287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2.8665822784810127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5">
        <f t="shared" si="284"/>
        <v>42497.951979166668</v>
      </c>
      <c r="T2257" s="5">
        <f t="shared" si="285"/>
        <v>42467.951979166668</v>
      </c>
      <c r="U2257" t="str">
        <f t="shared" si="286"/>
        <v>Apr</v>
      </c>
      <c r="V2257">
        <f t="shared" si="287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2.2270833333333333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5">
        <f t="shared" si="284"/>
        <v>42696.451921296291</v>
      </c>
      <c r="T2258" s="5">
        <f t="shared" si="285"/>
        <v>42682.451921296291</v>
      </c>
      <c r="U2258" t="str">
        <f t="shared" si="286"/>
        <v>Nov</v>
      </c>
      <c r="V2258">
        <f t="shared" si="287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6.3613999999999997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5">
        <f t="shared" si="284"/>
        <v>42540.958333333328</v>
      </c>
      <c r="T2259" s="5">
        <f t="shared" si="285"/>
        <v>42505.936678240745</v>
      </c>
      <c r="U2259" t="str">
        <f t="shared" si="286"/>
        <v>May</v>
      </c>
      <c r="V2259">
        <f t="shared" si="287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1.4650000000000001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5">
        <f t="shared" si="284"/>
        <v>42166.75100694444</v>
      </c>
      <c r="T2260" s="5">
        <f t="shared" si="285"/>
        <v>42136.75100694444</v>
      </c>
      <c r="U2260" t="str">
        <f t="shared" si="286"/>
        <v>May</v>
      </c>
      <c r="V2260">
        <f t="shared" si="287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18.670999999999999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5">
        <f t="shared" si="284"/>
        <v>42712.804814814815</v>
      </c>
      <c r="T2261" s="5">
        <f t="shared" si="285"/>
        <v>42702.804814814815</v>
      </c>
      <c r="U2261" t="str">
        <f t="shared" si="286"/>
        <v>Nov</v>
      </c>
      <c r="V2261">
        <f t="shared" si="287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3.2692000000000001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5">
        <f t="shared" si="284"/>
        <v>41724.975115740745</v>
      </c>
      <c r="T2262" s="5">
        <f t="shared" si="285"/>
        <v>41695.016782407409</v>
      </c>
      <c r="U2262" t="str">
        <f t="shared" si="286"/>
        <v>Feb</v>
      </c>
      <c r="V2262">
        <f t="shared" si="287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7.7949999999999999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5">
        <f t="shared" si="284"/>
        <v>42780.724768518514</v>
      </c>
      <c r="T2263" s="5">
        <f t="shared" si="285"/>
        <v>42759.724768518514</v>
      </c>
      <c r="U2263" t="str">
        <f t="shared" si="286"/>
        <v>Jan</v>
      </c>
      <c r="V2263">
        <f t="shared" si="287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1.5415151515151515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5">
        <f t="shared" si="284"/>
        <v>41961</v>
      </c>
      <c r="T2264" s="5">
        <f t="shared" si="285"/>
        <v>41926.585162037038</v>
      </c>
      <c r="U2264" t="str">
        <f t="shared" si="286"/>
        <v>Oct</v>
      </c>
      <c r="V2264">
        <f t="shared" si="287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1.1554666666666666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5">
        <f t="shared" si="284"/>
        <v>42035.832326388889</v>
      </c>
      <c r="T2265" s="5">
        <f t="shared" si="285"/>
        <v>42014.832326388889</v>
      </c>
      <c r="U2265" t="str">
        <f t="shared" si="286"/>
        <v>Jan</v>
      </c>
      <c r="V2265">
        <f t="shared" si="287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1.8003333333333333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5">
        <f t="shared" si="284"/>
        <v>42513.125</v>
      </c>
      <c r="T2266" s="5">
        <f t="shared" si="285"/>
        <v>42496.582337962958</v>
      </c>
      <c r="U2266" t="str">
        <f t="shared" si="286"/>
        <v>May</v>
      </c>
      <c r="V2266">
        <f t="shared" si="287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2.9849999999999999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5">
        <f t="shared" si="284"/>
        <v>42696.853090277778</v>
      </c>
      <c r="T2267" s="5">
        <f t="shared" si="285"/>
        <v>42689.853090277778</v>
      </c>
      <c r="U2267" t="str">
        <f t="shared" si="286"/>
        <v>Nov</v>
      </c>
      <c r="V2267">
        <f t="shared" si="287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3.2026666666666666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5">
        <f t="shared" si="284"/>
        <v>42487.083333333328</v>
      </c>
      <c r="T2268" s="5">
        <f t="shared" si="285"/>
        <v>42469.874907407408</v>
      </c>
      <c r="U2268" t="str">
        <f t="shared" si="286"/>
        <v>Apr</v>
      </c>
      <c r="V2268">
        <f t="shared" si="287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3.80525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5">
        <f t="shared" si="284"/>
        <v>41994.041666666672</v>
      </c>
      <c r="T2269" s="5">
        <f t="shared" si="285"/>
        <v>41968.829826388886</v>
      </c>
      <c r="U2269" t="str">
        <f t="shared" si="286"/>
        <v>Nov</v>
      </c>
      <c r="V2269">
        <f t="shared" si="287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1.026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5">
        <f t="shared" si="284"/>
        <v>42806.082349537035</v>
      </c>
      <c r="T2270" s="5">
        <f t="shared" si="285"/>
        <v>42776.082349537035</v>
      </c>
      <c r="U2270" t="str">
        <f t="shared" si="286"/>
        <v>Feb</v>
      </c>
      <c r="V2270">
        <f t="shared" si="287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18.016400000000001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5">
        <f t="shared" si="284"/>
        <v>42801.208333333328</v>
      </c>
      <c r="T2271" s="5">
        <f t="shared" si="285"/>
        <v>42776.704432870371</v>
      </c>
      <c r="U2271" t="str">
        <f t="shared" si="286"/>
        <v>Feb</v>
      </c>
      <c r="V2271">
        <f t="shared" si="287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7.2024800000000004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5">
        <f t="shared" si="284"/>
        <v>42745.915972222225</v>
      </c>
      <c r="T2272" s="5">
        <f t="shared" si="285"/>
        <v>42725.869363425925</v>
      </c>
      <c r="U2272" t="str">
        <f t="shared" si="286"/>
        <v>Dec</v>
      </c>
      <c r="V2272">
        <f t="shared" si="287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2.8309000000000002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5">
        <f t="shared" si="284"/>
        <v>42714.000046296293</v>
      </c>
      <c r="T2273" s="5">
        <f t="shared" si="285"/>
        <v>42684.000046296293</v>
      </c>
      <c r="U2273" t="str">
        <f t="shared" si="286"/>
        <v>Nov</v>
      </c>
      <c r="V2273">
        <f t="shared" si="287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13.566000000000001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5">
        <f t="shared" si="284"/>
        <v>42345.699490740735</v>
      </c>
      <c r="T2274" s="5">
        <f t="shared" si="285"/>
        <v>42315.699490740735</v>
      </c>
      <c r="U2274" t="str">
        <f t="shared" si="286"/>
        <v>Nov</v>
      </c>
      <c r="V2274">
        <f t="shared" si="287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2.2035999999999998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5">
        <f t="shared" si="284"/>
        <v>42806.507430555561</v>
      </c>
      <c r="T2275" s="5">
        <f t="shared" si="285"/>
        <v>42781.549097222218</v>
      </c>
      <c r="U2275" t="str">
        <f t="shared" si="286"/>
        <v>Feb</v>
      </c>
      <c r="V2275">
        <f t="shared" si="287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1.196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5">
        <f t="shared" si="284"/>
        <v>41693.500659722224</v>
      </c>
      <c r="T2276" s="5">
        <f t="shared" si="285"/>
        <v>41663.500659722224</v>
      </c>
      <c r="U2276" t="str">
        <f t="shared" si="286"/>
        <v>Jan</v>
      </c>
      <c r="V2276">
        <f t="shared" si="287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4.0776923076923079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5">
        <f t="shared" si="284"/>
        <v>41995.616655092599</v>
      </c>
      <c r="T2277" s="5">
        <f t="shared" si="285"/>
        <v>41965.616655092599</v>
      </c>
      <c r="U2277" t="str">
        <f t="shared" si="286"/>
        <v>Nov</v>
      </c>
      <c r="V2277">
        <f t="shared" si="287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1.0581826105905425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5">
        <f t="shared" si="284"/>
        <v>41644.651493055557</v>
      </c>
      <c r="T2278" s="5">
        <f t="shared" si="285"/>
        <v>41614.651493055557</v>
      </c>
      <c r="U2278" t="str">
        <f t="shared" si="286"/>
        <v>Dec</v>
      </c>
      <c r="V2278">
        <f t="shared" si="287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1.4108235294117648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5">
        <f t="shared" si="284"/>
        <v>40966.678506944445</v>
      </c>
      <c r="T2279" s="5">
        <f t="shared" si="285"/>
        <v>40936.678506944445</v>
      </c>
      <c r="U2279" t="str">
        <f t="shared" si="286"/>
        <v>Jan</v>
      </c>
      <c r="V2279">
        <f t="shared" si="287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2.7069999999999999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5">
        <f t="shared" si="284"/>
        <v>42372.957638888889</v>
      </c>
      <c r="T2280" s="5">
        <f t="shared" si="285"/>
        <v>42338.709108796291</v>
      </c>
      <c r="U2280" t="str">
        <f t="shared" si="286"/>
        <v>Nov</v>
      </c>
      <c r="V2280">
        <f t="shared" si="287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1.538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5">
        <f t="shared" si="284"/>
        <v>42039.166666666672</v>
      </c>
      <c r="T2281" s="5">
        <f t="shared" si="285"/>
        <v>42020.806701388887</v>
      </c>
      <c r="U2281" t="str">
        <f t="shared" si="286"/>
        <v>Jan</v>
      </c>
      <c r="V2281">
        <f t="shared" si="287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4.0357653061224488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5">
        <f t="shared" si="284"/>
        <v>42264.624895833331</v>
      </c>
      <c r="T2282" s="5">
        <f t="shared" si="285"/>
        <v>42234.624895833331</v>
      </c>
      <c r="U2282" t="str">
        <f t="shared" si="286"/>
        <v>Aug</v>
      </c>
      <c r="V2282">
        <f t="shared" si="287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1.85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5">
        <f t="shared" si="284"/>
        <v>40749.284722222219</v>
      </c>
      <c r="T2283" s="5">
        <f t="shared" si="285"/>
        <v>40687.285844907405</v>
      </c>
      <c r="U2283" t="str">
        <f t="shared" si="286"/>
        <v>May</v>
      </c>
      <c r="V2283">
        <f t="shared" si="287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1.8533333333333333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5">
        <f t="shared" si="284"/>
        <v>42383.17460648148</v>
      </c>
      <c r="T2284" s="5">
        <f t="shared" si="285"/>
        <v>42323.17460648148</v>
      </c>
      <c r="U2284" t="str">
        <f t="shared" si="286"/>
        <v>Nov</v>
      </c>
      <c r="V2284">
        <f t="shared" si="287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1.0085533333333332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5">
        <f t="shared" si="284"/>
        <v>41038.083379629628</v>
      </c>
      <c r="T2285" s="5">
        <f t="shared" si="285"/>
        <v>40978.125046296293</v>
      </c>
      <c r="U2285" t="str">
        <f t="shared" si="286"/>
        <v>Mar</v>
      </c>
      <c r="V2285">
        <f t="shared" si="287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1.0622116666666668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5">
        <f t="shared" si="284"/>
        <v>40614.166666666664</v>
      </c>
      <c r="T2286" s="5">
        <f t="shared" si="285"/>
        <v>40585.796817129631</v>
      </c>
      <c r="U2286" t="str">
        <f t="shared" si="286"/>
        <v>Feb</v>
      </c>
      <c r="V2286">
        <f t="shared" si="287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1.2136666666666667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5">
        <f t="shared" si="284"/>
        <v>41089.185682870368</v>
      </c>
      <c r="T2287" s="5">
        <f t="shared" si="285"/>
        <v>41059.185682870368</v>
      </c>
      <c r="U2287" t="str">
        <f t="shared" si="286"/>
        <v>May</v>
      </c>
      <c r="V2287">
        <f t="shared" si="287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1.0006666666666666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5">
        <f t="shared" si="284"/>
        <v>41523.165972222225</v>
      </c>
      <c r="T2288" s="5">
        <f t="shared" si="285"/>
        <v>41494.963587962964</v>
      </c>
      <c r="U2288" t="str">
        <f t="shared" si="286"/>
        <v>Aug</v>
      </c>
      <c r="V2288">
        <f t="shared" si="287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1.1997755555555556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5">
        <f t="shared" si="284"/>
        <v>41813.667361111111</v>
      </c>
      <c r="T2289" s="5">
        <f t="shared" si="285"/>
        <v>41792.667361111111</v>
      </c>
      <c r="U2289" t="str">
        <f t="shared" si="286"/>
        <v>Jun</v>
      </c>
      <c r="V2289">
        <f t="shared" si="287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1.0009999999999999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5">
        <f t="shared" si="284"/>
        <v>41086.75</v>
      </c>
      <c r="T2290" s="5">
        <f t="shared" si="285"/>
        <v>41067.827418981484</v>
      </c>
      <c r="U2290" t="str">
        <f t="shared" si="286"/>
        <v>Jun</v>
      </c>
      <c r="V2290">
        <f t="shared" si="287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1.0740000000000001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5">
        <f t="shared" si="284"/>
        <v>41614.973611111112</v>
      </c>
      <c r="T2291" s="5">
        <f t="shared" si="285"/>
        <v>41571.998379629629</v>
      </c>
      <c r="U2291" t="str">
        <f t="shared" si="286"/>
        <v>Oct</v>
      </c>
      <c r="V2291">
        <f t="shared" si="287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1.0406666666666666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5">
        <f t="shared" si="284"/>
        <v>40148.708333333336</v>
      </c>
      <c r="T2292" s="5">
        <f t="shared" si="285"/>
        <v>40070.253819444442</v>
      </c>
      <c r="U2292" t="str">
        <f t="shared" si="286"/>
        <v>Sep</v>
      </c>
      <c r="V2292">
        <f t="shared" si="287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1.728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5">
        <f t="shared" si="284"/>
        <v>41022.166666666664</v>
      </c>
      <c r="T2293" s="5">
        <f t="shared" si="285"/>
        <v>40987.977060185185</v>
      </c>
      <c r="U2293" t="str">
        <f t="shared" si="286"/>
        <v>Mar</v>
      </c>
      <c r="V2293">
        <f t="shared" si="287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1.072505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5">
        <f t="shared" si="284"/>
        <v>41017.697638888887</v>
      </c>
      <c r="T2294" s="5">
        <f t="shared" si="285"/>
        <v>40987.697638888887</v>
      </c>
      <c r="U2294" t="str">
        <f t="shared" si="286"/>
        <v>Mar</v>
      </c>
      <c r="V2294">
        <f t="shared" si="287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1.0823529411764705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5">
        <f t="shared" si="284"/>
        <v>41177.165972222225</v>
      </c>
      <c r="T2295" s="5">
        <f t="shared" si="285"/>
        <v>41151.708321759259</v>
      </c>
      <c r="U2295" t="str">
        <f t="shared" si="286"/>
        <v>Aug</v>
      </c>
      <c r="V2295">
        <f t="shared" si="287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1.4608079999999999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5">
        <f t="shared" si="284"/>
        <v>41294.72314814815</v>
      </c>
      <c r="T2296" s="5">
        <f t="shared" si="285"/>
        <v>41264.72314814815</v>
      </c>
      <c r="U2296" t="str">
        <f t="shared" si="286"/>
        <v>Dec</v>
      </c>
      <c r="V2296">
        <f t="shared" si="287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1.2524999999999999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5">
        <f t="shared" si="284"/>
        <v>41300.954351851848</v>
      </c>
      <c r="T2297" s="5">
        <f t="shared" si="285"/>
        <v>41270.954351851848</v>
      </c>
      <c r="U2297" t="str">
        <f t="shared" si="286"/>
        <v>Dec</v>
      </c>
      <c r="V2297">
        <f t="shared" si="287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1.4907142857142857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5">
        <f t="shared" si="284"/>
        <v>40962.731782407405</v>
      </c>
      <c r="T2298" s="5">
        <f t="shared" si="285"/>
        <v>40927.731782407405</v>
      </c>
      <c r="U2298" t="str">
        <f t="shared" si="286"/>
        <v>Jan</v>
      </c>
      <c r="V2298">
        <f t="shared" si="287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1.006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5">
        <f t="shared" si="284"/>
        <v>40982.165972222225</v>
      </c>
      <c r="T2299" s="5">
        <f t="shared" si="285"/>
        <v>40948.042233796295</v>
      </c>
      <c r="U2299" t="str">
        <f t="shared" si="286"/>
        <v>Feb</v>
      </c>
      <c r="V2299">
        <f t="shared" si="287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1.0507333333333333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5">
        <f t="shared" si="284"/>
        <v>41724.798993055556</v>
      </c>
      <c r="T2300" s="5">
        <f t="shared" si="285"/>
        <v>41694.84065972222</v>
      </c>
      <c r="U2300" t="str">
        <f t="shared" si="286"/>
        <v>Feb</v>
      </c>
      <c r="V2300">
        <f t="shared" si="287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3.5016666666666665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5">
        <f t="shared" si="284"/>
        <v>40580.032511574071</v>
      </c>
      <c r="T2301" s="5">
        <f t="shared" si="285"/>
        <v>40565.032511574071</v>
      </c>
      <c r="U2301" t="str">
        <f t="shared" si="286"/>
        <v>Jan</v>
      </c>
      <c r="V2301">
        <f t="shared" si="287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1.0125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5">
        <f t="shared" si="284"/>
        <v>41088.727037037039</v>
      </c>
      <c r="T2302" s="5">
        <f t="shared" si="285"/>
        <v>41074.727037037039</v>
      </c>
      <c r="U2302" t="str">
        <f t="shared" si="286"/>
        <v>Jun</v>
      </c>
      <c r="V2302">
        <f t="shared" si="287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1.336044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5">
        <f t="shared" si="284"/>
        <v>41446.146944444445</v>
      </c>
      <c r="T2303" s="5">
        <f t="shared" si="285"/>
        <v>41416.146944444445</v>
      </c>
      <c r="U2303" t="str">
        <f t="shared" si="286"/>
        <v>May</v>
      </c>
      <c r="V2303">
        <f t="shared" si="287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1.7065217391304348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5">
        <f t="shared" si="284"/>
        <v>41639.291666666664</v>
      </c>
      <c r="T2304" s="5">
        <f t="shared" si="285"/>
        <v>41605.868449074071</v>
      </c>
      <c r="U2304" t="str">
        <f t="shared" si="286"/>
        <v>Nov</v>
      </c>
      <c r="V2304">
        <f t="shared" si="287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1.0935829457364341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5">
        <f t="shared" si="284"/>
        <v>40890.152731481481</v>
      </c>
      <c r="T2305" s="5">
        <f t="shared" si="285"/>
        <v>40850.111064814817</v>
      </c>
      <c r="U2305" t="str">
        <f t="shared" si="286"/>
        <v>Nov</v>
      </c>
      <c r="V2305">
        <f t="shared" si="287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1.0070033333333335</v>
      </c>
      <c r="P2306" s="7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5">
        <f t="shared" si="284"/>
        <v>40544.207638888889</v>
      </c>
      <c r="T2306" s="5">
        <f t="shared" si="285"/>
        <v>40502.815868055557</v>
      </c>
      <c r="U2306" t="str">
        <f t="shared" si="286"/>
        <v>Nov</v>
      </c>
      <c r="V2306">
        <f t="shared" si="287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</f>
        <v>1.0122777777777778</v>
      </c>
      <c r="P2307" s="7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RIGHT(N2307,LEN(N2307)-LEN(Q2307)-1)</f>
        <v>indie rock</v>
      </c>
      <c r="S2307" s="5">
        <f t="shared" ref="S2307:S2370" si="292">(((I2307/60)/60)/24)+DATE(1970,1,1)</f>
        <v>41859.75</v>
      </c>
      <c r="T2307" s="5">
        <f t="shared" ref="T2307:T2370" si="293">(((J2307/60)/60)/24)+DATE(1970,1,1)</f>
        <v>41834.695277777777</v>
      </c>
      <c r="U2307" t="str">
        <f t="shared" ref="U2307:U2370" si="294">INDEX($AC$2:$AC$13,MATCH(MONTH(T2307),$AB$2:$AB$13,0))</f>
        <v>Jul</v>
      </c>
      <c r="V2307">
        <f t="shared" ref="V2307:V2370" si="295">YEAR(T2307)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1.0675857142857144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5">
        <f t="shared" si="292"/>
        <v>40978.16815972222</v>
      </c>
      <c r="T2308" s="5">
        <f t="shared" si="293"/>
        <v>40948.16815972222</v>
      </c>
      <c r="U2308" t="str">
        <f t="shared" si="294"/>
        <v>Feb</v>
      </c>
      <c r="V2308">
        <f t="shared" si="295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1.0665777537961894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5">
        <f t="shared" si="292"/>
        <v>41034.802407407406</v>
      </c>
      <c r="T2309" s="5">
        <f t="shared" si="293"/>
        <v>41004.802465277775</v>
      </c>
      <c r="U2309" t="str">
        <f t="shared" si="294"/>
        <v>Apr</v>
      </c>
      <c r="V2309">
        <f t="shared" si="295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1.0130622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5">
        <f t="shared" si="292"/>
        <v>41880.041666666664</v>
      </c>
      <c r="T2310" s="5">
        <f t="shared" si="293"/>
        <v>41851.962916666671</v>
      </c>
      <c r="U2310" t="str">
        <f t="shared" si="294"/>
        <v>Jul</v>
      </c>
      <c r="V2310">
        <f t="shared" si="295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1.0667450000000001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5">
        <f t="shared" si="292"/>
        <v>41342.987696759257</v>
      </c>
      <c r="T2311" s="5">
        <f t="shared" si="293"/>
        <v>41307.987696759257</v>
      </c>
      <c r="U2311" t="str">
        <f t="shared" si="294"/>
        <v>Feb</v>
      </c>
      <c r="V2311">
        <f t="shared" si="295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4.288397837837838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5">
        <f t="shared" si="292"/>
        <v>41354.752488425926</v>
      </c>
      <c r="T2312" s="5">
        <f t="shared" si="293"/>
        <v>41324.79415509259</v>
      </c>
      <c r="U2312" t="str">
        <f t="shared" si="294"/>
        <v>Feb</v>
      </c>
      <c r="V2312">
        <f t="shared" si="295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1.0411111111111111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5">
        <f t="shared" si="292"/>
        <v>41766.004502314812</v>
      </c>
      <c r="T2313" s="5">
        <f t="shared" si="293"/>
        <v>41736.004502314812</v>
      </c>
      <c r="U2313" t="str">
        <f t="shared" si="294"/>
        <v>Apr</v>
      </c>
      <c r="V2313">
        <f t="shared" si="295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1.0786666666666667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5">
        <f t="shared" si="292"/>
        <v>41747.958333333336</v>
      </c>
      <c r="T2314" s="5">
        <f t="shared" si="293"/>
        <v>41716.632847222223</v>
      </c>
      <c r="U2314" t="str">
        <f t="shared" si="294"/>
        <v>Mar</v>
      </c>
      <c r="V2314">
        <f t="shared" si="295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1.7584040000000001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5">
        <f t="shared" si="292"/>
        <v>41032.958634259259</v>
      </c>
      <c r="T2315" s="5">
        <f t="shared" si="293"/>
        <v>41002.958634259259</v>
      </c>
      <c r="U2315" t="str">
        <f t="shared" si="294"/>
        <v>Apr</v>
      </c>
      <c r="V2315">
        <f t="shared" si="295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1.5697000000000001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5">
        <f t="shared" si="292"/>
        <v>41067.551585648151</v>
      </c>
      <c r="T2316" s="5">
        <f t="shared" si="293"/>
        <v>41037.551585648151</v>
      </c>
      <c r="U2316" t="str">
        <f t="shared" si="294"/>
        <v>May</v>
      </c>
      <c r="V2316">
        <f t="shared" si="295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1.026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5">
        <f t="shared" si="292"/>
        <v>41034.72619212963</v>
      </c>
      <c r="T2317" s="5">
        <f t="shared" si="293"/>
        <v>41004.72619212963</v>
      </c>
      <c r="U2317" t="str">
        <f t="shared" si="294"/>
        <v>Apr</v>
      </c>
      <c r="V2317">
        <f t="shared" si="295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1.0404266666666666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5">
        <f t="shared" si="292"/>
        <v>40156.76666666667</v>
      </c>
      <c r="T2318" s="5">
        <f t="shared" si="293"/>
        <v>40079.725115740745</v>
      </c>
      <c r="U2318" t="str">
        <f t="shared" si="294"/>
        <v>Sep</v>
      </c>
      <c r="V2318">
        <f t="shared" si="295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1.04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5">
        <f t="shared" si="292"/>
        <v>40224.208333333336</v>
      </c>
      <c r="T2319" s="5">
        <f t="shared" si="293"/>
        <v>40192.542233796295</v>
      </c>
      <c r="U2319" t="str">
        <f t="shared" si="294"/>
        <v>Jan</v>
      </c>
      <c r="V2319">
        <f t="shared" si="295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1.2105999999999999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5">
        <f t="shared" si="292"/>
        <v>40082.165972222225</v>
      </c>
      <c r="T2320" s="5">
        <f t="shared" si="293"/>
        <v>40050.643680555557</v>
      </c>
      <c r="U2320" t="str">
        <f t="shared" si="294"/>
        <v>Aug</v>
      </c>
      <c r="V2320">
        <f t="shared" si="295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1.077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5">
        <f t="shared" si="292"/>
        <v>41623.082002314812</v>
      </c>
      <c r="T2321" s="5">
        <f t="shared" si="293"/>
        <v>41593.082002314812</v>
      </c>
      <c r="U2321" t="str">
        <f t="shared" si="294"/>
        <v>Nov</v>
      </c>
      <c r="V2321">
        <f t="shared" si="295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1.0866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5">
        <f t="shared" si="292"/>
        <v>41731.775462962964</v>
      </c>
      <c r="T2322" s="5">
        <f t="shared" si="293"/>
        <v>41696.817129629628</v>
      </c>
      <c r="U2322" t="str">
        <f t="shared" si="294"/>
        <v>Feb</v>
      </c>
      <c r="V2322">
        <f t="shared" si="295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0.39120962394619685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5">
        <f t="shared" si="292"/>
        <v>42829.21876157407</v>
      </c>
      <c r="T2323" s="5">
        <f t="shared" si="293"/>
        <v>42799.260428240741</v>
      </c>
      <c r="U2323" t="str">
        <f t="shared" si="294"/>
        <v>Mar</v>
      </c>
      <c r="V2323">
        <f t="shared" si="295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3.1481481481481478E-2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5">
        <f t="shared" si="292"/>
        <v>42834.853807870371</v>
      </c>
      <c r="T2324" s="5">
        <f t="shared" si="293"/>
        <v>42804.895474537043</v>
      </c>
      <c r="U2324" t="str">
        <f t="shared" si="294"/>
        <v>Mar</v>
      </c>
      <c r="V2324">
        <f t="shared" si="295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0.48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5">
        <f t="shared" si="292"/>
        <v>42814.755173611105</v>
      </c>
      <c r="T2325" s="5">
        <f t="shared" si="293"/>
        <v>42807.755173611105</v>
      </c>
      <c r="U2325" t="str">
        <f t="shared" si="294"/>
        <v>Mar</v>
      </c>
      <c r="V2325">
        <f t="shared" si="295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0.20733333333333334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5">
        <f t="shared" si="292"/>
        <v>42820.843576388885</v>
      </c>
      <c r="T2326" s="5">
        <f t="shared" si="293"/>
        <v>42790.885243055556</v>
      </c>
      <c r="U2326" t="str">
        <f t="shared" si="294"/>
        <v>Feb</v>
      </c>
      <c r="V2326">
        <f t="shared" si="295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0.08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5">
        <f t="shared" si="292"/>
        <v>42823.980682870373</v>
      </c>
      <c r="T2327" s="5">
        <f t="shared" si="293"/>
        <v>42794.022349537037</v>
      </c>
      <c r="U2327" t="str">
        <f t="shared" si="294"/>
        <v>Feb</v>
      </c>
      <c r="V2327">
        <f t="shared" si="295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7.1999999999999998E-3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5">
        <f t="shared" si="292"/>
        <v>42855.708333333328</v>
      </c>
      <c r="T2328" s="5">
        <f t="shared" si="293"/>
        <v>42804.034120370372</v>
      </c>
      <c r="U2328" t="str">
        <f t="shared" si="294"/>
        <v>Mar</v>
      </c>
      <c r="V2328">
        <f t="shared" si="295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5.2609431428571432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5">
        <f t="shared" si="292"/>
        <v>41877.917129629634</v>
      </c>
      <c r="T2329" s="5">
        <f t="shared" si="293"/>
        <v>41842.917129629634</v>
      </c>
      <c r="U2329" t="str">
        <f t="shared" si="294"/>
        <v>Jul</v>
      </c>
      <c r="V2329">
        <f t="shared" si="295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2.5445000000000002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5">
        <f t="shared" si="292"/>
        <v>42169.781678240746</v>
      </c>
      <c r="T2330" s="5">
        <f t="shared" si="293"/>
        <v>42139.781678240746</v>
      </c>
      <c r="U2330" t="str">
        <f t="shared" si="294"/>
        <v>May</v>
      </c>
      <c r="V2330">
        <f t="shared" si="295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1.0591999999999999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5">
        <f t="shared" si="292"/>
        <v>41837.624374999999</v>
      </c>
      <c r="T2331" s="5">
        <f t="shared" si="293"/>
        <v>41807.624374999999</v>
      </c>
      <c r="U2331" t="str">
        <f t="shared" si="294"/>
        <v>Jun</v>
      </c>
      <c r="V2331">
        <f t="shared" si="295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1.0242285714285715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5">
        <f t="shared" si="292"/>
        <v>42363</v>
      </c>
      <c r="T2332" s="5">
        <f t="shared" si="293"/>
        <v>42332.89980324074</v>
      </c>
      <c r="U2332" t="str">
        <f t="shared" si="294"/>
        <v>Nov</v>
      </c>
      <c r="V2332">
        <f t="shared" si="295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1.4431375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5">
        <f t="shared" si="292"/>
        <v>41869.005671296298</v>
      </c>
      <c r="T2333" s="5">
        <f t="shared" si="293"/>
        <v>41839.005671296298</v>
      </c>
      <c r="U2333" t="str">
        <f t="shared" si="294"/>
        <v>Jul</v>
      </c>
      <c r="V2333">
        <f t="shared" si="295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1.06308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5">
        <f t="shared" si="292"/>
        <v>42041.628136574072</v>
      </c>
      <c r="T2334" s="5">
        <f t="shared" si="293"/>
        <v>42011.628136574072</v>
      </c>
      <c r="U2334" t="str">
        <f t="shared" si="294"/>
        <v>Jan</v>
      </c>
      <c r="V2334">
        <f t="shared" si="295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2.1216666666666666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5">
        <f t="shared" si="292"/>
        <v>41788.743055555555</v>
      </c>
      <c r="T2335" s="5">
        <f t="shared" si="293"/>
        <v>41767.650347222225</v>
      </c>
      <c r="U2335" t="str">
        <f t="shared" si="294"/>
        <v>May</v>
      </c>
      <c r="V2335">
        <f t="shared" si="295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1.0195000000000001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5">
        <f t="shared" si="292"/>
        <v>41948.731944444444</v>
      </c>
      <c r="T2336" s="5">
        <f t="shared" si="293"/>
        <v>41918.670115740737</v>
      </c>
      <c r="U2336" t="str">
        <f t="shared" si="294"/>
        <v>Oct</v>
      </c>
      <c r="V2336">
        <f t="shared" si="295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1.0227200000000001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5">
        <f t="shared" si="292"/>
        <v>41801.572256944448</v>
      </c>
      <c r="T2337" s="5">
        <f t="shared" si="293"/>
        <v>41771.572256944448</v>
      </c>
      <c r="U2337" t="str">
        <f t="shared" si="294"/>
        <v>May</v>
      </c>
      <c r="V2337">
        <f t="shared" si="295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5.2073254999999996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5">
        <f t="shared" si="292"/>
        <v>41706.924710648149</v>
      </c>
      <c r="T2338" s="5">
        <f t="shared" si="293"/>
        <v>41666.924710648149</v>
      </c>
      <c r="U2338" t="str">
        <f t="shared" si="294"/>
        <v>Jan</v>
      </c>
      <c r="V2338">
        <f t="shared" si="295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1.1065833333333333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5">
        <f t="shared" si="292"/>
        <v>41816.640543981484</v>
      </c>
      <c r="T2339" s="5">
        <f t="shared" si="293"/>
        <v>41786.640543981484</v>
      </c>
      <c r="U2339" t="str">
        <f t="shared" si="294"/>
        <v>May</v>
      </c>
      <c r="V2339">
        <f t="shared" si="295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1.0114333333333334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5">
        <f t="shared" si="292"/>
        <v>41819.896805555552</v>
      </c>
      <c r="T2340" s="5">
        <f t="shared" si="293"/>
        <v>41789.896805555552</v>
      </c>
      <c r="U2340" t="str">
        <f t="shared" si="294"/>
        <v>May</v>
      </c>
      <c r="V2340">
        <f t="shared" si="295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2.9420799999999998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5">
        <f t="shared" si="292"/>
        <v>42723.332638888889</v>
      </c>
      <c r="T2341" s="5">
        <f t="shared" si="293"/>
        <v>42692.79987268518</v>
      </c>
      <c r="U2341" t="str">
        <f t="shared" si="294"/>
        <v>Nov</v>
      </c>
      <c r="V2341">
        <f t="shared" si="295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1.0577749999999999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5">
        <f t="shared" si="292"/>
        <v>42673.642800925925</v>
      </c>
      <c r="T2342" s="5">
        <f t="shared" si="293"/>
        <v>42643.642800925925</v>
      </c>
      <c r="U2342" t="str">
        <f t="shared" si="294"/>
        <v>Sep</v>
      </c>
      <c r="V2342">
        <f t="shared" si="295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7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5">
        <f t="shared" si="292"/>
        <v>42197.813703703709</v>
      </c>
      <c r="T2343" s="5">
        <f t="shared" si="293"/>
        <v>42167.813703703709</v>
      </c>
      <c r="U2343" t="str">
        <f t="shared" si="294"/>
        <v>Jun</v>
      </c>
      <c r="V2343">
        <f t="shared" si="295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7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5">
        <f t="shared" si="292"/>
        <v>41918.208333333336</v>
      </c>
      <c r="T2344" s="5">
        <f t="shared" si="293"/>
        <v>41897.702199074076</v>
      </c>
      <c r="U2344" t="str">
        <f t="shared" si="294"/>
        <v>Sep</v>
      </c>
      <c r="V2344">
        <f t="shared" si="295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0.03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5">
        <f t="shared" si="292"/>
        <v>42377.82430555555</v>
      </c>
      <c r="T2345" s="5">
        <f t="shared" si="293"/>
        <v>42327.825289351851</v>
      </c>
      <c r="U2345" t="str">
        <f t="shared" si="294"/>
        <v>Nov</v>
      </c>
      <c r="V2345">
        <f t="shared" si="295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1E-3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5">
        <f t="shared" si="292"/>
        <v>42545.727650462963</v>
      </c>
      <c r="T2346" s="5">
        <f t="shared" si="293"/>
        <v>42515.727650462963</v>
      </c>
      <c r="U2346" t="str">
        <f t="shared" si="294"/>
        <v>May</v>
      </c>
      <c r="V2346">
        <f t="shared" si="295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5">
        <f t="shared" si="292"/>
        <v>42094.985416666663</v>
      </c>
      <c r="T2347" s="5">
        <f t="shared" si="293"/>
        <v>42060.001805555556</v>
      </c>
      <c r="U2347" t="str">
        <f t="shared" si="294"/>
        <v>Feb</v>
      </c>
      <c r="V2347">
        <f t="shared" si="295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6.4999999999999997E-4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5">
        <f t="shared" si="292"/>
        <v>42660.79896990741</v>
      </c>
      <c r="T2348" s="5">
        <f t="shared" si="293"/>
        <v>42615.79896990741</v>
      </c>
      <c r="U2348" t="str">
        <f t="shared" si="294"/>
        <v>Sep</v>
      </c>
      <c r="V2348">
        <f t="shared" si="295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1.4999999999999999E-2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5">
        <f t="shared" si="292"/>
        <v>42607.607361111113</v>
      </c>
      <c r="T2349" s="5">
        <f t="shared" si="293"/>
        <v>42577.607361111113</v>
      </c>
      <c r="U2349" t="str">
        <f t="shared" si="294"/>
        <v>Jul</v>
      </c>
      <c r="V2349">
        <f t="shared" si="295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3.8571428571428572E-3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5">
        <f t="shared" si="292"/>
        <v>42420.932152777779</v>
      </c>
      <c r="T2350" s="5">
        <f t="shared" si="293"/>
        <v>42360.932152777779</v>
      </c>
      <c r="U2350" t="str">
        <f t="shared" si="294"/>
        <v>Dec</v>
      </c>
      <c r="V2350">
        <f t="shared" si="295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7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5">
        <f t="shared" si="292"/>
        <v>42227.775787037041</v>
      </c>
      <c r="T2351" s="5">
        <f t="shared" si="293"/>
        <v>42198.775787037041</v>
      </c>
      <c r="U2351" t="str">
        <f t="shared" si="294"/>
        <v>Jul</v>
      </c>
      <c r="V2351">
        <f t="shared" si="295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7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5">
        <f t="shared" si="292"/>
        <v>42738.842245370368</v>
      </c>
      <c r="T2352" s="5">
        <f t="shared" si="293"/>
        <v>42708.842245370368</v>
      </c>
      <c r="U2352" t="str">
        <f t="shared" si="294"/>
        <v>Dec</v>
      </c>
      <c r="V2352">
        <f t="shared" si="295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5.7142857142857143E-3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5">
        <f t="shared" si="292"/>
        <v>42124.101145833338</v>
      </c>
      <c r="T2353" s="5">
        <f t="shared" si="293"/>
        <v>42094.101145833338</v>
      </c>
      <c r="U2353" t="str">
        <f t="shared" si="294"/>
        <v>Mar</v>
      </c>
      <c r="V2353">
        <f t="shared" si="295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7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5">
        <f t="shared" si="292"/>
        <v>42161.633703703701</v>
      </c>
      <c r="T2354" s="5">
        <f t="shared" si="293"/>
        <v>42101.633703703701</v>
      </c>
      <c r="U2354" t="str">
        <f t="shared" si="294"/>
        <v>Apr</v>
      </c>
      <c r="V2354">
        <f t="shared" si="295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7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5">
        <f t="shared" si="292"/>
        <v>42115.676180555558</v>
      </c>
      <c r="T2355" s="5">
        <f t="shared" si="293"/>
        <v>42103.676180555558</v>
      </c>
      <c r="U2355" t="str">
        <f t="shared" si="294"/>
        <v>Apr</v>
      </c>
      <c r="V2355">
        <f t="shared" si="295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7.1428571428571429E-4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5">
        <f t="shared" si="292"/>
        <v>42014.722916666666</v>
      </c>
      <c r="T2356" s="5">
        <f t="shared" si="293"/>
        <v>41954.722916666666</v>
      </c>
      <c r="U2356" t="str">
        <f t="shared" si="294"/>
        <v>Nov</v>
      </c>
      <c r="V2356">
        <f t="shared" si="295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6.875E-3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5">
        <f t="shared" si="292"/>
        <v>42126.918240740735</v>
      </c>
      <c r="T2357" s="5">
        <f t="shared" si="293"/>
        <v>42096.918240740735</v>
      </c>
      <c r="U2357" t="str">
        <f t="shared" si="294"/>
        <v>Apr</v>
      </c>
      <c r="V2357">
        <f t="shared" si="295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7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5">
        <f t="shared" si="292"/>
        <v>42160.78361111111</v>
      </c>
      <c r="T2358" s="5">
        <f t="shared" si="293"/>
        <v>42130.78361111111</v>
      </c>
      <c r="U2358" t="str">
        <f t="shared" si="294"/>
        <v>May</v>
      </c>
      <c r="V2358">
        <f t="shared" si="295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7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5">
        <f t="shared" si="292"/>
        <v>42294.620115740734</v>
      </c>
      <c r="T2359" s="5">
        <f t="shared" si="293"/>
        <v>42264.620115740734</v>
      </c>
      <c r="U2359" t="str">
        <f t="shared" si="294"/>
        <v>Sep</v>
      </c>
      <c r="V2359">
        <f t="shared" si="295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7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5">
        <f t="shared" si="292"/>
        <v>42035.027083333334</v>
      </c>
      <c r="T2360" s="5">
        <f t="shared" si="293"/>
        <v>41978.930972222224</v>
      </c>
      <c r="U2360" t="str">
        <f t="shared" si="294"/>
        <v>Dec</v>
      </c>
      <c r="V2360">
        <f t="shared" si="295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0.14680000000000001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5">
        <f t="shared" si="292"/>
        <v>42219.649583333332</v>
      </c>
      <c r="T2361" s="5">
        <f t="shared" si="293"/>
        <v>42159.649583333332</v>
      </c>
      <c r="U2361" t="str">
        <f t="shared" si="294"/>
        <v>Jun</v>
      </c>
      <c r="V2361">
        <f t="shared" si="295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4.0000000000000002E-4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5">
        <f t="shared" si="292"/>
        <v>42407.70694444445</v>
      </c>
      <c r="T2362" s="5">
        <f t="shared" si="293"/>
        <v>42377.70694444445</v>
      </c>
      <c r="U2362" t="str">
        <f t="shared" si="294"/>
        <v>Jan</v>
      </c>
      <c r="V2362">
        <f t="shared" si="295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7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5">
        <f t="shared" si="292"/>
        <v>42490.916666666672</v>
      </c>
      <c r="T2363" s="5">
        <f t="shared" si="293"/>
        <v>42466.858888888892</v>
      </c>
      <c r="U2363" t="str">
        <f t="shared" si="294"/>
        <v>Apr</v>
      </c>
      <c r="V2363">
        <f t="shared" si="295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0.2857142857142857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5">
        <f t="shared" si="292"/>
        <v>41984.688310185185</v>
      </c>
      <c r="T2364" s="5">
        <f t="shared" si="293"/>
        <v>41954.688310185185</v>
      </c>
      <c r="U2364" t="str">
        <f t="shared" si="294"/>
        <v>Nov</v>
      </c>
      <c r="V2364">
        <f t="shared" si="295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7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5">
        <f t="shared" si="292"/>
        <v>42367.011574074073</v>
      </c>
      <c r="T2365" s="5">
        <f t="shared" si="293"/>
        <v>42322.011574074073</v>
      </c>
      <c r="U2365" t="str">
        <f t="shared" si="294"/>
        <v>Nov</v>
      </c>
      <c r="V2365">
        <f t="shared" si="295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7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5">
        <f t="shared" si="292"/>
        <v>42303.934675925921</v>
      </c>
      <c r="T2366" s="5">
        <f t="shared" si="293"/>
        <v>42248.934675925921</v>
      </c>
      <c r="U2366" t="str">
        <f t="shared" si="294"/>
        <v>Sep</v>
      </c>
      <c r="V2366">
        <f t="shared" si="295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5">
        <f t="shared" si="292"/>
        <v>42386.958333333328</v>
      </c>
      <c r="T2367" s="5">
        <f t="shared" si="293"/>
        <v>42346.736400462964</v>
      </c>
      <c r="U2367" t="str">
        <f t="shared" si="294"/>
        <v>Dec</v>
      </c>
      <c r="V2367">
        <f t="shared" si="295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0.1052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5">
        <f t="shared" si="292"/>
        <v>42298.531631944439</v>
      </c>
      <c r="T2368" s="5">
        <f t="shared" si="293"/>
        <v>42268.531631944439</v>
      </c>
      <c r="U2368" t="str">
        <f t="shared" si="294"/>
        <v>Sep</v>
      </c>
      <c r="V2368">
        <f t="shared" si="295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1.34E-2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5">
        <f t="shared" si="292"/>
        <v>42485.928425925929</v>
      </c>
      <c r="T2369" s="5">
        <f t="shared" si="293"/>
        <v>42425.970092592594</v>
      </c>
      <c r="U2369" t="str">
        <f t="shared" si="294"/>
        <v>Feb</v>
      </c>
      <c r="V2369">
        <f t="shared" si="295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2.5000000000000001E-3</v>
      </c>
      <c r="P2370" s="7">
        <f t="shared" si="289"/>
        <v>50</v>
      </c>
      <c r="Q2370" t="str">
        <f t="shared" si="290"/>
        <v>technology</v>
      </c>
      <c r="R2370" t="str">
        <f t="shared" si="291"/>
        <v>web</v>
      </c>
      <c r="S2370" s="5">
        <f t="shared" si="292"/>
        <v>42108.680150462969</v>
      </c>
      <c r="T2370" s="5">
        <f t="shared" si="293"/>
        <v>42063.721817129626</v>
      </c>
      <c r="U2370" t="str">
        <f t="shared" si="294"/>
        <v>Feb</v>
      </c>
      <c r="V2370">
        <f t="shared" si="295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</f>
        <v>0</v>
      </c>
      <c r="P2371" s="7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RIGHT(N2371,LEN(N2371)-LEN(Q2371)-1)</f>
        <v>web</v>
      </c>
      <c r="S2371" s="5">
        <f t="shared" ref="S2371:S2434" si="300">(((I2371/60)/60)/24)+DATE(1970,1,1)</f>
        <v>42410.812627314815</v>
      </c>
      <c r="T2371" s="5">
        <f t="shared" ref="T2371:T2434" si="301">(((J2371/60)/60)/24)+DATE(1970,1,1)</f>
        <v>42380.812627314815</v>
      </c>
      <c r="U2371" t="str">
        <f t="shared" ref="U2371:U2434" si="302">INDEX($AC$2:$AC$13,MATCH(MONTH(T2371),$AB$2:$AB$13,0))</f>
        <v>Jan</v>
      </c>
      <c r="V2371">
        <f t="shared" ref="V2371:V2434" si="303">YEAR(T2371)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3.2799999999999999E-3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5">
        <f t="shared" si="300"/>
        <v>41991.18913194444</v>
      </c>
      <c r="T2372" s="5">
        <f t="shared" si="301"/>
        <v>41961.18913194444</v>
      </c>
      <c r="U2372" t="str">
        <f t="shared" si="302"/>
        <v>Nov</v>
      </c>
      <c r="V2372">
        <f t="shared" si="303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7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5">
        <f t="shared" si="300"/>
        <v>42180.777731481481</v>
      </c>
      <c r="T2373" s="5">
        <f t="shared" si="301"/>
        <v>42150.777731481481</v>
      </c>
      <c r="U2373" t="str">
        <f t="shared" si="302"/>
        <v>May</v>
      </c>
      <c r="V2373">
        <f t="shared" si="303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3.272727272727273E-2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5">
        <f t="shared" si="300"/>
        <v>42118.069108796291</v>
      </c>
      <c r="T2374" s="5">
        <f t="shared" si="301"/>
        <v>42088.069108796291</v>
      </c>
      <c r="U2374" t="str">
        <f t="shared" si="302"/>
        <v>Mar</v>
      </c>
      <c r="V2374">
        <f t="shared" si="303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5.8823529411764708E-5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5">
        <f t="shared" si="300"/>
        <v>42245.662314814821</v>
      </c>
      <c r="T2375" s="5">
        <f t="shared" si="301"/>
        <v>42215.662314814821</v>
      </c>
      <c r="U2375" t="str">
        <f t="shared" si="302"/>
        <v>Jul</v>
      </c>
      <c r="V2375">
        <f t="shared" si="303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4.5454545454545455E-4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5">
        <f t="shared" si="300"/>
        <v>42047.843287037031</v>
      </c>
      <c r="T2376" s="5">
        <f t="shared" si="301"/>
        <v>42017.843287037031</v>
      </c>
      <c r="U2376" t="str">
        <f t="shared" si="302"/>
        <v>Jan</v>
      </c>
      <c r="V2376">
        <f t="shared" si="303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5">
        <f t="shared" si="300"/>
        <v>42622.836076388892</v>
      </c>
      <c r="T2377" s="5">
        <f t="shared" si="301"/>
        <v>42592.836076388892</v>
      </c>
      <c r="U2377" t="str">
        <f t="shared" si="302"/>
        <v>Aug</v>
      </c>
      <c r="V2377">
        <f t="shared" si="303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0.10877666666666666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5">
        <f t="shared" si="300"/>
        <v>42348.925532407404</v>
      </c>
      <c r="T2378" s="5">
        <f t="shared" si="301"/>
        <v>42318.925532407404</v>
      </c>
      <c r="U2378" t="str">
        <f t="shared" si="302"/>
        <v>Nov</v>
      </c>
      <c r="V2378">
        <f t="shared" si="303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7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5">
        <f t="shared" si="300"/>
        <v>42699.911840277782</v>
      </c>
      <c r="T2379" s="5">
        <f t="shared" si="301"/>
        <v>42669.870173611111</v>
      </c>
      <c r="U2379" t="str">
        <f t="shared" si="302"/>
        <v>Oct</v>
      </c>
      <c r="V2379">
        <f t="shared" si="303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7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5">
        <f t="shared" si="300"/>
        <v>42242.013078703705</v>
      </c>
      <c r="T2380" s="5">
        <f t="shared" si="301"/>
        <v>42213.013078703705</v>
      </c>
      <c r="U2380" t="str">
        <f t="shared" si="302"/>
        <v>Jul</v>
      </c>
      <c r="V2380">
        <f t="shared" si="303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7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5">
        <f t="shared" si="300"/>
        <v>42282.016388888893</v>
      </c>
      <c r="T2381" s="5">
        <f t="shared" si="301"/>
        <v>42237.016388888893</v>
      </c>
      <c r="U2381" t="str">
        <f t="shared" si="302"/>
        <v>Aug</v>
      </c>
      <c r="V2381">
        <f t="shared" si="303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3.6666666666666666E-3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5">
        <f t="shared" si="300"/>
        <v>42278.793310185181</v>
      </c>
      <c r="T2382" s="5">
        <f t="shared" si="301"/>
        <v>42248.793310185181</v>
      </c>
      <c r="U2382" t="str">
        <f t="shared" si="302"/>
        <v>Sep</v>
      </c>
      <c r="V2382">
        <f t="shared" si="303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1.8193398957730169E-2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5">
        <f t="shared" si="300"/>
        <v>42104.935740740737</v>
      </c>
      <c r="T2383" s="5">
        <f t="shared" si="301"/>
        <v>42074.935740740737</v>
      </c>
      <c r="U2383" t="str">
        <f t="shared" si="302"/>
        <v>Mar</v>
      </c>
      <c r="V2383">
        <f t="shared" si="303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2.5000000000000001E-2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5">
        <f t="shared" si="300"/>
        <v>42220.187534722223</v>
      </c>
      <c r="T2384" s="5">
        <f t="shared" si="301"/>
        <v>42195.187534722223</v>
      </c>
      <c r="U2384" t="str">
        <f t="shared" si="302"/>
        <v>Jul</v>
      </c>
      <c r="V2384">
        <f t="shared" si="303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4.3499999999999997E-2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5">
        <f t="shared" si="300"/>
        <v>42057.056793981479</v>
      </c>
      <c r="T2385" s="5">
        <f t="shared" si="301"/>
        <v>42027.056793981479</v>
      </c>
      <c r="U2385" t="str">
        <f t="shared" si="302"/>
        <v>Jan</v>
      </c>
      <c r="V2385">
        <f t="shared" si="303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8.0000000000000002E-3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5">
        <f t="shared" si="300"/>
        <v>41957.109293981484</v>
      </c>
      <c r="T2386" s="5">
        <f t="shared" si="301"/>
        <v>41927.067627314813</v>
      </c>
      <c r="U2386" t="str">
        <f t="shared" si="302"/>
        <v>Oct</v>
      </c>
      <c r="V2386">
        <f t="shared" si="303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1.2123076923076924E-2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5">
        <f t="shared" si="300"/>
        <v>42221.70175925926</v>
      </c>
      <c r="T2387" s="5">
        <f t="shared" si="301"/>
        <v>42191.70175925926</v>
      </c>
      <c r="U2387" t="str">
        <f t="shared" si="302"/>
        <v>Jul</v>
      </c>
      <c r="V2387">
        <f t="shared" si="303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7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5">
        <f t="shared" si="300"/>
        <v>42014.838240740741</v>
      </c>
      <c r="T2388" s="5">
        <f t="shared" si="301"/>
        <v>41954.838240740741</v>
      </c>
      <c r="U2388" t="str">
        <f t="shared" si="302"/>
        <v>Nov</v>
      </c>
      <c r="V2388">
        <f t="shared" si="303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6.8399999999999997E-3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5">
        <f t="shared" si="300"/>
        <v>42573.626620370371</v>
      </c>
      <c r="T2389" s="5">
        <f t="shared" si="301"/>
        <v>42528.626620370371</v>
      </c>
      <c r="U2389" t="str">
        <f t="shared" si="302"/>
        <v>Jun</v>
      </c>
      <c r="V2389">
        <f t="shared" si="303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1.2513513513513513E-2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5">
        <f t="shared" si="300"/>
        <v>42019.811805555553</v>
      </c>
      <c r="T2390" s="5">
        <f t="shared" si="301"/>
        <v>41989.853692129633</v>
      </c>
      <c r="U2390" t="str">
        <f t="shared" si="302"/>
        <v>Dec</v>
      </c>
      <c r="V2390">
        <f t="shared" si="303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1.8749999999999999E-3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5">
        <f t="shared" si="300"/>
        <v>42210.915972222225</v>
      </c>
      <c r="T2391" s="5">
        <f t="shared" si="301"/>
        <v>42179.653379629628</v>
      </c>
      <c r="U2391" t="str">
        <f t="shared" si="302"/>
        <v>Jun</v>
      </c>
      <c r="V2391">
        <f t="shared" si="303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7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5">
        <f t="shared" si="300"/>
        <v>42008.262314814812</v>
      </c>
      <c r="T2392" s="5">
        <f t="shared" si="301"/>
        <v>41968.262314814812</v>
      </c>
      <c r="U2392" t="str">
        <f t="shared" si="302"/>
        <v>Nov</v>
      </c>
      <c r="V2392">
        <f t="shared" si="303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1.25E-3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5">
        <f t="shared" si="300"/>
        <v>42094.752824074079</v>
      </c>
      <c r="T2393" s="5">
        <f t="shared" si="301"/>
        <v>42064.794490740736</v>
      </c>
      <c r="U2393" t="str">
        <f t="shared" si="302"/>
        <v>Mar</v>
      </c>
      <c r="V2393">
        <f t="shared" si="303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7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5">
        <f t="shared" si="300"/>
        <v>42306.120636574073</v>
      </c>
      <c r="T2394" s="5">
        <f t="shared" si="301"/>
        <v>42276.120636574073</v>
      </c>
      <c r="U2394" t="str">
        <f t="shared" si="302"/>
        <v>Sep</v>
      </c>
      <c r="V2394">
        <f t="shared" si="303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5.0000000000000001E-4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5">
        <f t="shared" si="300"/>
        <v>42224.648344907408</v>
      </c>
      <c r="T2395" s="5">
        <f t="shared" si="301"/>
        <v>42194.648344907408</v>
      </c>
      <c r="U2395" t="str">
        <f t="shared" si="302"/>
        <v>Jul</v>
      </c>
      <c r="V2395">
        <f t="shared" si="303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5.9999999999999995E-4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5">
        <f t="shared" si="300"/>
        <v>42061.362187499995</v>
      </c>
      <c r="T2396" s="5">
        <f t="shared" si="301"/>
        <v>42031.362187499995</v>
      </c>
      <c r="U2396" t="str">
        <f t="shared" si="302"/>
        <v>Jan</v>
      </c>
      <c r="V2396">
        <f t="shared" si="303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5">
        <f t="shared" si="300"/>
        <v>42745.372916666667</v>
      </c>
      <c r="T2397" s="5">
        <f t="shared" si="301"/>
        <v>42717.121377314819</v>
      </c>
      <c r="U2397" t="str">
        <f t="shared" si="302"/>
        <v>Dec</v>
      </c>
      <c r="V2397">
        <f t="shared" si="303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2E-3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5">
        <f t="shared" si="300"/>
        <v>42292.849050925928</v>
      </c>
      <c r="T2398" s="5">
        <f t="shared" si="301"/>
        <v>42262.849050925928</v>
      </c>
      <c r="U2398" t="str">
        <f t="shared" si="302"/>
        <v>Sep</v>
      </c>
      <c r="V2398">
        <f t="shared" si="303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7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5">
        <f t="shared" si="300"/>
        <v>42006.88490740741</v>
      </c>
      <c r="T2399" s="5">
        <f t="shared" si="301"/>
        <v>41976.88490740741</v>
      </c>
      <c r="U2399" t="str">
        <f t="shared" si="302"/>
        <v>Dec</v>
      </c>
      <c r="V2399">
        <f t="shared" si="303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7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5">
        <f t="shared" si="300"/>
        <v>42187.916481481487</v>
      </c>
      <c r="T2400" s="5">
        <f t="shared" si="301"/>
        <v>42157.916481481487</v>
      </c>
      <c r="U2400" t="str">
        <f t="shared" si="302"/>
        <v>Jun</v>
      </c>
      <c r="V2400">
        <f t="shared" si="303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7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5">
        <f t="shared" si="300"/>
        <v>41991.853078703702</v>
      </c>
      <c r="T2401" s="5">
        <f t="shared" si="301"/>
        <v>41956.853078703702</v>
      </c>
      <c r="U2401" t="str">
        <f t="shared" si="302"/>
        <v>Nov</v>
      </c>
      <c r="V2401">
        <f t="shared" si="303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7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5">
        <f t="shared" si="300"/>
        <v>42474.268101851849</v>
      </c>
      <c r="T2402" s="5">
        <f t="shared" si="301"/>
        <v>42444.268101851849</v>
      </c>
      <c r="U2402" t="str">
        <f t="shared" si="302"/>
        <v>Mar</v>
      </c>
      <c r="V2402">
        <f t="shared" si="303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7.1785714285714283E-3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5">
        <f t="shared" si="300"/>
        <v>42434.822870370372</v>
      </c>
      <c r="T2403" s="5">
        <f t="shared" si="301"/>
        <v>42374.822870370372</v>
      </c>
      <c r="U2403" t="str">
        <f t="shared" si="302"/>
        <v>Jan</v>
      </c>
      <c r="V2403">
        <f t="shared" si="303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4.3333333333333331E-3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5">
        <f t="shared" si="300"/>
        <v>42137.679756944446</v>
      </c>
      <c r="T2404" s="5">
        <f t="shared" si="301"/>
        <v>42107.679756944446</v>
      </c>
      <c r="U2404" t="str">
        <f t="shared" si="302"/>
        <v>Apr</v>
      </c>
      <c r="V2404">
        <f t="shared" si="303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0.16833333333333333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5">
        <f t="shared" si="300"/>
        <v>42459.840949074074</v>
      </c>
      <c r="T2405" s="5">
        <f t="shared" si="301"/>
        <v>42399.882615740738</v>
      </c>
      <c r="U2405" t="str">
        <f t="shared" si="302"/>
        <v>Jan</v>
      </c>
      <c r="V2405">
        <f t="shared" si="303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7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5">
        <f t="shared" si="300"/>
        <v>42372.03943287037</v>
      </c>
      <c r="T2406" s="5">
        <f t="shared" si="301"/>
        <v>42342.03943287037</v>
      </c>
      <c r="U2406" t="str">
        <f t="shared" si="302"/>
        <v>Dec</v>
      </c>
      <c r="V2406">
        <f t="shared" si="303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0.22520000000000001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5">
        <f t="shared" si="300"/>
        <v>42616.585358796292</v>
      </c>
      <c r="T2407" s="5">
        <f t="shared" si="301"/>
        <v>42595.585358796292</v>
      </c>
      <c r="U2407" t="str">
        <f t="shared" si="302"/>
        <v>Aug</v>
      </c>
      <c r="V2407">
        <f t="shared" si="303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0.41384615384615386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5">
        <f t="shared" si="300"/>
        <v>42023.110995370371</v>
      </c>
      <c r="T2408" s="5">
        <f t="shared" si="301"/>
        <v>41983.110995370371</v>
      </c>
      <c r="U2408" t="str">
        <f t="shared" si="302"/>
        <v>Dec</v>
      </c>
      <c r="V2408">
        <f t="shared" si="303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0.25259090909090909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5">
        <f t="shared" si="300"/>
        <v>42105.25</v>
      </c>
      <c r="T2409" s="5">
        <f t="shared" si="301"/>
        <v>42082.575555555552</v>
      </c>
      <c r="U2409" t="str">
        <f t="shared" si="302"/>
        <v>Mar</v>
      </c>
      <c r="V2409">
        <f t="shared" si="303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2E-3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5">
        <f t="shared" si="300"/>
        <v>41949.182372685187</v>
      </c>
      <c r="T2410" s="5">
        <f t="shared" si="301"/>
        <v>41919.140706018516</v>
      </c>
      <c r="U2410" t="str">
        <f t="shared" si="302"/>
        <v>Oct</v>
      </c>
      <c r="V2410">
        <f t="shared" si="303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1.84E-2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5">
        <f t="shared" si="300"/>
        <v>42234.875868055555</v>
      </c>
      <c r="T2411" s="5">
        <f t="shared" si="301"/>
        <v>42204.875868055555</v>
      </c>
      <c r="U2411" t="str">
        <f t="shared" si="302"/>
        <v>Jul</v>
      </c>
      <c r="V2411">
        <f t="shared" si="303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7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5">
        <f t="shared" si="300"/>
        <v>42254.408275462964</v>
      </c>
      <c r="T2412" s="5">
        <f t="shared" si="301"/>
        <v>42224.408275462964</v>
      </c>
      <c r="U2412" t="str">
        <f t="shared" si="302"/>
        <v>Aug</v>
      </c>
      <c r="V2412">
        <f t="shared" si="303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6.0400000000000002E-3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5">
        <f t="shared" si="300"/>
        <v>42241.732430555552</v>
      </c>
      <c r="T2413" s="5">
        <f t="shared" si="301"/>
        <v>42211.732430555552</v>
      </c>
      <c r="U2413" t="str">
        <f t="shared" si="302"/>
        <v>Jul</v>
      </c>
      <c r="V2413">
        <f t="shared" si="303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7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5">
        <f t="shared" si="300"/>
        <v>42700.778622685189</v>
      </c>
      <c r="T2414" s="5">
        <f t="shared" si="301"/>
        <v>42655.736956018518</v>
      </c>
      <c r="U2414" t="str">
        <f t="shared" si="302"/>
        <v>Oct</v>
      </c>
      <c r="V2414">
        <f t="shared" si="303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8.3333333333333332E-3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5">
        <f t="shared" si="300"/>
        <v>41790.979166666664</v>
      </c>
      <c r="T2415" s="5">
        <f t="shared" si="301"/>
        <v>41760.10974537037</v>
      </c>
      <c r="U2415" t="str">
        <f t="shared" si="302"/>
        <v>May</v>
      </c>
      <c r="V2415">
        <f t="shared" si="303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3.0666666666666665E-2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5">
        <f t="shared" si="300"/>
        <v>42238.165972222225</v>
      </c>
      <c r="T2416" s="5">
        <f t="shared" si="301"/>
        <v>42198.695138888885</v>
      </c>
      <c r="U2416" t="str">
        <f t="shared" si="302"/>
        <v>Jul</v>
      </c>
      <c r="V2416">
        <f t="shared" si="303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5.5833333333333334E-3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5">
        <f t="shared" si="300"/>
        <v>42566.862800925926</v>
      </c>
      <c r="T2417" s="5">
        <f t="shared" si="301"/>
        <v>42536.862800925926</v>
      </c>
      <c r="U2417" t="str">
        <f t="shared" si="302"/>
        <v>Jun</v>
      </c>
      <c r="V2417">
        <f t="shared" si="303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2.5000000000000001E-4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5">
        <f t="shared" si="300"/>
        <v>42077.625</v>
      </c>
      <c r="T2418" s="5">
        <f t="shared" si="301"/>
        <v>42019.737766203703</v>
      </c>
      <c r="U2418" t="str">
        <f t="shared" si="302"/>
        <v>Jan</v>
      </c>
      <c r="V2418">
        <f t="shared" si="303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7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5">
        <f t="shared" si="300"/>
        <v>41861.884108796294</v>
      </c>
      <c r="T2419" s="5">
        <f t="shared" si="301"/>
        <v>41831.884108796294</v>
      </c>
      <c r="U2419" t="str">
        <f t="shared" si="302"/>
        <v>Jul</v>
      </c>
      <c r="V2419">
        <f t="shared" si="303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2.0000000000000001E-4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5">
        <f t="shared" si="300"/>
        <v>42087.815324074079</v>
      </c>
      <c r="T2420" s="5">
        <f t="shared" si="301"/>
        <v>42027.856990740736</v>
      </c>
      <c r="U2420" t="str">
        <f t="shared" si="302"/>
        <v>Jan</v>
      </c>
      <c r="V2420">
        <f t="shared" si="303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7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5">
        <f t="shared" si="300"/>
        <v>42053.738298611104</v>
      </c>
      <c r="T2421" s="5">
        <f t="shared" si="301"/>
        <v>41993.738298611104</v>
      </c>
      <c r="U2421" t="str">
        <f t="shared" si="302"/>
        <v>Dec</v>
      </c>
      <c r="V2421">
        <f t="shared" si="303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0.14825133372851215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5">
        <f t="shared" si="300"/>
        <v>41953.070543981477</v>
      </c>
      <c r="T2422" s="5">
        <f t="shared" si="301"/>
        <v>41893.028877314813</v>
      </c>
      <c r="U2422" t="str">
        <f t="shared" si="302"/>
        <v>Sep</v>
      </c>
      <c r="V2422">
        <f t="shared" si="303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1.6666666666666666E-4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5">
        <f t="shared" si="300"/>
        <v>42056.687453703707</v>
      </c>
      <c r="T2423" s="5">
        <f t="shared" si="301"/>
        <v>42026.687453703707</v>
      </c>
      <c r="U2423" t="str">
        <f t="shared" si="302"/>
        <v>Jan</v>
      </c>
      <c r="V2423">
        <f t="shared" si="303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2E-3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5">
        <f t="shared" si="300"/>
        <v>42074.683287037042</v>
      </c>
      <c r="T2424" s="5">
        <f t="shared" si="301"/>
        <v>42044.724953703699</v>
      </c>
      <c r="U2424" t="str">
        <f t="shared" si="302"/>
        <v>Feb</v>
      </c>
      <c r="V2424">
        <f t="shared" si="303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1.3333333333333334E-4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5">
        <f t="shared" si="300"/>
        <v>42004.704745370371</v>
      </c>
      <c r="T2425" s="5">
        <f t="shared" si="301"/>
        <v>41974.704745370371</v>
      </c>
      <c r="U2425" t="str">
        <f t="shared" si="302"/>
        <v>Dec</v>
      </c>
      <c r="V2425">
        <f t="shared" si="303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1.24E-2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5">
        <f t="shared" si="300"/>
        <v>41939.892453703702</v>
      </c>
      <c r="T2426" s="5">
        <f t="shared" si="301"/>
        <v>41909.892453703702</v>
      </c>
      <c r="U2426" t="str">
        <f t="shared" si="302"/>
        <v>Sep</v>
      </c>
      <c r="V2426">
        <f t="shared" si="303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2.8571428571428574E-4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5">
        <f t="shared" si="300"/>
        <v>42517.919444444444</v>
      </c>
      <c r="T2427" s="5">
        <f t="shared" si="301"/>
        <v>42502.913761574076</v>
      </c>
      <c r="U2427" t="str">
        <f t="shared" si="302"/>
        <v>May</v>
      </c>
      <c r="V2427">
        <f t="shared" si="303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7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5">
        <f t="shared" si="300"/>
        <v>42224.170046296291</v>
      </c>
      <c r="T2428" s="5">
        <f t="shared" si="301"/>
        <v>42164.170046296291</v>
      </c>
      <c r="U2428" t="str">
        <f t="shared" si="302"/>
        <v>Jun</v>
      </c>
      <c r="V2428">
        <f t="shared" si="303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2.0000000000000002E-5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5">
        <f t="shared" si="300"/>
        <v>42452.277002314819</v>
      </c>
      <c r="T2429" s="5">
        <f t="shared" si="301"/>
        <v>42412.318668981476</v>
      </c>
      <c r="U2429" t="str">
        <f t="shared" si="302"/>
        <v>Feb</v>
      </c>
      <c r="V2429">
        <f t="shared" si="303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2.8571428571428571E-5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5">
        <f t="shared" si="300"/>
        <v>42075.742488425924</v>
      </c>
      <c r="T2430" s="5">
        <f t="shared" si="301"/>
        <v>42045.784155092595</v>
      </c>
      <c r="U2430" t="str">
        <f t="shared" si="302"/>
        <v>Feb</v>
      </c>
      <c r="V2430">
        <f t="shared" si="303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1.4321428571428572E-2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5">
        <f t="shared" si="300"/>
        <v>42771.697222222225</v>
      </c>
      <c r="T2431" s="5">
        <f t="shared" si="301"/>
        <v>42734.879236111112</v>
      </c>
      <c r="U2431" t="str">
        <f t="shared" si="302"/>
        <v>Dec</v>
      </c>
      <c r="V2431">
        <f t="shared" si="303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7.0000000000000001E-3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5">
        <f t="shared" si="300"/>
        <v>42412.130833333329</v>
      </c>
      <c r="T2432" s="5">
        <f t="shared" si="301"/>
        <v>42382.130833333329</v>
      </c>
      <c r="U2432" t="str">
        <f t="shared" si="302"/>
        <v>Jan</v>
      </c>
      <c r="V2432">
        <f t="shared" si="303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2.0000000000000002E-5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5">
        <f t="shared" si="300"/>
        <v>42549.099687499998</v>
      </c>
      <c r="T2433" s="5">
        <f t="shared" si="301"/>
        <v>42489.099687499998</v>
      </c>
      <c r="U2433" t="str">
        <f t="shared" si="302"/>
        <v>Apr</v>
      </c>
      <c r="V2433">
        <f t="shared" si="303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1.4285714285714287E-4</v>
      </c>
      <c r="P2434" s="7">
        <f t="shared" si="297"/>
        <v>1</v>
      </c>
      <c r="Q2434" t="str">
        <f t="shared" si="298"/>
        <v>food</v>
      </c>
      <c r="R2434" t="str">
        <f t="shared" si="299"/>
        <v>food trucks</v>
      </c>
      <c r="S2434" s="5">
        <f t="shared" si="300"/>
        <v>42071.218715277777</v>
      </c>
      <c r="T2434" s="5">
        <f t="shared" si="301"/>
        <v>42041.218715277777</v>
      </c>
      <c r="U2434" t="str">
        <f t="shared" si="302"/>
        <v>Feb</v>
      </c>
      <c r="V2434">
        <f t="shared" si="303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</f>
        <v>0</v>
      </c>
      <c r="P2435" s="7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RIGHT(N2435,LEN(N2435)-LEN(Q2435)-1)</f>
        <v>food trucks</v>
      </c>
      <c r="S2435" s="5">
        <f t="shared" ref="S2435:S2498" si="308">(((I2435/60)/60)/24)+DATE(1970,1,1)</f>
        <v>42427.89980324074</v>
      </c>
      <c r="T2435" s="5">
        <f t="shared" ref="T2435:T2498" si="309">(((J2435/60)/60)/24)+DATE(1970,1,1)</f>
        <v>42397.89980324074</v>
      </c>
      <c r="U2435" t="str">
        <f t="shared" ref="U2435:U2498" si="310">INDEX($AC$2:$AC$13,MATCH(MONTH(T2435),$AB$2:$AB$13,0))</f>
        <v>Jan</v>
      </c>
      <c r="V2435">
        <f t="shared" ref="V2435:V2498" si="311">YEAR(T2435)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1.2999999999999999E-3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5">
        <f t="shared" si="308"/>
        <v>42220.18604166666</v>
      </c>
      <c r="T2436" s="5">
        <f t="shared" si="309"/>
        <v>42180.18604166666</v>
      </c>
      <c r="U2436" t="str">
        <f t="shared" si="310"/>
        <v>Jun</v>
      </c>
      <c r="V2436">
        <f t="shared" si="311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4.8960000000000002E-3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5">
        <f t="shared" si="308"/>
        <v>42282.277615740735</v>
      </c>
      <c r="T2437" s="5">
        <f t="shared" si="309"/>
        <v>42252.277615740735</v>
      </c>
      <c r="U2437" t="str">
        <f t="shared" si="310"/>
        <v>Sep</v>
      </c>
      <c r="V2437">
        <f t="shared" si="311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3.8461538461538462E-4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5">
        <f t="shared" si="308"/>
        <v>42398.615393518514</v>
      </c>
      <c r="T2438" s="5">
        <f t="shared" si="309"/>
        <v>42338.615393518514</v>
      </c>
      <c r="U2438" t="str">
        <f t="shared" si="310"/>
        <v>Nov</v>
      </c>
      <c r="V2438">
        <f t="shared" si="311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7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5">
        <f t="shared" si="308"/>
        <v>42080.75</v>
      </c>
      <c r="T2439" s="5">
        <f t="shared" si="309"/>
        <v>42031.965138888889</v>
      </c>
      <c r="U2439" t="str">
        <f t="shared" si="310"/>
        <v>Jan</v>
      </c>
      <c r="V2439">
        <f t="shared" si="311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3.3333333333333335E-3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5">
        <f t="shared" si="308"/>
        <v>42345.956736111111</v>
      </c>
      <c r="T2440" s="5">
        <f t="shared" si="309"/>
        <v>42285.91506944444</v>
      </c>
      <c r="U2440" t="str">
        <f t="shared" si="310"/>
        <v>Oct</v>
      </c>
      <c r="V2440">
        <f t="shared" si="311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7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5">
        <f t="shared" si="308"/>
        <v>42295.818622685183</v>
      </c>
      <c r="T2441" s="5">
        <f t="shared" si="309"/>
        <v>42265.818622685183</v>
      </c>
      <c r="U2441" t="str">
        <f t="shared" si="310"/>
        <v>Sep</v>
      </c>
      <c r="V2441">
        <f t="shared" si="311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2E-3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5">
        <f t="shared" si="308"/>
        <v>42413.899456018517</v>
      </c>
      <c r="T2442" s="5">
        <f t="shared" si="309"/>
        <v>42383.899456018517</v>
      </c>
      <c r="U2442" t="str">
        <f t="shared" si="310"/>
        <v>Jan</v>
      </c>
      <c r="V2442">
        <f t="shared" si="311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1.0788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5">
        <f t="shared" si="308"/>
        <v>42208.207638888889</v>
      </c>
      <c r="T2443" s="5">
        <f t="shared" si="309"/>
        <v>42187.125625000001</v>
      </c>
      <c r="U2443" t="str">
        <f t="shared" si="310"/>
        <v>Jul</v>
      </c>
      <c r="V2443">
        <f t="shared" si="311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1.2594166666666666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5">
        <f t="shared" si="308"/>
        <v>42082.625324074077</v>
      </c>
      <c r="T2444" s="5">
        <f t="shared" si="309"/>
        <v>42052.666990740734</v>
      </c>
      <c r="U2444" t="str">
        <f t="shared" si="310"/>
        <v>Feb</v>
      </c>
      <c r="V2444">
        <f t="shared" si="311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2.0251494999999999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5">
        <f t="shared" si="308"/>
        <v>41866.625254629631</v>
      </c>
      <c r="T2445" s="5">
        <f t="shared" si="309"/>
        <v>41836.625254629631</v>
      </c>
      <c r="U2445" t="str">
        <f t="shared" si="310"/>
        <v>Jul</v>
      </c>
      <c r="V2445">
        <f t="shared" si="311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1.0860000000000001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5">
        <f t="shared" si="308"/>
        <v>42515.754525462966</v>
      </c>
      <c r="T2446" s="5">
        <f t="shared" si="309"/>
        <v>42485.754525462966</v>
      </c>
      <c r="U2446" t="str">
        <f t="shared" si="310"/>
        <v>Apr</v>
      </c>
      <c r="V2446">
        <f t="shared" si="311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1.728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5">
        <f t="shared" si="308"/>
        <v>42273.190057870372</v>
      </c>
      <c r="T2447" s="5">
        <f t="shared" si="309"/>
        <v>42243.190057870372</v>
      </c>
      <c r="U2447" t="str">
        <f t="shared" si="310"/>
        <v>Aug</v>
      </c>
      <c r="V2447">
        <f t="shared" si="311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1.6798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5">
        <f t="shared" si="308"/>
        <v>42700.64434027778</v>
      </c>
      <c r="T2448" s="5">
        <f t="shared" si="309"/>
        <v>42670.602673611109</v>
      </c>
      <c r="U2448" t="str">
        <f t="shared" si="310"/>
        <v>Oct</v>
      </c>
      <c r="V2448">
        <f t="shared" si="311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4.2720000000000002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5">
        <f t="shared" si="308"/>
        <v>42686.166666666672</v>
      </c>
      <c r="T2449" s="5">
        <f t="shared" si="309"/>
        <v>42654.469826388886</v>
      </c>
      <c r="U2449" t="str">
        <f t="shared" si="310"/>
        <v>Oct</v>
      </c>
      <c r="V2449">
        <f t="shared" si="311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1.075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5">
        <f t="shared" si="308"/>
        <v>42613.233333333337</v>
      </c>
      <c r="T2450" s="5">
        <f t="shared" si="309"/>
        <v>42607.316122685181</v>
      </c>
      <c r="U2450" t="str">
        <f t="shared" si="310"/>
        <v>Aug</v>
      </c>
      <c r="V2450">
        <f t="shared" si="311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1.08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5">
        <f t="shared" si="308"/>
        <v>41973.184201388889</v>
      </c>
      <c r="T2451" s="5">
        <f t="shared" si="309"/>
        <v>41943.142534722225</v>
      </c>
      <c r="U2451" t="str">
        <f t="shared" si="310"/>
        <v>Oct</v>
      </c>
      <c r="V2451">
        <f t="shared" si="311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1.0153353333333335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5">
        <f t="shared" si="308"/>
        <v>41940.132638888892</v>
      </c>
      <c r="T2452" s="5">
        <f t="shared" si="309"/>
        <v>41902.07240740741</v>
      </c>
      <c r="U2452" t="str">
        <f t="shared" si="310"/>
        <v>Sep</v>
      </c>
      <c r="V2452">
        <f t="shared" si="311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1.1545000000000001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5">
        <f t="shared" si="308"/>
        <v>42799.908449074079</v>
      </c>
      <c r="T2453" s="5">
        <f t="shared" si="309"/>
        <v>42779.908449074079</v>
      </c>
      <c r="U2453" t="str">
        <f t="shared" si="310"/>
        <v>Feb</v>
      </c>
      <c r="V2453">
        <f t="shared" si="311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1.335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5">
        <f t="shared" si="308"/>
        <v>42367.958333333328</v>
      </c>
      <c r="T2454" s="5">
        <f t="shared" si="309"/>
        <v>42338.84375</v>
      </c>
      <c r="U2454" t="str">
        <f t="shared" si="310"/>
        <v>Nov</v>
      </c>
      <c r="V2454">
        <f t="shared" si="311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1.5469999999999999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5">
        <f t="shared" si="308"/>
        <v>42768.692233796297</v>
      </c>
      <c r="T2455" s="5">
        <f t="shared" si="309"/>
        <v>42738.692233796297</v>
      </c>
      <c r="U2455" t="str">
        <f t="shared" si="310"/>
        <v>Jan</v>
      </c>
      <c r="V2455">
        <f t="shared" si="311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1.0084571428571429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5">
        <f t="shared" si="308"/>
        <v>42805.201481481476</v>
      </c>
      <c r="T2456" s="5">
        <f t="shared" si="309"/>
        <v>42770.201481481476</v>
      </c>
      <c r="U2456" t="str">
        <f t="shared" si="310"/>
        <v>Feb</v>
      </c>
      <c r="V2456">
        <f t="shared" si="311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1.82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5">
        <f t="shared" si="308"/>
        <v>42480.781828703708</v>
      </c>
      <c r="T2457" s="5">
        <f t="shared" si="309"/>
        <v>42452.781828703708</v>
      </c>
      <c r="U2457" t="str">
        <f t="shared" si="310"/>
        <v>Mar</v>
      </c>
      <c r="V2457">
        <f t="shared" si="311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1.8086666666666666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5">
        <f t="shared" si="308"/>
        <v>42791.961099537039</v>
      </c>
      <c r="T2458" s="5">
        <f t="shared" si="309"/>
        <v>42761.961099537039</v>
      </c>
      <c r="U2458" t="str">
        <f t="shared" si="310"/>
        <v>Jan</v>
      </c>
      <c r="V2458">
        <f t="shared" si="311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1.0230434782608695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5">
        <f t="shared" si="308"/>
        <v>42453.560833333337</v>
      </c>
      <c r="T2459" s="5">
        <f t="shared" si="309"/>
        <v>42423.602500000001</v>
      </c>
      <c r="U2459" t="str">
        <f t="shared" si="310"/>
        <v>Feb</v>
      </c>
      <c r="V2459">
        <f t="shared" si="311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1.1017999999999999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5">
        <f t="shared" si="308"/>
        <v>42530.791666666672</v>
      </c>
      <c r="T2460" s="5">
        <f t="shared" si="309"/>
        <v>42495.871736111112</v>
      </c>
      <c r="U2460" t="str">
        <f t="shared" si="310"/>
        <v>May</v>
      </c>
      <c r="V2460">
        <f t="shared" si="311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1.0225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5">
        <f t="shared" si="308"/>
        <v>42452.595891203702</v>
      </c>
      <c r="T2461" s="5">
        <f t="shared" si="309"/>
        <v>42407.637557870374</v>
      </c>
      <c r="U2461" t="str">
        <f t="shared" si="310"/>
        <v>Feb</v>
      </c>
      <c r="V2461">
        <f t="shared" si="311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1.0078823529411765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5">
        <f t="shared" si="308"/>
        <v>42738.178472222222</v>
      </c>
      <c r="T2462" s="5">
        <f t="shared" si="309"/>
        <v>42704.187118055561</v>
      </c>
      <c r="U2462" t="str">
        <f t="shared" si="310"/>
        <v>Nov</v>
      </c>
      <c r="V2462">
        <f t="shared" si="311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1.038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5">
        <f t="shared" si="308"/>
        <v>40817.125</v>
      </c>
      <c r="T2463" s="5">
        <f t="shared" si="309"/>
        <v>40784.012696759259</v>
      </c>
      <c r="U2463" t="str">
        <f t="shared" si="310"/>
        <v>Aug</v>
      </c>
      <c r="V2463">
        <f t="shared" si="311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1.1070833333333334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5">
        <f t="shared" si="308"/>
        <v>41109.186296296299</v>
      </c>
      <c r="T2464" s="5">
        <f t="shared" si="309"/>
        <v>41089.186296296299</v>
      </c>
      <c r="U2464" t="str">
        <f t="shared" si="310"/>
        <v>Jun</v>
      </c>
      <c r="V2464">
        <f t="shared" si="311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1.1625000000000001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5">
        <f t="shared" si="308"/>
        <v>41380.791666666664</v>
      </c>
      <c r="T2465" s="5">
        <f t="shared" si="309"/>
        <v>41341.111400462964</v>
      </c>
      <c r="U2465" t="str">
        <f t="shared" si="310"/>
        <v>Mar</v>
      </c>
      <c r="V2465">
        <f t="shared" si="311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1.111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5">
        <f t="shared" si="308"/>
        <v>42277.811805555553</v>
      </c>
      <c r="T2466" s="5">
        <f t="shared" si="309"/>
        <v>42248.90042824074</v>
      </c>
      <c r="U2466" t="str">
        <f t="shared" si="310"/>
        <v>Sep</v>
      </c>
      <c r="V2466">
        <f t="shared" si="311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1.8014285714285714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5">
        <f t="shared" si="308"/>
        <v>41175.719305555554</v>
      </c>
      <c r="T2467" s="5">
        <f t="shared" si="309"/>
        <v>41145.719305555554</v>
      </c>
      <c r="U2467" t="str">
        <f t="shared" si="310"/>
        <v>Aug</v>
      </c>
      <c r="V2467">
        <f t="shared" si="311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5">
        <f t="shared" si="308"/>
        <v>41403.102465277778</v>
      </c>
      <c r="T2468" s="5">
        <f t="shared" si="309"/>
        <v>41373.102465277778</v>
      </c>
      <c r="U2468" t="str">
        <f t="shared" si="310"/>
        <v>Apr</v>
      </c>
      <c r="V2468">
        <f t="shared" si="311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1.1850000000000001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5">
        <f t="shared" si="308"/>
        <v>41039.708333333336</v>
      </c>
      <c r="T2469" s="5">
        <f t="shared" si="309"/>
        <v>41025.874201388891</v>
      </c>
      <c r="U2469" t="str">
        <f t="shared" si="310"/>
        <v>Apr</v>
      </c>
      <c r="V2469">
        <f t="shared" si="311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1.0721700000000001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5">
        <f t="shared" si="308"/>
        <v>41210.208333333336</v>
      </c>
      <c r="T2470" s="5">
        <f t="shared" si="309"/>
        <v>41174.154178240737</v>
      </c>
      <c r="U2470" t="str">
        <f t="shared" si="310"/>
        <v>Sep</v>
      </c>
      <c r="V2470">
        <f t="shared" si="311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1.1366666666666667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5">
        <f t="shared" si="308"/>
        <v>40582.429733796293</v>
      </c>
      <c r="T2471" s="5">
        <f t="shared" si="309"/>
        <v>40557.429733796293</v>
      </c>
      <c r="U2471" t="str">
        <f t="shared" si="310"/>
        <v>Jan</v>
      </c>
      <c r="V2471">
        <f t="shared" si="311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1.0316400000000001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5">
        <f t="shared" si="308"/>
        <v>41053.07471064815</v>
      </c>
      <c r="T2472" s="5">
        <f t="shared" si="309"/>
        <v>41023.07471064815</v>
      </c>
      <c r="U2472" t="str">
        <f t="shared" si="310"/>
        <v>Apr</v>
      </c>
      <c r="V2472">
        <f t="shared" si="311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1.28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5">
        <f t="shared" si="308"/>
        <v>40933.992962962962</v>
      </c>
      <c r="T2473" s="5">
        <f t="shared" si="309"/>
        <v>40893.992962962962</v>
      </c>
      <c r="U2473" t="str">
        <f t="shared" si="310"/>
        <v>Dec</v>
      </c>
      <c r="V2473">
        <f t="shared" si="311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1.3576026666666667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5">
        <f t="shared" si="308"/>
        <v>40425.043749999997</v>
      </c>
      <c r="T2474" s="5">
        <f t="shared" si="309"/>
        <v>40354.11550925926</v>
      </c>
      <c r="U2474" t="str">
        <f t="shared" si="310"/>
        <v>Jun</v>
      </c>
      <c r="V2474">
        <f t="shared" si="311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5">
        <f t="shared" si="308"/>
        <v>41223.790150462963</v>
      </c>
      <c r="T2475" s="5">
        <f t="shared" si="309"/>
        <v>41193.748483796298</v>
      </c>
      <c r="U2475" t="str">
        <f t="shared" si="310"/>
        <v>Oct</v>
      </c>
      <c r="V2475">
        <f t="shared" si="311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1.0000360000000001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5">
        <f t="shared" si="308"/>
        <v>40462.011296296296</v>
      </c>
      <c r="T2476" s="5">
        <f t="shared" si="309"/>
        <v>40417.011296296296</v>
      </c>
      <c r="U2476" t="str">
        <f t="shared" si="310"/>
        <v>Aug</v>
      </c>
      <c r="V2476">
        <f t="shared" si="311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1.0471999999999999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5">
        <f t="shared" si="308"/>
        <v>40369.916666666664</v>
      </c>
      <c r="T2477" s="5">
        <f t="shared" si="309"/>
        <v>40310.287673611114</v>
      </c>
      <c r="U2477" t="str">
        <f t="shared" si="310"/>
        <v>May</v>
      </c>
      <c r="V2477">
        <f t="shared" si="311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1.050225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5">
        <f t="shared" si="308"/>
        <v>41946.370023148149</v>
      </c>
      <c r="T2478" s="5">
        <f t="shared" si="309"/>
        <v>41913.328356481477</v>
      </c>
      <c r="U2478" t="str">
        <f t="shared" si="310"/>
        <v>Oct</v>
      </c>
      <c r="V2478">
        <f t="shared" si="311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1.7133333333333334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5">
        <f t="shared" si="308"/>
        <v>41133.691493055558</v>
      </c>
      <c r="T2479" s="5">
        <f t="shared" si="309"/>
        <v>41088.691493055558</v>
      </c>
      <c r="U2479" t="str">
        <f t="shared" si="310"/>
        <v>Jun</v>
      </c>
      <c r="V2479">
        <f t="shared" si="311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1.2749999999999999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5">
        <f t="shared" si="308"/>
        <v>41287.950381944444</v>
      </c>
      <c r="T2480" s="5">
        <f t="shared" si="309"/>
        <v>41257.950381944444</v>
      </c>
      <c r="U2480" t="str">
        <f t="shared" si="310"/>
        <v>Dec</v>
      </c>
      <c r="V2480">
        <f t="shared" si="311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1.3344333333333334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5">
        <f t="shared" si="308"/>
        <v>41118.083333333336</v>
      </c>
      <c r="T2481" s="5">
        <f t="shared" si="309"/>
        <v>41107.726782407408</v>
      </c>
      <c r="U2481" t="str">
        <f t="shared" si="310"/>
        <v>Jul</v>
      </c>
      <c r="V2481">
        <f t="shared" si="311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5">
        <f t="shared" si="308"/>
        <v>42287.936157407406</v>
      </c>
      <c r="T2482" s="5">
        <f t="shared" si="309"/>
        <v>42227.936157407406</v>
      </c>
      <c r="U2482" t="str">
        <f t="shared" si="310"/>
        <v>Aug</v>
      </c>
      <c r="V2482">
        <f t="shared" si="311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1.1291099999999998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5">
        <f t="shared" si="308"/>
        <v>41029.645925925928</v>
      </c>
      <c r="T2483" s="5">
        <f t="shared" si="309"/>
        <v>40999.645925925928</v>
      </c>
      <c r="U2483" t="str">
        <f t="shared" si="310"/>
        <v>Mar</v>
      </c>
      <c r="V2483">
        <f t="shared" si="311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1.0009999999999999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5">
        <f t="shared" si="308"/>
        <v>40756.782210648147</v>
      </c>
      <c r="T2484" s="5">
        <f t="shared" si="309"/>
        <v>40711.782210648147</v>
      </c>
      <c r="U2484" t="str">
        <f t="shared" si="310"/>
        <v>Jun</v>
      </c>
      <c r="V2484">
        <f t="shared" si="311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1.1372727272727272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5">
        <f t="shared" si="308"/>
        <v>41030.708368055559</v>
      </c>
      <c r="T2485" s="5">
        <f t="shared" si="309"/>
        <v>40970.750034722223</v>
      </c>
      <c r="U2485" t="str">
        <f t="shared" si="310"/>
        <v>Mar</v>
      </c>
      <c r="V2485">
        <f t="shared" si="311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1.1931742857142855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5">
        <f t="shared" si="308"/>
        <v>40801.916701388887</v>
      </c>
      <c r="T2486" s="5">
        <f t="shared" si="309"/>
        <v>40771.916701388887</v>
      </c>
      <c r="U2486" t="str">
        <f t="shared" si="310"/>
        <v>Aug</v>
      </c>
      <c r="V2486">
        <f t="shared" si="311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1.0325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5">
        <f t="shared" si="308"/>
        <v>40828.998599537037</v>
      </c>
      <c r="T2487" s="5">
        <f t="shared" si="309"/>
        <v>40793.998599537037</v>
      </c>
      <c r="U2487" t="str">
        <f t="shared" si="310"/>
        <v>Sep</v>
      </c>
      <c r="V2487">
        <f t="shared" si="311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2.6566666666666667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5">
        <f t="shared" si="308"/>
        <v>41021.708055555559</v>
      </c>
      <c r="T2488" s="5">
        <f t="shared" si="309"/>
        <v>40991.708055555559</v>
      </c>
      <c r="U2488" t="str">
        <f t="shared" si="310"/>
        <v>Mar</v>
      </c>
      <c r="V2488">
        <f t="shared" si="311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1.0005066666666667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5">
        <f t="shared" si="308"/>
        <v>41056.083298611113</v>
      </c>
      <c r="T2489" s="5">
        <f t="shared" si="309"/>
        <v>41026.083298611113</v>
      </c>
      <c r="U2489" t="str">
        <f t="shared" si="310"/>
        <v>Apr</v>
      </c>
      <c r="V2489">
        <f t="shared" si="311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1.0669999999999999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5">
        <f t="shared" si="308"/>
        <v>40863.674861111111</v>
      </c>
      <c r="T2490" s="5">
        <f t="shared" si="309"/>
        <v>40833.633194444446</v>
      </c>
      <c r="U2490" t="str">
        <f t="shared" si="310"/>
        <v>Oct</v>
      </c>
      <c r="V2490">
        <f t="shared" si="311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1.3367142857142857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5">
        <f t="shared" si="308"/>
        <v>41403.690266203703</v>
      </c>
      <c r="T2491" s="5">
        <f t="shared" si="309"/>
        <v>41373.690266203703</v>
      </c>
      <c r="U2491" t="str">
        <f t="shared" si="310"/>
        <v>Apr</v>
      </c>
      <c r="V2491">
        <f t="shared" si="311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1.214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5">
        <f t="shared" si="308"/>
        <v>41083.227731481478</v>
      </c>
      <c r="T2492" s="5">
        <f t="shared" si="309"/>
        <v>41023.227731481478</v>
      </c>
      <c r="U2492" t="str">
        <f t="shared" si="310"/>
        <v>Apr</v>
      </c>
      <c r="V2492">
        <f t="shared" si="311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1.032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5">
        <f t="shared" si="308"/>
        <v>40559.07708333333</v>
      </c>
      <c r="T2493" s="5">
        <f t="shared" si="309"/>
        <v>40542.839282407411</v>
      </c>
      <c r="U2493" t="str">
        <f t="shared" si="310"/>
        <v>Dec</v>
      </c>
      <c r="V2493">
        <f t="shared" si="311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1.25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5">
        <f t="shared" si="308"/>
        <v>41076.415972222225</v>
      </c>
      <c r="T2494" s="5">
        <f t="shared" si="309"/>
        <v>41024.985972222225</v>
      </c>
      <c r="U2494" t="str">
        <f t="shared" si="310"/>
        <v>Apr</v>
      </c>
      <c r="V2494">
        <f t="shared" si="311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1.2869999999999999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5">
        <f t="shared" si="308"/>
        <v>41393.168287037035</v>
      </c>
      <c r="T2495" s="5">
        <f t="shared" si="309"/>
        <v>41348.168287037035</v>
      </c>
      <c r="U2495" t="str">
        <f t="shared" si="310"/>
        <v>Mar</v>
      </c>
      <c r="V2495">
        <f t="shared" si="311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1.0100533333333332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5">
        <f t="shared" si="308"/>
        <v>41052.645185185182</v>
      </c>
      <c r="T2496" s="5">
        <f t="shared" si="309"/>
        <v>41022.645185185182</v>
      </c>
      <c r="U2496" t="str">
        <f t="shared" si="310"/>
        <v>Apr</v>
      </c>
      <c r="V2496">
        <f t="shared" si="311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1.2753666666666665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5">
        <f t="shared" si="308"/>
        <v>41066.946469907409</v>
      </c>
      <c r="T2497" s="5">
        <f t="shared" si="309"/>
        <v>41036.946469907409</v>
      </c>
      <c r="U2497" t="str">
        <f t="shared" si="310"/>
        <v>May</v>
      </c>
      <c r="V2497">
        <f t="shared" si="311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</v>
      </c>
      <c r="P2498" s="7">
        <f t="shared" si="305"/>
        <v>600</v>
      </c>
      <c r="Q2498" t="str">
        <f t="shared" si="306"/>
        <v>music</v>
      </c>
      <c r="R2498" t="str">
        <f t="shared" si="307"/>
        <v>indie rock</v>
      </c>
      <c r="S2498" s="5">
        <f t="shared" si="308"/>
        <v>41362.954768518517</v>
      </c>
      <c r="T2498" s="5">
        <f t="shared" si="309"/>
        <v>41327.996435185189</v>
      </c>
      <c r="U2498" t="str">
        <f t="shared" si="310"/>
        <v>Feb</v>
      </c>
      <c r="V2498">
        <f t="shared" si="311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</f>
        <v>1.127715</v>
      </c>
      <c r="P2499" s="7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RIGHT(N2499,LEN(N2499)-LEN(Q2499)-1)</f>
        <v>indie rock</v>
      </c>
      <c r="S2499" s="5">
        <f t="shared" ref="S2499:S2562" si="316">(((I2499/60)/60)/24)+DATE(1970,1,1)</f>
        <v>40760.878912037035</v>
      </c>
      <c r="T2499" s="5">
        <f t="shared" ref="T2499:T2562" si="317">(((J2499/60)/60)/24)+DATE(1970,1,1)</f>
        <v>40730.878912037035</v>
      </c>
      <c r="U2499" t="str">
        <f t="shared" ref="U2499:U2562" si="318">INDEX($AC$2:$AC$13,MATCH(MONTH(T2499),$AB$2:$AB$13,0))</f>
        <v>Jul</v>
      </c>
      <c r="V2499">
        <f t="shared" ref="V2499:V2562" si="319">YEAR(T2499)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1.056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5">
        <f t="shared" si="316"/>
        <v>42031.967442129629</v>
      </c>
      <c r="T2500" s="5">
        <f t="shared" si="317"/>
        <v>42017.967442129629</v>
      </c>
      <c r="U2500" t="str">
        <f t="shared" si="318"/>
        <v>Jan</v>
      </c>
      <c r="V2500">
        <f t="shared" si="31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2.0262500000000001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5">
        <f t="shared" si="316"/>
        <v>41274.75</v>
      </c>
      <c r="T2501" s="5">
        <f t="shared" si="317"/>
        <v>41226.648576388885</v>
      </c>
      <c r="U2501" t="str">
        <f t="shared" si="318"/>
        <v>Nov</v>
      </c>
      <c r="V2501">
        <f t="shared" si="31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1.1333333333333333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5">
        <f t="shared" si="316"/>
        <v>41083.772858796299</v>
      </c>
      <c r="T2502" s="5">
        <f t="shared" si="317"/>
        <v>41053.772858796299</v>
      </c>
      <c r="U2502" t="str">
        <f t="shared" si="318"/>
        <v>May</v>
      </c>
      <c r="V2502">
        <f t="shared" si="31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2.5545454545454545E-2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5">
        <f t="shared" si="316"/>
        <v>42274.776666666665</v>
      </c>
      <c r="T2503" s="5">
        <f t="shared" si="317"/>
        <v>42244.776666666665</v>
      </c>
      <c r="U2503" t="str">
        <f t="shared" si="318"/>
        <v>Aug</v>
      </c>
      <c r="V2503">
        <f t="shared" si="31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7.8181818181818181E-4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5">
        <f t="shared" si="316"/>
        <v>41903.825439814813</v>
      </c>
      <c r="T2504" s="5">
        <f t="shared" si="317"/>
        <v>41858.825439814813</v>
      </c>
      <c r="U2504" t="str">
        <f t="shared" si="318"/>
        <v>Aug</v>
      </c>
      <c r="V2504">
        <f t="shared" si="31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7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5">
        <f t="shared" si="316"/>
        <v>42528.879166666666</v>
      </c>
      <c r="T2505" s="5">
        <f t="shared" si="317"/>
        <v>42498.899398148147</v>
      </c>
      <c r="U2505" t="str">
        <f t="shared" si="318"/>
        <v>May</v>
      </c>
      <c r="V2505">
        <f t="shared" si="31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7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5">
        <f t="shared" si="316"/>
        <v>41958.057106481487</v>
      </c>
      <c r="T2506" s="5">
        <f t="shared" si="317"/>
        <v>41928.015439814815</v>
      </c>
      <c r="U2506" t="str">
        <f t="shared" si="318"/>
        <v>Oct</v>
      </c>
      <c r="V2506">
        <f t="shared" si="31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5">
        <f t="shared" si="316"/>
        <v>42077.014074074075</v>
      </c>
      <c r="T2507" s="5">
        <f t="shared" si="317"/>
        <v>42047.05574074074</v>
      </c>
      <c r="U2507" t="str">
        <f t="shared" si="318"/>
        <v>Feb</v>
      </c>
      <c r="V2507">
        <f t="shared" si="31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6.0000000000000001E-3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5">
        <f t="shared" si="316"/>
        <v>42280.875</v>
      </c>
      <c r="T2508" s="5">
        <f t="shared" si="317"/>
        <v>42258.297094907408</v>
      </c>
      <c r="U2508" t="str">
        <f t="shared" si="318"/>
        <v>Sep</v>
      </c>
      <c r="V2508">
        <f t="shared" si="31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7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5">
        <f t="shared" si="316"/>
        <v>42135.072962962964</v>
      </c>
      <c r="T2509" s="5">
        <f t="shared" si="317"/>
        <v>42105.072962962964</v>
      </c>
      <c r="U2509" t="str">
        <f t="shared" si="318"/>
        <v>Apr</v>
      </c>
      <c r="V2509">
        <f t="shared" si="31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7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5">
        <f t="shared" si="316"/>
        <v>41865.951782407406</v>
      </c>
      <c r="T2510" s="5">
        <f t="shared" si="317"/>
        <v>41835.951782407406</v>
      </c>
      <c r="U2510" t="str">
        <f t="shared" si="318"/>
        <v>Jul</v>
      </c>
      <c r="V2510">
        <f t="shared" si="31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1.0526315789473684E-2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5">
        <f t="shared" si="316"/>
        <v>42114.767928240741</v>
      </c>
      <c r="T2511" s="5">
        <f t="shared" si="317"/>
        <v>42058.809594907405</v>
      </c>
      <c r="U2511" t="str">
        <f t="shared" si="318"/>
        <v>Feb</v>
      </c>
      <c r="V2511">
        <f t="shared" si="31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1.5E-3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5">
        <f t="shared" si="316"/>
        <v>42138.997361111105</v>
      </c>
      <c r="T2512" s="5">
        <f t="shared" si="317"/>
        <v>42078.997361111105</v>
      </c>
      <c r="U2512" t="str">
        <f t="shared" si="318"/>
        <v>Mar</v>
      </c>
      <c r="V2512">
        <f t="shared" si="31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7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5">
        <f t="shared" si="316"/>
        <v>42401.446909722217</v>
      </c>
      <c r="T2513" s="5">
        <f t="shared" si="317"/>
        <v>42371.446909722217</v>
      </c>
      <c r="U2513" t="str">
        <f t="shared" si="318"/>
        <v>Jan</v>
      </c>
      <c r="V2513">
        <f t="shared" si="31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7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5">
        <f t="shared" si="316"/>
        <v>41986.876863425925</v>
      </c>
      <c r="T2514" s="5">
        <f t="shared" si="317"/>
        <v>41971.876863425925</v>
      </c>
      <c r="U2514" t="str">
        <f t="shared" si="318"/>
        <v>Nov</v>
      </c>
      <c r="V2514">
        <f t="shared" si="31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7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5">
        <f t="shared" si="316"/>
        <v>42792.00681712963</v>
      </c>
      <c r="T2515" s="5">
        <f t="shared" si="317"/>
        <v>42732.00681712963</v>
      </c>
      <c r="U2515" t="str">
        <f t="shared" si="318"/>
        <v>Dec</v>
      </c>
      <c r="V2515">
        <f t="shared" si="31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1.7500000000000002E-2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5">
        <f t="shared" si="316"/>
        <v>41871.389780092592</v>
      </c>
      <c r="T2516" s="5">
        <f t="shared" si="317"/>
        <v>41854.389780092592</v>
      </c>
      <c r="U2516" t="str">
        <f t="shared" si="318"/>
        <v>Aug</v>
      </c>
      <c r="V2516">
        <f t="shared" si="31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0.186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5">
        <f t="shared" si="316"/>
        <v>42057.839733796296</v>
      </c>
      <c r="T2517" s="5">
        <f t="shared" si="317"/>
        <v>42027.839733796296</v>
      </c>
      <c r="U2517" t="str">
        <f t="shared" si="318"/>
        <v>Jan</v>
      </c>
      <c r="V2517">
        <f t="shared" si="31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7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5">
        <f t="shared" si="316"/>
        <v>41972.6950462963</v>
      </c>
      <c r="T2518" s="5">
        <f t="shared" si="317"/>
        <v>41942.653379629628</v>
      </c>
      <c r="U2518" t="str">
        <f t="shared" si="318"/>
        <v>Oct</v>
      </c>
      <c r="V2518">
        <f t="shared" si="31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9.8166666666666666E-2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5">
        <f t="shared" si="316"/>
        <v>42082.760763888888</v>
      </c>
      <c r="T2519" s="5">
        <f t="shared" si="317"/>
        <v>42052.802430555559</v>
      </c>
      <c r="U2519" t="str">
        <f t="shared" si="318"/>
        <v>Feb</v>
      </c>
      <c r="V2519">
        <f t="shared" si="31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7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5">
        <f t="shared" si="316"/>
        <v>41956.722546296296</v>
      </c>
      <c r="T2520" s="5">
        <f t="shared" si="317"/>
        <v>41926.680879629632</v>
      </c>
      <c r="U2520" t="str">
        <f t="shared" si="318"/>
        <v>Oct</v>
      </c>
      <c r="V2520">
        <f t="shared" si="31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4.3333333333333331E-4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5">
        <f t="shared" si="316"/>
        <v>41839.155138888891</v>
      </c>
      <c r="T2521" s="5">
        <f t="shared" si="317"/>
        <v>41809.155138888891</v>
      </c>
      <c r="U2521" t="str">
        <f t="shared" si="318"/>
        <v>Jun</v>
      </c>
      <c r="V2521">
        <f t="shared" si="31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7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5">
        <f t="shared" si="316"/>
        <v>42658.806249999994</v>
      </c>
      <c r="T2522" s="5">
        <f t="shared" si="317"/>
        <v>42612.600520833337</v>
      </c>
      <c r="U2522" t="str">
        <f t="shared" si="318"/>
        <v>Aug</v>
      </c>
      <c r="V2522">
        <f t="shared" si="31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1.0948792000000001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5">
        <f t="shared" si="316"/>
        <v>42290.967835648145</v>
      </c>
      <c r="T2523" s="5">
        <f t="shared" si="317"/>
        <v>42269.967835648145</v>
      </c>
      <c r="U2523" t="str">
        <f t="shared" si="318"/>
        <v>Sep</v>
      </c>
      <c r="V2523">
        <f t="shared" si="31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5">
        <f t="shared" si="316"/>
        <v>42482.619444444441</v>
      </c>
      <c r="T2524" s="5">
        <f t="shared" si="317"/>
        <v>42460.573611111111</v>
      </c>
      <c r="U2524" t="str">
        <f t="shared" si="318"/>
        <v>Mar</v>
      </c>
      <c r="V2524">
        <f t="shared" si="31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1.5644444444444445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5">
        <f t="shared" si="316"/>
        <v>41961.017268518524</v>
      </c>
      <c r="T2525" s="5">
        <f t="shared" si="317"/>
        <v>41930.975601851853</v>
      </c>
      <c r="U2525" t="str">
        <f t="shared" si="318"/>
        <v>Oct</v>
      </c>
      <c r="V2525">
        <f t="shared" si="31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1.016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5">
        <f t="shared" si="316"/>
        <v>41994.1875</v>
      </c>
      <c r="T2526" s="5">
        <f t="shared" si="317"/>
        <v>41961.807372685187</v>
      </c>
      <c r="U2526" t="str">
        <f t="shared" si="318"/>
        <v>Nov</v>
      </c>
      <c r="V2526">
        <f t="shared" si="31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1.00325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5">
        <f t="shared" si="316"/>
        <v>41088.844571759262</v>
      </c>
      <c r="T2527" s="5">
        <f t="shared" si="317"/>
        <v>41058.844571759262</v>
      </c>
      <c r="U2527" t="str">
        <f t="shared" si="318"/>
        <v>May</v>
      </c>
      <c r="V2527">
        <f t="shared" si="31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1.1294999999999999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5">
        <f t="shared" si="316"/>
        <v>41981.207638888889</v>
      </c>
      <c r="T2528" s="5">
        <f t="shared" si="317"/>
        <v>41953.091134259259</v>
      </c>
      <c r="U2528" t="str">
        <f t="shared" si="318"/>
        <v>Nov</v>
      </c>
      <c r="V2528">
        <f t="shared" si="31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1.02125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5">
        <f t="shared" si="316"/>
        <v>41565.165972222225</v>
      </c>
      <c r="T2529" s="5">
        <f t="shared" si="317"/>
        <v>41546.75105324074</v>
      </c>
      <c r="U2529" t="str">
        <f t="shared" si="318"/>
        <v>Sep</v>
      </c>
      <c r="V2529">
        <f t="shared" si="31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1.0724974999999999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5">
        <f t="shared" si="316"/>
        <v>42236.458333333328</v>
      </c>
      <c r="T2530" s="5">
        <f t="shared" si="317"/>
        <v>42217.834525462968</v>
      </c>
      <c r="U2530" t="str">
        <f t="shared" si="318"/>
        <v>Aug</v>
      </c>
      <c r="V2530">
        <f t="shared" si="31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1.0428333333333333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5">
        <f t="shared" si="316"/>
        <v>40993.0390625</v>
      </c>
      <c r="T2531" s="5">
        <f t="shared" si="317"/>
        <v>40948.080729166664</v>
      </c>
      <c r="U2531" t="str">
        <f t="shared" si="318"/>
        <v>Feb</v>
      </c>
      <c r="V2531">
        <f t="shared" si="31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5">
        <f t="shared" si="316"/>
        <v>42114.201388888891</v>
      </c>
      <c r="T2532" s="5">
        <f t="shared" si="317"/>
        <v>42081.864641203705</v>
      </c>
      <c r="U2532" t="str">
        <f t="shared" si="318"/>
        <v>Mar</v>
      </c>
      <c r="V2532">
        <f t="shared" si="31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1.004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5">
        <f t="shared" si="316"/>
        <v>42231.165972222225</v>
      </c>
      <c r="T2533" s="5">
        <f t="shared" si="317"/>
        <v>42208.680023148147</v>
      </c>
      <c r="U2533" t="str">
        <f t="shared" si="318"/>
        <v>Jul</v>
      </c>
      <c r="V2533">
        <f t="shared" si="31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1.26125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5">
        <f t="shared" si="316"/>
        <v>41137.849143518521</v>
      </c>
      <c r="T2534" s="5">
        <f t="shared" si="317"/>
        <v>41107.849143518521</v>
      </c>
      <c r="U2534" t="str">
        <f t="shared" si="318"/>
        <v>Jul</v>
      </c>
      <c r="V2534">
        <f t="shared" si="31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1.1066666666666667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5">
        <f t="shared" si="316"/>
        <v>41334.750787037039</v>
      </c>
      <c r="T2535" s="5">
        <f t="shared" si="317"/>
        <v>41304.751284722224</v>
      </c>
      <c r="U2535" t="str">
        <f t="shared" si="318"/>
        <v>Jan</v>
      </c>
      <c r="V2535">
        <f t="shared" si="31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1.05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5">
        <f t="shared" si="316"/>
        <v>40179.25</v>
      </c>
      <c r="T2536" s="5">
        <f t="shared" si="317"/>
        <v>40127.700370370374</v>
      </c>
      <c r="U2536" t="str">
        <f t="shared" si="318"/>
        <v>Nov</v>
      </c>
      <c r="V2536">
        <f t="shared" si="31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1.03775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5">
        <f t="shared" si="316"/>
        <v>41974.832696759258</v>
      </c>
      <c r="T2537" s="5">
        <f t="shared" si="317"/>
        <v>41943.791030092594</v>
      </c>
      <c r="U2537" t="str">
        <f t="shared" si="318"/>
        <v>Oct</v>
      </c>
      <c r="V2537">
        <f t="shared" si="31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1.1599999999999999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5">
        <f t="shared" si="316"/>
        <v>41485.106087962966</v>
      </c>
      <c r="T2538" s="5">
        <f t="shared" si="317"/>
        <v>41464.106087962966</v>
      </c>
      <c r="U2538" t="str">
        <f t="shared" si="318"/>
        <v>Jul</v>
      </c>
      <c r="V2538">
        <f t="shared" si="31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1.1000000000000001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5">
        <f t="shared" si="316"/>
        <v>40756.648784722223</v>
      </c>
      <c r="T2539" s="5">
        <f t="shared" si="317"/>
        <v>40696.648784722223</v>
      </c>
      <c r="U2539" t="str">
        <f t="shared" si="318"/>
        <v>Jun</v>
      </c>
      <c r="V2539">
        <f t="shared" si="31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1.130176111111111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5">
        <f t="shared" si="316"/>
        <v>41329.207638888889</v>
      </c>
      <c r="T2540" s="5">
        <f t="shared" si="317"/>
        <v>41298.509965277779</v>
      </c>
      <c r="U2540" t="str">
        <f t="shared" si="318"/>
        <v>Jan</v>
      </c>
      <c r="V2540">
        <f t="shared" si="31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1.0024999999999999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5">
        <f t="shared" si="316"/>
        <v>42037.902222222227</v>
      </c>
      <c r="T2541" s="5">
        <f t="shared" si="317"/>
        <v>41977.902222222227</v>
      </c>
      <c r="U2541" t="str">
        <f t="shared" si="318"/>
        <v>Dec</v>
      </c>
      <c r="V2541">
        <f t="shared" si="31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1.034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5">
        <f t="shared" si="316"/>
        <v>40845.675011574072</v>
      </c>
      <c r="T2542" s="5">
        <f t="shared" si="317"/>
        <v>40785.675011574072</v>
      </c>
      <c r="U2542" t="str">
        <f t="shared" si="318"/>
        <v>Aug</v>
      </c>
      <c r="V2542">
        <f t="shared" si="31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1.0702857142857143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5">
        <f t="shared" si="316"/>
        <v>41543.449282407404</v>
      </c>
      <c r="T2543" s="5">
        <f t="shared" si="317"/>
        <v>41483.449282407404</v>
      </c>
      <c r="U2543" t="str">
        <f t="shared" si="318"/>
        <v>Jul</v>
      </c>
      <c r="V2543">
        <f t="shared" si="31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1.0357142857142858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5">
        <f t="shared" si="316"/>
        <v>41548.165972222225</v>
      </c>
      <c r="T2544" s="5">
        <f t="shared" si="317"/>
        <v>41509.426585648151</v>
      </c>
      <c r="U2544" t="str">
        <f t="shared" si="318"/>
        <v>Aug</v>
      </c>
      <c r="V2544">
        <f t="shared" si="31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1.5640000000000001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5">
        <f t="shared" si="316"/>
        <v>40545.125</v>
      </c>
      <c r="T2545" s="5">
        <f t="shared" si="317"/>
        <v>40514.107615740737</v>
      </c>
      <c r="U2545" t="str">
        <f t="shared" si="318"/>
        <v>Dec</v>
      </c>
      <c r="V2545">
        <f t="shared" si="31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1.0082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5">
        <f t="shared" si="316"/>
        <v>41098.520474537036</v>
      </c>
      <c r="T2546" s="5">
        <f t="shared" si="317"/>
        <v>41068.520474537036</v>
      </c>
      <c r="U2546" t="str">
        <f t="shared" si="318"/>
        <v>Jun</v>
      </c>
      <c r="V2546">
        <f t="shared" si="31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1.9530000000000001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5">
        <f t="shared" si="316"/>
        <v>42062.020833333328</v>
      </c>
      <c r="T2547" s="5">
        <f t="shared" si="317"/>
        <v>42027.13817129629</v>
      </c>
      <c r="U2547" t="str">
        <f t="shared" si="318"/>
        <v>Jan</v>
      </c>
      <c r="V2547">
        <f t="shared" si="31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1.1171428571428572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5">
        <f t="shared" si="316"/>
        <v>41552.208333333336</v>
      </c>
      <c r="T2548" s="5">
        <f t="shared" si="317"/>
        <v>41524.858553240738</v>
      </c>
      <c r="U2548" t="str">
        <f t="shared" si="318"/>
        <v>Sep</v>
      </c>
      <c r="V2548">
        <f t="shared" si="31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1.1985454545454546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5">
        <f t="shared" si="316"/>
        <v>41003.731516203705</v>
      </c>
      <c r="T2549" s="5">
        <f t="shared" si="317"/>
        <v>40973.773182870369</v>
      </c>
      <c r="U2549" t="str">
        <f t="shared" si="318"/>
        <v>Mar</v>
      </c>
      <c r="V2549">
        <f t="shared" si="31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1.0185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5">
        <f t="shared" si="316"/>
        <v>42643.185416666667</v>
      </c>
      <c r="T2550" s="5">
        <f t="shared" si="317"/>
        <v>42618.625428240746</v>
      </c>
      <c r="U2550" t="str">
        <f t="shared" si="318"/>
        <v>Sep</v>
      </c>
      <c r="V2550">
        <f t="shared" si="31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1.0280254777070064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5">
        <f t="shared" si="316"/>
        <v>41425.708333333336</v>
      </c>
      <c r="T2551" s="5">
        <f t="shared" si="317"/>
        <v>41390.757754629631</v>
      </c>
      <c r="U2551" t="str">
        <f t="shared" si="318"/>
        <v>Apr</v>
      </c>
      <c r="V2551">
        <f t="shared" si="31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1.0084615384615385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5">
        <f t="shared" si="316"/>
        <v>42285.165972222225</v>
      </c>
      <c r="T2552" s="5">
        <f t="shared" si="317"/>
        <v>42228.634328703702</v>
      </c>
      <c r="U2552" t="str">
        <f t="shared" si="318"/>
        <v>Aug</v>
      </c>
      <c r="V2552">
        <f t="shared" si="31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1.0273469387755103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5">
        <f t="shared" si="316"/>
        <v>40989.866666666669</v>
      </c>
      <c r="T2553" s="5">
        <f t="shared" si="317"/>
        <v>40961.252141203702</v>
      </c>
      <c r="U2553" t="str">
        <f t="shared" si="318"/>
        <v>Feb</v>
      </c>
      <c r="V2553">
        <f t="shared" si="31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1.0649999999999999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5">
        <f t="shared" si="316"/>
        <v>42799.809965277775</v>
      </c>
      <c r="T2554" s="5">
        <f t="shared" si="317"/>
        <v>42769.809965277775</v>
      </c>
      <c r="U2554" t="str">
        <f t="shared" si="318"/>
        <v>Feb</v>
      </c>
      <c r="V2554">
        <f t="shared" si="31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1.5553333333333332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5">
        <f t="shared" si="316"/>
        <v>41173.199155092596</v>
      </c>
      <c r="T2555" s="5">
        <f t="shared" si="317"/>
        <v>41113.199155092596</v>
      </c>
      <c r="U2555" t="str">
        <f t="shared" si="318"/>
        <v>Jul</v>
      </c>
      <c r="V2555">
        <f t="shared" si="31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1.228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5">
        <f t="shared" si="316"/>
        <v>42156.165972222225</v>
      </c>
      <c r="T2556" s="5">
        <f t="shared" si="317"/>
        <v>42125.078275462962</v>
      </c>
      <c r="U2556" t="str">
        <f t="shared" si="318"/>
        <v>May</v>
      </c>
      <c r="V2556">
        <f t="shared" si="31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1.0734999999999999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5">
        <f t="shared" si="316"/>
        <v>41057.655011574076</v>
      </c>
      <c r="T2557" s="5">
        <f t="shared" si="317"/>
        <v>41026.655011574076</v>
      </c>
      <c r="U2557" t="str">
        <f t="shared" si="318"/>
        <v>Apr</v>
      </c>
      <c r="V2557">
        <f t="shared" si="31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1.0550335570469798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5">
        <f t="shared" si="316"/>
        <v>41267.991400462961</v>
      </c>
      <c r="T2558" s="5">
        <f t="shared" si="317"/>
        <v>41222.991400462961</v>
      </c>
      <c r="U2558" t="str">
        <f t="shared" si="318"/>
        <v>Nov</v>
      </c>
      <c r="V2558">
        <f t="shared" si="31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1.1844444444444444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5">
        <f t="shared" si="316"/>
        <v>41774.745208333334</v>
      </c>
      <c r="T2559" s="5">
        <f t="shared" si="317"/>
        <v>41744.745208333334</v>
      </c>
      <c r="U2559" t="str">
        <f t="shared" si="318"/>
        <v>Apr</v>
      </c>
      <c r="V2559">
        <f t="shared" si="31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1.0888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5">
        <f t="shared" si="316"/>
        <v>42125.582638888889</v>
      </c>
      <c r="T2560" s="5">
        <f t="shared" si="317"/>
        <v>42093.860023148154</v>
      </c>
      <c r="U2560" t="str">
        <f t="shared" si="318"/>
        <v>Mar</v>
      </c>
      <c r="V2560">
        <f t="shared" si="31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1.1125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5">
        <f t="shared" si="316"/>
        <v>40862.817361111112</v>
      </c>
      <c r="T2561" s="5">
        <f t="shared" si="317"/>
        <v>40829.873657407406</v>
      </c>
      <c r="U2561" t="str">
        <f t="shared" si="318"/>
        <v>Oct</v>
      </c>
      <c r="V2561">
        <f t="shared" si="31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1.0009999999999999</v>
      </c>
      <c r="P2562" s="7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5">
        <f t="shared" si="316"/>
        <v>42069.951087962967</v>
      </c>
      <c r="T2562" s="5">
        <f t="shared" si="317"/>
        <v>42039.951087962967</v>
      </c>
      <c r="U2562" t="str">
        <f t="shared" si="318"/>
        <v>Feb</v>
      </c>
      <c r="V2562">
        <f t="shared" si="31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</f>
        <v>0</v>
      </c>
      <c r="P2563" s="7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RIGHT(N2563,LEN(N2563)-LEN(Q2563)-1)</f>
        <v>food trucks</v>
      </c>
      <c r="S2563" s="5">
        <f t="shared" ref="S2563:S2626" si="324">(((I2563/60)/60)/24)+DATE(1970,1,1)</f>
        <v>42290.528807870374</v>
      </c>
      <c r="T2563" s="5">
        <f t="shared" ref="T2563:T2626" si="325">(((J2563/60)/60)/24)+DATE(1970,1,1)</f>
        <v>42260.528807870374</v>
      </c>
      <c r="U2563" t="str">
        <f t="shared" ref="U2563:U2626" si="326">INDEX($AC$2:$AC$13,MATCH(MONTH(T2563),$AB$2:$AB$13,0))</f>
        <v>Sep</v>
      </c>
      <c r="V2563">
        <f t="shared" ref="V2563:V2626" si="327">YEAR(T2563)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7.4999999999999997E-3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5">
        <f t="shared" si="324"/>
        <v>42654.524756944447</v>
      </c>
      <c r="T2564" s="5">
        <f t="shared" si="325"/>
        <v>42594.524756944447</v>
      </c>
      <c r="U2564" t="str">
        <f t="shared" si="326"/>
        <v>Aug</v>
      </c>
      <c r="V2564">
        <f t="shared" si="327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7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5">
        <f t="shared" si="324"/>
        <v>42215.139479166668</v>
      </c>
      <c r="T2565" s="5">
        <f t="shared" si="325"/>
        <v>42155.139479166668</v>
      </c>
      <c r="U2565" t="str">
        <f t="shared" si="326"/>
        <v>May</v>
      </c>
      <c r="V2565">
        <f t="shared" si="327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7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5">
        <f t="shared" si="324"/>
        <v>41852.040497685186</v>
      </c>
      <c r="T2566" s="5">
        <f t="shared" si="325"/>
        <v>41822.040497685186</v>
      </c>
      <c r="U2566" t="str">
        <f t="shared" si="326"/>
        <v>Jul</v>
      </c>
      <c r="V2566">
        <f t="shared" si="327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0.01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5">
        <f t="shared" si="324"/>
        <v>42499.868055555555</v>
      </c>
      <c r="T2567" s="5">
        <f t="shared" si="325"/>
        <v>42440.650335648148</v>
      </c>
      <c r="U2567" t="str">
        <f t="shared" si="326"/>
        <v>Mar</v>
      </c>
      <c r="V2567">
        <f t="shared" si="327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7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5">
        <f t="shared" si="324"/>
        <v>41872.980879629627</v>
      </c>
      <c r="T2568" s="5">
        <f t="shared" si="325"/>
        <v>41842.980879629627</v>
      </c>
      <c r="U2568" t="str">
        <f t="shared" si="326"/>
        <v>Jul</v>
      </c>
      <c r="V2568">
        <f t="shared" si="327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2.6666666666666666E-3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5">
        <f t="shared" si="324"/>
        <v>42117.878912037035</v>
      </c>
      <c r="T2569" s="5">
        <f t="shared" si="325"/>
        <v>42087.878912037035</v>
      </c>
      <c r="U2569" t="str">
        <f t="shared" si="326"/>
        <v>Mar</v>
      </c>
      <c r="V2569">
        <f t="shared" si="327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5.0000000000000001E-3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5">
        <f t="shared" si="324"/>
        <v>42614.666597222225</v>
      </c>
      <c r="T2570" s="5">
        <f t="shared" si="325"/>
        <v>42584.666597222225</v>
      </c>
      <c r="U2570" t="str">
        <f t="shared" si="326"/>
        <v>Aug</v>
      </c>
      <c r="V2570">
        <f t="shared" si="327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2.2307692307692306E-2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5">
        <f t="shared" si="324"/>
        <v>42264.105462962965</v>
      </c>
      <c r="T2571" s="5">
        <f t="shared" si="325"/>
        <v>42234.105462962965</v>
      </c>
      <c r="U2571" t="str">
        <f t="shared" si="326"/>
        <v>Aug</v>
      </c>
      <c r="V2571">
        <f t="shared" si="327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8.4285714285714294E-3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5">
        <f t="shared" si="324"/>
        <v>42774.903182870374</v>
      </c>
      <c r="T2572" s="5">
        <f t="shared" si="325"/>
        <v>42744.903182870374</v>
      </c>
      <c r="U2572" t="str">
        <f t="shared" si="326"/>
        <v>Jan</v>
      </c>
      <c r="V2572">
        <f t="shared" si="327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2.5000000000000001E-3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5">
        <f t="shared" si="324"/>
        <v>42509.341678240744</v>
      </c>
      <c r="T2573" s="5">
        <f t="shared" si="325"/>
        <v>42449.341678240744</v>
      </c>
      <c r="U2573" t="str">
        <f t="shared" si="326"/>
        <v>Mar</v>
      </c>
      <c r="V2573">
        <f t="shared" si="327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7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5">
        <f t="shared" si="324"/>
        <v>42107.119409722218</v>
      </c>
      <c r="T2574" s="5">
        <f t="shared" si="325"/>
        <v>42077.119409722218</v>
      </c>
      <c r="U2574" t="str">
        <f t="shared" si="326"/>
        <v>Mar</v>
      </c>
      <c r="V2574">
        <f t="shared" si="327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7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5">
        <f t="shared" si="324"/>
        <v>41874.592002314814</v>
      </c>
      <c r="T2575" s="5">
        <f t="shared" si="325"/>
        <v>41829.592002314814</v>
      </c>
      <c r="U2575" t="str">
        <f t="shared" si="326"/>
        <v>Jul</v>
      </c>
      <c r="V2575">
        <f t="shared" si="327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7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5">
        <f t="shared" si="324"/>
        <v>42508.825752314813</v>
      </c>
      <c r="T2576" s="5">
        <f t="shared" si="325"/>
        <v>42487.825752314813</v>
      </c>
      <c r="U2576" t="str">
        <f t="shared" si="326"/>
        <v>Apr</v>
      </c>
      <c r="V2576">
        <f t="shared" si="327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5">
        <f t="shared" si="324"/>
        <v>42016.108726851846</v>
      </c>
      <c r="T2577" s="5">
        <f t="shared" si="325"/>
        <v>41986.108726851846</v>
      </c>
      <c r="U2577" t="str">
        <f t="shared" si="326"/>
        <v>Dec</v>
      </c>
      <c r="V2577">
        <f t="shared" si="327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7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5">
        <f t="shared" si="324"/>
        <v>42104.968136574069</v>
      </c>
      <c r="T2578" s="5">
        <f t="shared" si="325"/>
        <v>42060.00980324074</v>
      </c>
      <c r="U2578" t="str">
        <f t="shared" si="326"/>
        <v>Feb</v>
      </c>
      <c r="V2578">
        <f t="shared" si="327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7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5">
        <f t="shared" si="324"/>
        <v>41855.820567129631</v>
      </c>
      <c r="T2579" s="5">
        <f t="shared" si="325"/>
        <v>41830.820567129631</v>
      </c>
      <c r="U2579" t="str">
        <f t="shared" si="326"/>
        <v>Jul</v>
      </c>
      <c r="V2579">
        <f t="shared" si="327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7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5">
        <f t="shared" si="324"/>
        <v>42286.708333333328</v>
      </c>
      <c r="T2580" s="5">
        <f t="shared" si="325"/>
        <v>42238.022905092599</v>
      </c>
      <c r="U2580" t="str">
        <f t="shared" si="326"/>
        <v>Aug</v>
      </c>
      <c r="V2580">
        <f t="shared" si="327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1.3849999999999999E-3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5">
        <f t="shared" si="324"/>
        <v>41897.829895833333</v>
      </c>
      <c r="T2581" s="5">
        <f t="shared" si="325"/>
        <v>41837.829895833333</v>
      </c>
      <c r="U2581" t="str">
        <f t="shared" si="326"/>
        <v>Jul</v>
      </c>
      <c r="V2581">
        <f t="shared" si="327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6.0000000000000001E-3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5">
        <f t="shared" si="324"/>
        <v>42140.125</v>
      </c>
      <c r="T2582" s="5">
        <f t="shared" si="325"/>
        <v>42110.326423611114</v>
      </c>
      <c r="U2582" t="str">
        <f t="shared" si="326"/>
        <v>Apr</v>
      </c>
      <c r="V2582">
        <f t="shared" si="327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0.106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5">
        <f t="shared" si="324"/>
        <v>42324.670115740737</v>
      </c>
      <c r="T2583" s="5">
        <f t="shared" si="325"/>
        <v>42294.628449074073</v>
      </c>
      <c r="U2583" t="str">
        <f t="shared" si="326"/>
        <v>Oct</v>
      </c>
      <c r="V2583">
        <f t="shared" si="327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1.1111111111111112E-5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5">
        <f t="shared" si="324"/>
        <v>42672.988819444443</v>
      </c>
      <c r="T2584" s="5">
        <f t="shared" si="325"/>
        <v>42642.988819444443</v>
      </c>
      <c r="U2584" t="str">
        <f t="shared" si="326"/>
        <v>Sep</v>
      </c>
      <c r="V2584">
        <f t="shared" si="327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5.0000000000000001E-3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5">
        <f t="shared" si="324"/>
        <v>42079.727777777778</v>
      </c>
      <c r="T2585" s="5">
        <f t="shared" si="325"/>
        <v>42019.76944444445</v>
      </c>
      <c r="U2585" t="str">
        <f t="shared" si="326"/>
        <v>Jan</v>
      </c>
      <c r="V2585">
        <f t="shared" si="327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7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5">
        <f t="shared" si="324"/>
        <v>42170.173252314817</v>
      </c>
      <c r="T2586" s="5">
        <f t="shared" si="325"/>
        <v>42140.173252314817</v>
      </c>
      <c r="U2586" t="str">
        <f t="shared" si="326"/>
        <v>May</v>
      </c>
      <c r="V2586">
        <f t="shared" si="327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1.6666666666666668E-3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5">
        <f t="shared" si="324"/>
        <v>41825.963333333333</v>
      </c>
      <c r="T2587" s="5">
        <f t="shared" si="325"/>
        <v>41795.963333333333</v>
      </c>
      <c r="U2587" t="str">
        <f t="shared" si="326"/>
        <v>Jun</v>
      </c>
      <c r="V2587">
        <f t="shared" si="327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1.6666666666666668E-3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5">
        <f t="shared" si="324"/>
        <v>42363.330277777779</v>
      </c>
      <c r="T2588" s="5">
        <f t="shared" si="325"/>
        <v>42333.330277777779</v>
      </c>
      <c r="U2588" t="str">
        <f t="shared" si="326"/>
        <v>Nov</v>
      </c>
      <c r="V2588">
        <f t="shared" si="327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2.4340000000000001E-2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5">
        <f t="shared" si="324"/>
        <v>42368.675381944442</v>
      </c>
      <c r="T2589" s="5">
        <f t="shared" si="325"/>
        <v>42338.675381944442</v>
      </c>
      <c r="U2589" t="str">
        <f t="shared" si="326"/>
        <v>Nov</v>
      </c>
      <c r="V2589">
        <f t="shared" si="327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3.8833333333333331E-2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5">
        <f t="shared" si="324"/>
        <v>42094.551388888889</v>
      </c>
      <c r="T2590" s="5">
        <f t="shared" si="325"/>
        <v>42042.676226851851</v>
      </c>
      <c r="U2590" t="str">
        <f t="shared" si="326"/>
        <v>Feb</v>
      </c>
      <c r="V2590">
        <f t="shared" si="327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1E-4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5">
        <f t="shared" si="324"/>
        <v>42452.494525462964</v>
      </c>
      <c r="T2591" s="5">
        <f t="shared" si="325"/>
        <v>42422.536192129628</v>
      </c>
      <c r="U2591" t="str">
        <f t="shared" si="326"/>
        <v>Feb</v>
      </c>
      <c r="V2591">
        <f t="shared" si="327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7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5">
        <f t="shared" si="324"/>
        <v>42395.589085648149</v>
      </c>
      <c r="T2592" s="5">
        <f t="shared" si="325"/>
        <v>42388.589085648149</v>
      </c>
      <c r="U2592" t="str">
        <f t="shared" si="326"/>
        <v>Jan</v>
      </c>
      <c r="V2592">
        <f t="shared" si="327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1.7333333333333333E-2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5">
        <f t="shared" si="324"/>
        <v>42442.864861111113</v>
      </c>
      <c r="T2593" s="5">
        <f t="shared" si="325"/>
        <v>42382.906527777777</v>
      </c>
      <c r="U2593" t="str">
        <f t="shared" si="326"/>
        <v>Jan</v>
      </c>
      <c r="V2593">
        <f t="shared" si="327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1.6666666666666668E-3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5">
        <f t="shared" si="324"/>
        <v>41917.801168981481</v>
      </c>
      <c r="T2594" s="5">
        <f t="shared" si="325"/>
        <v>41887.801168981481</v>
      </c>
      <c r="U2594" t="str">
        <f t="shared" si="326"/>
        <v>Sep</v>
      </c>
      <c r="V2594">
        <f t="shared" si="327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7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5">
        <f t="shared" si="324"/>
        <v>42119.84520833334</v>
      </c>
      <c r="T2595" s="5">
        <f t="shared" si="325"/>
        <v>42089.84520833334</v>
      </c>
      <c r="U2595" t="str">
        <f t="shared" si="326"/>
        <v>Mar</v>
      </c>
      <c r="V2595">
        <f t="shared" si="327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1.2500000000000001E-5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5">
        <f t="shared" si="324"/>
        <v>41858.967916666668</v>
      </c>
      <c r="T2596" s="5">
        <f t="shared" si="325"/>
        <v>41828.967916666668</v>
      </c>
      <c r="U2596" t="str">
        <f t="shared" si="326"/>
        <v>Jul</v>
      </c>
      <c r="V2596">
        <f t="shared" si="327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0.12166666666666667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5">
        <f t="shared" si="324"/>
        <v>42790.244212962964</v>
      </c>
      <c r="T2597" s="5">
        <f t="shared" si="325"/>
        <v>42760.244212962964</v>
      </c>
      <c r="U2597" t="str">
        <f t="shared" si="326"/>
        <v>Jan</v>
      </c>
      <c r="V2597">
        <f t="shared" si="327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0.23588571428571428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5">
        <f t="shared" si="324"/>
        <v>41858.664456018516</v>
      </c>
      <c r="T2598" s="5">
        <f t="shared" si="325"/>
        <v>41828.664456018516</v>
      </c>
      <c r="U2598" t="str">
        <f t="shared" si="326"/>
        <v>Jul</v>
      </c>
      <c r="V2598">
        <f t="shared" si="327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5.6666666666666664E-2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5">
        <f t="shared" si="324"/>
        <v>42540.341631944444</v>
      </c>
      <c r="T2599" s="5">
        <f t="shared" si="325"/>
        <v>42510.341631944444</v>
      </c>
      <c r="U2599" t="str">
        <f t="shared" si="326"/>
        <v>May</v>
      </c>
      <c r="V2599">
        <f t="shared" si="327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0.39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5">
        <f t="shared" si="324"/>
        <v>42270.840289351851</v>
      </c>
      <c r="T2600" s="5">
        <f t="shared" si="325"/>
        <v>42240.840289351851</v>
      </c>
      <c r="U2600" t="str">
        <f t="shared" si="326"/>
        <v>Aug</v>
      </c>
      <c r="V2600">
        <f t="shared" si="327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9.9546510341776348E-3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5">
        <f t="shared" si="324"/>
        <v>41854.754016203704</v>
      </c>
      <c r="T2601" s="5">
        <f t="shared" si="325"/>
        <v>41809.754016203704</v>
      </c>
      <c r="U2601" t="str">
        <f t="shared" si="326"/>
        <v>Jun</v>
      </c>
      <c r="V2601">
        <f t="shared" si="327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6.9320000000000007E-2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5">
        <f t="shared" si="324"/>
        <v>42454.858796296292</v>
      </c>
      <c r="T2602" s="5">
        <f t="shared" si="325"/>
        <v>42394.900462962964</v>
      </c>
      <c r="U2602" t="str">
        <f t="shared" si="326"/>
        <v>Jan</v>
      </c>
      <c r="V2602">
        <f t="shared" si="327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6.6139999999999999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5">
        <f t="shared" si="324"/>
        <v>41165.165972222225</v>
      </c>
      <c r="T2603" s="5">
        <f t="shared" si="325"/>
        <v>41150.902187499996</v>
      </c>
      <c r="U2603" t="str">
        <f t="shared" si="326"/>
        <v>Aug</v>
      </c>
      <c r="V2603">
        <f t="shared" si="327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3.2609166666666667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5">
        <f t="shared" si="324"/>
        <v>41955.888888888891</v>
      </c>
      <c r="T2604" s="5">
        <f t="shared" si="325"/>
        <v>41915.747314814813</v>
      </c>
      <c r="U2604" t="str">
        <f t="shared" si="326"/>
        <v>Oct</v>
      </c>
      <c r="V2604">
        <f t="shared" si="327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1.0148571428571429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5">
        <f t="shared" si="324"/>
        <v>41631.912662037037</v>
      </c>
      <c r="T2605" s="5">
        <f t="shared" si="325"/>
        <v>41617.912662037037</v>
      </c>
      <c r="U2605" t="str">
        <f t="shared" si="326"/>
        <v>Dec</v>
      </c>
      <c r="V2605">
        <f t="shared" si="327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1.0421799999999999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5">
        <f t="shared" si="324"/>
        <v>41028.051192129627</v>
      </c>
      <c r="T2606" s="5">
        <f t="shared" si="325"/>
        <v>40998.051192129627</v>
      </c>
      <c r="U2606" t="str">
        <f t="shared" si="326"/>
        <v>Mar</v>
      </c>
      <c r="V2606">
        <f t="shared" si="327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1.0742157000000001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5">
        <f t="shared" si="324"/>
        <v>42538.541550925926</v>
      </c>
      <c r="T2607" s="5">
        <f t="shared" si="325"/>
        <v>42508.541550925926</v>
      </c>
      <c r="U2607" t="str">
        <f t="shared" si="326"/>
        <v>May</v>
      </c>
      <c r="V2607">
        <f t="shared" si="327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1.1005454545454545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5">
        <f t="shared" si="324"/>
        <v>41758.712754629632</v>
      </c>
      <c r="T2608" s="5">
        <f t="shared" si="325"/>
        <v>41726.712754629632</v>
      </c>
      <c r="U2608" t="str">
        <f t="shared" si="326"/>
        <v>Mar</v>
      </c>
      <c r="V2608">
        <f t="shared" si="327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4.077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5">
        <f t="shared" si="324"/>
        <v>42228.083333333328</v>
      </c>
      <c r="T2609" s="5">
        <f t="shared" si="325"/>
        <v>42184.874675925923</v>
      </c>
      <c r="U2609" t="str">
        <f t="shared" si="326"/>
        <v>Jun</v>
      </c>
      <c r="V2609">
        <f t="shared" si="327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2.2392500000000002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5">
        <f t="shared" si="324"/>
        <v>42809</v>
      </c>
      <c r="T2610" s="5">
        <f t="shared" si="325"/>
        <v>42767.801712962959</v>
      </c>
      <c r="U2610" t="str">
        <f t="shared" si="326"/>
        <v>Feb</v>
      </c>
      <c r="V2610">
        <f t="shared" si="327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3.038011142857143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5">
        <f t="shared" si="324"/>
        <v>41105.237858796296</v>
      </c>
      <c r="T2611" s="5">
        <f t="shared" si="325"/>
        <v>41075.237858796296</v>
      </c>
      <c r="U2611" t="str">
        <f t="shared" si="326"/>
        <v>Jun</v>
      </c>
      <c r="V2611">
        <f t="shared" si="327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1.4132510432681749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5">
        <f t="shared" si="324"/>
        <v>42604.290972222225</v>
      </c>
      <c r="T2612" s="5">
        <f t="shared" si="325"/>
        <v>42564.881076388891</v>
      </c>
      <c r="U2612" t="str">
        <f t="shared" si="326"/>
        <v>Jul</v>
      </c>
      <c r="V2612">
        <f t="shared" si="327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27.906363636363636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5">
        <f t="shared" si="324"/>
        <v>42737.957638888889</v>
      </c>
      <c r="T2613" s="5">
        <f t="shared" si="325"/>
        <v>42704.335810185185</v>
      </c>
      <c r="U2613" t="str">
        <f t="shared" si="326"/>
        <v>Nov</v>
      </c>
      <c r="V2613">
        <f t="shared" si="327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1.7176130000000001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5">
        <f t="shared" si="324"/>
        <v>42013.143171296295</v>
      </c>
      <c r="T2614" s="5">
        <f t="shared" si="325"/>
        <v>41982.143171296295</v>
      </c>
      <c r="U2614" t="str">
        <f t="shared" si="326"/>
        <v>Dec</v>
      </c>
      <c r="V2614">
        <f t="shared" si="327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1.0101333333333333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5">
        <f t="shared" si="324"/>
        <v>41173.81821759259</v>
      </c>
      <c r="T2615" s="5">
        <f t="shared" si="325"/>
        <v>41143.81821759259</v>
      </c>
      <c r="U2615" t="str">
        <f t="shared" si="326"/>
        <v>Aug</v>
      </c>
      <c r="V2615">
        <f t="shared" si="327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1.02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5">
        <f t="shared" si="324"/>
        <v>41759.208333333336</v>
      </c>
      <c r="T2616" s="5">
        <f t="shared" si="325"/>
        <v>41730.708472222221</v>
      </c>
      <c r="U2616" t="str">
        <f t="shared" si="326"/>
        <v>Apr</v>
      </c>
      <c r="V2616">
        <f t="shared" si="327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1.6976511744127936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5">
        <f t="shared" si="324"/>
        <v>42490.5</v>
      </c>
      <c r="T2617" s="5">
        <f t="shared" si="325"/>
        <v>42453.49726851852</v>
      </c>
      <c r="U2617" t="str">
        <f t="shared" si="326"/>
        <v>Mar</v>
      </c>
      <c r="V2617">
        <f t="shared" si="327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1.14534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5">
        <f t="shared" si="324"/>
        <v>42241.99454861111</v>
      </c>
      <c r="T2618" s="5">
        <f t="shared" si="325"/>
        <v>42211.99454861111</v>
      </c>
      <c r="U2618" t="str">
        <f t="shared" si="326"/>
        <v>Jul</v>
      </c>
      <c r="V2618">
        <f t="shared" si="327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8.7759999999999998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5">
        <f t="shared" si="324"/>
        <v>41932.874432870369</v>
      </c>
      <c r="T2619" s="5">
        <f t="shared" si="325"/>
        <v>41902.874432870369</v>
      </c>
      <c r="U2619" t="str">
        <f t="shared" si="326"/>
        <v>Sep</v>
      </c>
      <c r="V2619">
        <f t="shared" si="327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1.0538666666666667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5">
        <f t="shared" si="324"/>
        <v>42339.834039351852</v>
      </c>
      <c r="T2620" s="5">
        <f t="shared" si="325"/>
        <v>42279.792372685188</v>
      </c>
      <c r="U2620" t="str">
        <f t="shared" si="326"/>
        <v>Oct</v>
      </c>
      <c r="V2620">
        <f t="shared" si="327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1.8839999999999999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5">
        <f t="shared" si="324"/>
        <v>42300.458333333328</v>
      </c>
      <c r="T2621" s="5">
        <f t="shared" si="325"/>
        <v>42273.884305555555</v>
      </c>
      <c r="U2621" t="str">
        <f t="shared" si="326"/>
        <v>Sep</v>
      </c>
      <c r="V2621">
        <f t="shared" si="327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1.436523076923077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5">
        <f t="shared" si="324"/>
        <v>42288.041666666672</v>
      </c>
      <c r="T2622" s="5">
        <f t="shared" si="325"/>
        <v>42251.16715277778</v>
      </c>
      <c r="U2622" t="str">
        <f t="shared" si="326"/>
        <v>Sep</v>
      </c>
      <c r="V2622">
        <f t="shared" si="327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1.4588000000000001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5">
        <f t="shared" si="324"/>
        <v>42145.74754629629</v>
      </c>
      <c r="T2623" s="5">
        <f t="shared" si="325"/>
        <v>42115.74754629629</v>
      </c>
      <c r="U2623" t="str">
        <f t="shared" si="326"/>
        <v>Apr</v>
      </c>
      <c r="V2623">
        <f t="shared" si="327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1.3118399999999999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5">
        <f t="shared" si="324"/>
        <v>42734.74324074074</v>
      </c>
      <c r="T2624" s="5">
        <f t="shared" si="325"/>
        <v>42689.74324074074</v>
      </c>
      <c r="U2624" t="str">
        <f t="shared" si="326"/>
        <v>Nov</v>
      </c>
      <c r="V2624">
        <f t="shared" si="327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1.1399999999999999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5">
        <f t="shared" si="324"/>
        <v>42706.256550925929</v>
      </c>
      <c r="T2625" s="5">
        <f t="shared" si="325"/>
        <v>42692.256550925929</v>
      </c>
      <c r="U2625" t="str">
        <f t="shared" si="326"/>
        <v>Nov</v>
      </c>
      <c r="V2625">
        <f t="shared" si="327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13.794206249999998</v>
      </c>
      <c r="P2626" s="7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5">
        <f t="shared" si="324"/>
        <v>41165.42155092593</v>
      </c>
      <c r="T2626" s="5">
        <f t="shared" si="325"/>
        <v>41144.42155092593</v>
      </c>
      <c r="U2626" t="str">
        <f t="shared" si="326"/>
        <v>Aug</v>
      </c>
      <c r="V2626">
        <f t="shared" si="327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</f>
        <v>9.56</v>
      </c>
      <c r="P2627" s="7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RIGHT(N2627,LEN(N2627)-LEN(Q2627)-1)</f>
        <v>space exploration</v>
      </c>
      <c r="S2627" s="5">
        <f t="shared" ref="S2627:S2690" si="332">(((I2627/60)/60)/24)+DATE(1970,1,1)</f>
        <v>42683.851944444439</v>
      </c>
      <c r="T2627" s="5">
        <f t="shared" ref="T2627:T2690" si="333">(((J2627/60)/60)/24)+DATE(1970,1,1)</f>
        <v>42658.810277777782</v>
      </c>
      <c r="U2627" t="str">
        <f t="shared" ref="U2627:U2690" si="334">INDEX($AC$2:$AC$13,MATCH(MONTH(T2627),$AB$2:$AB$13,0))</f>
        <v>Oct</v>
      </c>
      <c r="V2627">
        <f t="shared" ref="V2627:V2690" si="335">YEAR(T2627)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1.1200000000000001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5">
        <f t="shared" si="332"/>
        <v>42158.628113425926</v>
      </c>
      <c r="T2628" s="5">
        <f t="shared" si="333"/>
        <v>42128.628113425926</v>
      </c>
      <c r="U2628" t="str">
        <f t="shared" si="334"/>
        <v>May</v>
      </c>
      <c r="V2628">
        <f t="shared" si="335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6.4666666666666668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5">
        <f t="shared" si="332"/>
        <v>42334.871076388896</v>
      </c>
      <c r="T2629" s="5">
        <f t="shared" si="333"/>
        <v>42304.829409722224</v>
      </c>
      <c r="U2629" t="str">
        <f t="shared" si="334"/>
        <v>Oct</v>
      </c>
      <c r="V2629">
        <f t="shared" si="335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1.1036948748510131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5">
        <f t="shared" si="332"/>
        <v>41973.966053240743</v>
      </c>
      <c r="T2630" s="5">
        <f t="shared" si="333"/>
        <v>41953.966053240743</v>
      </c>
      <c r="U2630" t="str">
        <f t="shared" si="334"/>
        <v>Nov</v>
      </c>
      <c r="V2630">
        <f t="shared" si="335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1.2774000000000001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5">
        <f t="shared" si="332"/>
        <v>42138.538449074069</v>
      </c>
      <c r="T2631" s="5">
        <f t="shared" si="333"/>
        <v>42108.538449074069</v>
      </c>
      <c r="U2631" t="str">
        <f t="shared" si="334"/>
        <v>Apr</v>
      </c>
      <c r="V2631">
        <f t="shared" si="335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1.579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5">
        <f t="shared" si="332"/>
        <v>42551.416666666672</v>
      </c>
      <c r="T2632" s="5">
        <f t="shared" si="333"/>
        <v>42524.105462962965</v>
      </c>
      <c r="U2632" t="str">
        <f t="shared" si="334"/>
        <v>Jun</v>
      </c>
      <c r="V2632">
        <f t="shared" si="335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1.1466525000000001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5">
        <f t="shared" si="332"/>
        <v>42246.169293981482</v>
      </c>
      <c r="T2633" s="5">
        <f t="shared" si="333"/>
        <v>42218.169293981482</v>
      </c>
      <c r="U2633" t="str">
        <f t="shared" si="334"/>
        <v>Aug</v>
      </c>
      <c r="V2633">
        <f t="shared" si="335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1.3700934579439252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5">
        <f t="shared" si="332"/>
        <v>42519.061793981484</v>
      </c>
      <c r="T2634" s="5">
        <f t="shared" si="333"/>
        <v>42494.061793981484</v>
      </c>
      <c r="U2634" t="str">
        <f t="shared" si="334"/>
        <v>May</v>
      </c>
      <c r="V2634">
        <f t="shared" si="335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3.5461999999999998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5">
        <f t="shared" si="332"/>
        <v>41697.958333333336</v>
      </c>
      <c r="T2635" s="5">
        <f t="shared" si="333"/>
        <v>41667.823287037041</v>
      </c>
      <c r="U2635" t="str">
        <f t="shared" si="334"/>
        <v>Jan</v>
      </c>
      <c r="V2635">
        <f t="shared" si="335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1.0602150537634409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5">
        <f t="shared" si="332"/>
        <v>42642.656493055561</v>
      </c>
      <c r="T2636" s="5">
        <f t="shared" si="333"/>
        <v>42612.656493055561</v>
      </c>
      <c r="U2636" t="str">
        <f t="shared" si="334"/>
        <v>Aug</v>
      </c>
      <c r="V2636">
        <f t="shared" si="335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5">
        <f t="shared" si="332"/>
        <v>42072.909270833334</v>
      </c>
      <c r="T2637" s="5">
        <f t="shared" si="333"/>
        <v>42037.950937500005</v>
      </c>
      <c r="U2637" t="str">
        <f t="shared" si="334"/>
        <v>Feb</v>
      </c>
      <c r="V2637">
        <f t="shared" si="335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1.873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5">
        <f t="shared" si="332"/>
        <v>42659.041666666672</v>
      </c>
      <c r="T2638" s="5">
        <f t="shared" si="333"/>
        <v>42636.614745370374</v>
      </c>
      <c r="U2638" t="str">
        <f t="shared" si="334"/>
        <v>Sep</v>
      </c>
      <c r="V2638">
        <f t="shared" si="335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1.6619999999999999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5">
        <f t="shared" si="332"/>
        <v>42655.549479166672</v>
      </c>
      <c r="T2639" s="5">
        <f t="shared" si="333"/>
        <v>42639.549479166672</v>
      </c>
      <c r="U2639" t="str">
        <f t="shared" si="334"/>
        <v>Sep</v>
      </c>
      <c r="V2639">
        <f t="shared" si="335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1.0172910662824208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5">
        <f t="shared" si="332"/>
        <v>42019.913136574076</v>
      </c>
      <c r="T2640" s="5">
        <f t="shared" si="333"/>
        <v>41989.913136574076</v>
      </c>
      <c r="U2640" t="str">
        <f t="shared" si="334"/>
        <v>Dec</v>
      </c>
      <c r="V2640">
        <f t="shared" si="335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1.64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5">
        <f t="shared" si="332"/>
        <v>42054.86513888889</v>
      </c>
      <c r="T2641" s="5">
        <f t="shared" si="333"/>
        <v>42024.86513888889</v>
      </c>
      <c r="U2641" t="str">
        <f t="shared" si="334"/>
        <v>Jan</v>
      </c>
      <c r="V2641">
        <f t="shared" si="335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1.0566666666666666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5">
        <f t="shared" si="332"/>
        <v>42163.160578703704</v>
      </c>
      <c r="T2642" s="5">
        <f t="shared" si="333"/>
        <v>42103.160578703704</v>
      </c>
      <c r="U2642" t="str">
        <f t="shared" si="334"/>
        <v>Apr</v>
      </c>
      <c r="V2642">
        <f t="shared" si="335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0.01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5">
        <f t="shared" si="332"/>
        <v>41897.839583333334</v>
      </c>
      <c r="T2643" s="5">
        <f t="shared" si="333"/>
        <v>41880.827118055553</v>
      </c>
      <c r="U2643" t="str">
        <f t="shared" si="334"/>
        <v>Aug</v>
      </c>
      <c r="V2643">
        <f t="shared" si="335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7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5">
        <f t="shared" si="332"/>
        <v>42566.289583333331</v>
      </c>
      <c r="T2644" s="5">
        <f t="shared" si="333"/>
        <v>42536.246620370366</v>
      </c>
      <c r="U2644" t="str">
        <f t="shared" si="334"/>
        <v>Jun</v>
      </c>
      <c r="V2644">
        <f t="shared" si="335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0.33559730999999998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5">
        <f t="shared" si="332"/>
        <v>42725.332638888889</v>
      </c>
      <c r="T2645" s="5">
        <f t="shared" si="333"/>
        <v>42689.582349537035</v>
      </c>
      <c r="U2645" t="str">
        <f t="shared" si="334"/>
        <v>Nov</v>
      </c>
      <c r="V2645">
        <f t="shared" si="335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2.053E-2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5">
        <f t="shared" si="332"/>
        <v>42804.792071759264</v>
      </c>
      <c r="T2646" s="5">
        <f t="shared" si="333"/>
        <v>42774.792071759264</v>
      </c>
      <c r="U2646" t="str">
        <f t="shared" si="334"/>
        <v>Feb</v>
      </c>
      <c r="V2646">
        <f t="shared" si="335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0.105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5">
        <f t="shared" si="332"/>
        <v>41951.884293981479</v>
      </c>
      <c r="T2647" s="5">
        <f t="shared" si="333"/>
        <v>41921.842627314814</v>
      </c>
      <c r="U2647" t="str">
        <f t="shared" si="334"/>
        <v>Oct</v>
      </c>
      <c r="V2647">
        <f t="shared" si="335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8.4172839999999999E-2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5">
        <f t="shared" si="332"/>
        <v>42256.313298611116</v>
      </c>
      <c r="T2648" s="5">
        <f t="shared" si="333"/>
        <v>42226.313298611116</v>
      </c>
      <c r="U2648" t="str">
        <f t="shared" si="334"/>
        <v>Aug</v>
      </c>
      <c r="V2648">
        <f t="shared" si="335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1.44E-2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5">
        <f t="shared" si="332"/>
        <v>42230.261793981481</v>
      </c>
      <c r="T2649" s="5">
        <f t="shared" si="333"/>
        <v>42200.261793981481</v>
      </c>
      <c r="U2649" t="str">
        <f t="shared" si="334"/>
        <v>Jul</v>
      </c>
      <c r="V2649">
        <f t="shared" si="335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8.8333333333333337E-3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5">
        <f t="shared" si="332"/>
        <v>42438.714814814812</v>
      </c>
      <c r="T2650" s="5">
        <f t="shared" si="333"/>
        <v>42408.714814814812</v>
      </c>
      <c r="U2650" t="str">
        <f t="shared" si="334"/>
        <v>Feb</v>
      </c>
      <c r="V2650">
        <f t="shared" si="335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9.9200000000000004E-4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5">
        <f t="shared" si="332"/>
        <v>42401.99700231482</v>
      </c>
      <c r="T2651" s="5">
        <f t="shared" si="333"/>
        <v>42341.99700231482</v>
      </c>
      <c r="U2651" t="str">
        <f t="shared" si="334"/>
        <v>Dec</v>
      </c>
      <c r="V2651">
        <f t="shared" si="335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5.966666666666667E-3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5">
        <f t="shared" si="332"/>
        <v>42725.624340277776</v>
      </c>
      <c r="T2652" s="5">
        <f t="shared" si="333"/>
        <v>42695.624340277776</v>
      </c>
      <c r="U2652" t="str">
        <f t="shared" si="334"/>
        <v>Nov</v>
      </c>
      <c r="V2652">
        <f t="shared" si="335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1.8689285714285714E-2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5">
        <f t="shared" si="332"/>
        <v>42355.805659722217</v>
      </c>
      <c r="T2653" s="5">
        <f t="shared" si="333"/>
        <v>42327.805659722217</v>
      </c>
      <c r="U2653" t="str">
        <f t="shared" si="334"/>
        <v>Nov</v>
      </c>
      <c r="V2653">
        <f t="shared" si="335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8.8500000000000002E-3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5">
        <f t="shared" si="332"/>
        <v>41983.158854166672</v>
      </c>
      <c r="T2654" s="5">
        <f t="shared" si="333"/>
        <v>41953.158854166672</v>
      </c>
      <c r="U2654" t="str">
        <f t="shared" si="334"/>
        <v>Nov</v>
      </c>
      <c r="V2654">
        <f t="shared" si="335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0.1152156862745098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5">
        <f t="shared" si="332"/>
        <v>41803.166666666664</v>
      </c>
      <c r="T2655" s="5">
        <f t="shared" si="333"/>
        <v>41771.651932870373</v>
      </c>
      <c r="U2655" t="str">
        <f t="shared" si="334"/>
        <v>May</v>
      </c>
      <c r="V2655">
        <f t="shared" si="335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5.1000000000000004E-4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5">
        <f t="shared" si="332"/>
        <v>42115.559328703705</v>
      </c>
      <c r="T2656" s="5">
        <f t="shared" si="333"/>
        <v>42055.600995370376</v>
      </c>
      <c r="U2656" t="str">
        <f t="shared" si="334"/>
        <v>Feb</v>
      </c>
      <c r="V2656">
        <f t="shared" si="335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0.21033333333333334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5">
        <f t="shared" si="332"/>
        <v>42409.833333333328</v>
      </c>
      <c r="T2657" s="5">
        <f t="shared" si="333"/>
        <v>42381.866284722222</v>
      </c>
      <c r="U2657" t="str">
        <f t="shared" si="334"/>
        <v>Jan</v>
      </c>
      <c r="V2657">
        <f t="shared" si="335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0.11436666666666667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5">
        <f t="shared" si="332"/>
        <v>42806.791666666672</v>
      </c>
      <c r="T2658" s="5">
        <f t="shared" si="333"/>
        <v>42767.688518518517</v>
      </c>
      <c r="U2658" t="str">
        <f t="shared" si="334"/>
        <v>Feb</v>
      </c>
      <c r="V2658">
        <f t="shared" si="335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0.18737933333333334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5">
        <f t="shared" si="332"/>
        <v>42585.0625</v>
      </c>
      <c r="T2659" s="5">
        <f t="shared" si="333"/>
        <v>42551.928854166668</v>
      </c>
      <c r="U2659" t="str">
        <f t="shared" si="334"/>
        <v>Jun</v>
      </c>
      <c r="V2659">
        <f t="shared" si="335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9.2857142857142856E-4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5">
        <f t="shared" si="332"/>
        <v>42581.884189814817</v>
      </c>
      <c r="T2660" s="5">
        <f t="shared" si="333"/>
        <v>42551.884189814817</v>
      </c>
      <c r="U2660" t="str">
        <f t="shared" si="334"/>
        <v>Jun</v>
      </c>
      <c r="V2660">
        <f t="shared" si="335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2.720408163265306E-2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5">
        <f t="shared" si="332"/>
        <v>42112.069560185191</v>
      </c>
      <c r="T2661" s="5">
        <f t="shared" si="333"/>
        <v>42082.069560185191</v>
      </c>
      <c r="U2661" t="str">
        <f t="shared" si="334"/>
        <v>Mar</v>
      </c>
      <c r="V2661">
        <f t="shared" si="335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9.5E-4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5">
        <f t="shared" si="332"/>
        <v>42332.754837962959</v>
      </c>
      <c r="T2662" s="5">
        <f t="shared" si="333"/>
        <v>42272.713171296295</v>
      </c>
      <c r="U2662" t="str">
        <f t="shared" si="334"/>
        <v>Sep</v>
      </c>
      <c r="V2662">
        <f t="shared" si="335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1.0289999999999999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5">
        <f t="shared" si="332"/>
        <v>41572.958449074074</v>
      </c>
      <c r="T2663" s="5">
        <f t="shared" si="333"/>
        <v>41542.958449074074</v>
      </c>
      <c r="U2663" t="str">
        <f t="shared" si="334"/>
        <v>Sep</v>
      </c>
      <c r="V2663">
        <f t="shared" si="335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1.0680000000000001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5">
        <f t="shared" si="332"/>
        <v>42237.746678240743</v>
      </c>
      <c r="T2664" s="5">
        <f t="shared" si="333"/>
        <v>42207.746678240743</v>
      </c>
      <c r="U2664" t="str">
        <f t="shared" si="334"/>
        <v>Jul</v>
      </c>
      <c r="V2664">
        <f t="shared" si="335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1.0459624999999999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5">
        <f t="shared" si="332"/>
        <v>42251.625</v>
      </c>
      <c r="T2665" s="5">
        <f t="shared" si="333"/>
        <v>42222.622766203705</v>
      </c>
      <c r="U2665" t="str">
        <f t="shared" si="334"/>
        <v>Aug</v>
      </c>
      <c r="V2665">
        <f t="shared" si="335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1.0342857142857143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5">
        <f t="shared" si="332"/>
        <v>42347.290972222225</v>
      </c>
      <c r="T2666" s="5">
        <f t="shared" si="333"/>
        <v>42313.02542824074</v>
      </c>
      <c r="U2666" t="str">
        <f t="shared" si="334"/>
        <v>Nov</v>
      </c>
      <c r="V2666">
        <f t="shared" si="335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1.2314285714285715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5">
        <f t="shared" si="332"/>
        <v>42128.895532407405</v>
      </c>
      <c r="T2667" s="5">
        <f t="shared" si="333"/>
        <v>42083.895532407405</v>
      </c>
      <c r="U2667" t="str">
        <f t="shared" si="334"/>
        <v>Mar</v>
      </c>
      <c r="V2667">
        <f t="shared" si="335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1.592951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5">
        <f t="shared" si="332"/>
        <v>42272.875</v>
      </c>
      <c r="T2668" s="5">
        <f t="shared" si="333"/>
        <v>42235.764340277776</v>
      </c>
      <c r="U2668" t="str">
        <f t="shared" si="334"/>
        <v>Aug</v>
      </c>
      <c r="V2668">
        <f t="shared" si="335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1.1066666666666667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5">
        <f t="shared" si="332"/>
        <v>42410.926111111112</v>
      </c>
      <c r="T2669" s="5">
        <f t="shared" si="333"/>
        <v>42380.926111111112</v>
      </c>
      <c r="U2669" t="str">
        <f t="shared" si="334"/>
        <v>Jan</v>
      </c>
      <c r="V2669">
        <f t="shared" si="335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1.7070000000000001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5">
        <f t="shared" si="332"/>
        <v>42317.60555555555</v>
      </c>
      <c r="T2670" s="5">
        <f t="shared" si="333"/>
        <v>42275.588715277772</v>
      </c>
      <c r="U2670" t="str">
        <f t="shared" si="334"/>
        <v>Sep</v>
      </c>
      <c r="V2670">
        <f t="shared" si="335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1.25125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5">
        <f t="shared" si="332"/>
        <v>42379.035833333335</v>
      </c>
      <c r="T2671" s="5">
        <f t="shared" si="333"/>
        <v>42319.035833333335</v>
      </c>
      <c r="U2671" t="str">
        <f t="shared" si="334"/>
        <v>Nov</v>
      </c>
      <c r="V2671">
        <f t="shared" si="335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6.4158609339642042E-2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5">
        <f t="shared" si="332"/>
        <v>41849.020601851851</v>
      </c>
      <c r="T2672" s="5">
        <f t="shared" si="333"/>
        <v>41821.020601851851</v>
      </c>
      <c r="U2672" t="str">
        <f t="shared" si="334"/>
        <v>Jul</v>
      </c>
      <c r="V2672">
        <f t="shared" si="335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0.11344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5">
        <f t="shared" si="332"/>
        <v>41992.818055555559</v>
      </c>
      <c r="T2673" s="5">
        <f t="shared" si="333"/>
        <v>41962.749027777783</v>
      </c>
      <c r="U2673" t="str">
        <f t="shared" si="334"/>
        <v>Nov</v>
      </c>
      <c r="V2673">
        <f t="shared" si="335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0.33189999999999997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5">
        <f t="shared" si="332"/>
        <v>42366.25</v>
      </c>
      <c r="T2674" s="5">
        <f t="shared" si="333"/>
        <v>42344.884143518517</v>
      </c>
      <c r="U2674" t="str">
        <f t="shared" si="334"/>
        <v>Dec</v>
      </c>
      <c r="V2674">
        <f t="shared" si="335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0.27579999999999999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5">
        <f t="shared" si="332"/>
        <v>41941.947916666664</v>
      </c>
      <c r="T2675" s="5">
        <f t="shared" si="333"/>
        <v>41912.541655092595</v>
      </c>
      <c r="U2675" t="str">
        <f t="shared" si="334"/>
        <v>Sep</v>
      </c>
      <c r="V2675">
        <f t="shared" si="335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0.62839999999999996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5">
        <f t="shared" si="332"/>
        <v>42556.207638888889</v>
      </c>
      <c r="T2676" s="5">
        <f t="shared" si="333"/>
        <v>42529.632754629631</v>
      </c>
      <c r="U2676" t="str">
        <f t="shared" si="334"/>
        <v>Jun</v>
      </c>
      <c r="V2676">
        <f t="shared" si="335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7.5880000000000003E-2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5">
        <f t="shared" si="332"/>
        <v>41953.899178240739</v>
      </c>
      <c r="T2677" s="5">
        <f t="shared" si="333"/>
        <v>41923.857511574075</v>
      </c>
      <c r="U2677" t="str">
        <f t="shared" si="334"/>
        <v>Oct</v>
      </c>
      <c r="V2677">
        <f t="shared" si="335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0.50380952380952382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5">
        <f t="shared" si="332"/>
        <v>42512.624699074076</v>
      </c>
      <c r="T2678" s="5">
        <f t="shared" si="333"/>
        <v>42482.624699074076</v>
      </c>
      <c r="U2678" t="str">
        <f t="shared" si="334"/>
        <v>Apr</v>
      </c>
      <c r="V2678">
        <f t="shared" si="335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0.17512820512820512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5">
        <f t="shared" si="332"/>
        <v>41823.029432870368</v>
      </c>
      <c r="T2679" s="5">
        <f t="shared" si="333"/>
        <v>41793.029432870368</v>
      </c>
      <c r="U2679" t="str">
        <f t="shared" si="334"/>
        <v>Jun</v>
      </c>
      <c r="V2679">
        <f t="shared" si="335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1.3750000000000001E-4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5">
        <f t="shared" si="332"/>
        <v>42271.798206018517</v>
      </c>
      <c r="T2680" s="5">
        <f t="shared" si="333"/>
        <v>42241.798206018517</v>
      </c>
      <c r="U2680" t="str">
        <f t="shared" si="334"/>
        <v>Aug</v>
      </c>
      <c r="V2680">
        <f t="shared" si="335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3.3E-3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5">
        <f t="shared" si="332"/>
        <v>42063.001087962963</v>
      </c>
      <c r="T2681" s="5">
        <f t="shared" si="333"/>
        <v>42033.001087962963</v>
      </c>
      <c r="U2681" t="str">
        <f t="shared" si="334"/>
        <v>Jan</v>
      </c>
      <c r="V2681">
        <f t="shared" si="335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8.6250000000000007E-3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5">
        <f t="shared" si="332"/>
        <v>42466.170034722221</v>
      </c>
      <c r="T2682" s="5">
        <f t="shared" si="333"/>
        <v>42436.211701388893</v>
      </c>
      <c r="U2682" t="str">
        <f t="shared" si="334"/>
        <v>Mar</v>
      </c>
      <c r="V2682">
        <f t="shared" si="335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6.875E-3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5">
        <f t="shared" si="332"/>
        <v>41830.895254629628</v>
      </c>
      <c r="T2683" s="5">
        <f t="shared" si="333"/>
        <v>41805.895254629628</v>
      </c>
      <c r="U2683" t="str">
        <f t="shared" si="334"/>
        <v>Jun</v>
      </c>
      <c r="V2683">
        <f t="shared" si="335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0.28299999999999997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5">
        <f t="shared" si="332"/>
        <v>41965.249305555553</v>
      </c>
      <c r="T2684" s="5">
        <f t="shared" si="333"/>
        <v>41932.871990740743</v>
      </c>
      <c r="U2684" t="str">
        <f t="shared" si="334"/>
        <v>Oct</v>
      </c>
      <c r="V2684">
        <f t="shared" si="335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2.3999999999999998E-3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5">
        <f t="shared" si="332"/>
        <v>42064.75509259259</v>
      </c>
      <c r="T2685" s="5">
        <f t="shared" si="333"/>
        <v>42034.75509259259</v>
      </c>
      <c r="U2685" t="str">
        <f t="shared" si="334"/>
        <v>Jan</v>
      </c>
      <c r="V2685">
        <f t="shared" si="335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1.1428571428571429E-2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5">
        <f t="shared" si="332"/>
        <v>41860.914641203701</v>
      </c>
      <c r="T2686" s="5">
        <f t="shared" si="333"/>
        <v>41820.914641203701</v>
      </c>
      <c r="U2686" t="str">
        <f t="shared" si="334"/>
        <v>Jun</v>
      </c>
      <c r="V2686">
        <f t="shared" si="335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2.0000000000000001E-4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5">
        <f t="shared" si="332"/>
        <v>42121.654282407413</v>
      </c>
      <c r="T2687" s="5">
        <f t="shared" si="333"/>
        <v>42061.69594907407</v>
      </c>
      <c r="U2687" t="str">
        <f t="shared" si="334"/>
        <v>Feb</v>
      </c>
      <c r="V2687">
        <f t="shared" si="335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7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5">
        <f t="shared" si="332"/>
        <v>41912.974803240737</v>
      </c>
      <c r="T2688" s="5">
        <f t="shared" si="333"/>
        <v>41892.974803240737</v>
      </c>
      <c r="U2688" t="str">
        <f t="shared" si="334"/>
        <v>Sep</v>
      </c>
      <c r="V2688">
        <f t="shared" si="335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7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5">
        <f t="shared" si="332"/>
        <v>42184.64025462963</v>
      </c>
      <c r="T2689" s="5">
        <f t="shared" si="333"/>
        <v>42154.64025462963</v>
      </c>
      <c r="U2689" t="str">
        <f t="shared" si="334"/>
        <v>May</v>
      </c>
      <c r="V2689">
        <f t="shared" si="335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1.48E-3</v>
      </c>
      <c r="P2690" s="7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5">
        <f t="shared" si="332"/>
        <v>42059.125</v>
      </c>
      <c r="T2690" s="5">
        <f t="shared" si="333"/>
        <v>42028.118865740747</v>
      </c>
      <c r="U2690" t="str">
        <f t="shared" si="334"/>
        <v>Jan</v>
      </c>
      <c r="V2690">
        <f t="shared" si="335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</f>
        <v>2.8571428571428571E-5</v>
      </c>
      <c r="P2691" s="7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RIGHT(N2691,LEN(N2691)-LEN(Q2691)-1)</f>
        <v>food trucks</v>
      </c>
      <c r="S2691" s="5">
        <f t="shared" ref="S2691:S2754" si="340">(((I2691/60)/60)/24)+DATE(1970,1,1)</f>
        <v>42581.961689814809</v>
      </c>
      <c r="T2691" s="5">
        <f t="shared" ref="T2691:T2754" si="341">(((J2691/60)/60)/24)+DATE(1970,1,1)</f>
        <v>42551.961689814809</v>
      </c>
      <c r="U2691" t="str">
        <f t="shared" ref="U2691:U2754" si="342">INDEX($AC$2:$AC$13,MATCH(MONTH(T2691),$AB$2:$AB$13,0))</f>
        <v>Jun</v>
      </c>
      <c r="V2691">
        <f t="shared" ref="V2691:V2754" si="343">YEAR(T2691)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0.107325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5">
        <f t="shared" si="340"/>
        <v>42158.105046296296</v>
      </c>
      <c r="T2692" s="5">
        <f t="shared" si="341"/>
        <v>42113.105046296296</v>
      </c>
      <c r="U2692" t="str">
        <f t="shared" si="342"/>
        <v>Apr</v>
      </c>
      <c r="V2692">
        <f t="shared" si="343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5.3846153846153844E-4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5">
        <f t="shared" si="340"/>
        <v>42134.724039351851</v>
      </c>
      <c r="T2693" s="5">
        <f t="shared" si="341"/>
        <v>42089.724039351851</v>
      </c>
      <c r="U2693" t="str">
        <f t="shared" si="342"/>
        <v>Mar</v>
      </c>
      <c r="V2693">
        <f t="shared" si="343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7.1428571428571426E-3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5">
        <f t="shared" si="340"/>
        <v>42088.292361111111</v>
      </c>
      <c r="T2694" s="5">
        <f t="shared" si="341"/>
        <v>42058.334027777775</v>
      </c>
      <c r="U2694" t="str">
        <f t="shared" si="342"/>
        <v>Feb</v>
      </c>
      <c r="V2694">
        <f t="shared" si="343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8.0000000000000002E-3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5">
        <f t="shared" si="340"/>
        <v>41864.138495370367</v>
      </c>
      <c r="T2695" s="5">
        <f t="shared" si="341"/>
        <v>41834.138495370367</v>
      </c>
      <c r="U2695" t="str">
        <f t="shared" si="342"/>
        <v>Jul</v>
      </c>
      <c r="V2695">
        <f t="shared" si="343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3.3333333333333335E-5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5">
        <f t="shared" si="340"/>
        <v>41908.140497685185</v>
      </c>
      <c r="T2696" s="5">
        <f t="shared" si="341"/>
        <v>41878.140497685185</v>
      </c>
      <c r="U2696" t="str">
        <f t="shared" si="342"/>
        <v>Aug</v>
      </c>
      <c r="V2696">
        <f t="shared" si="343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4.7333333333333333E-3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5">
        <f t="shared" si="340"/>
        <v>42108.14025462963</v>
      </c>
      <c r="T2697" s="5">
        <f t="shared" si="341"/>
        <v>42048.181921296295</v>
      </c>
      <c r="U2697" t="str">
        <f t="shared" si="342"/>
        <v>Feb</v>
      </c>
      <c r="V2697">
        <f t="shared" si="343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5.6500000000000002E-2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5">
        <f t="shared" si="340"/>
        <v>41998.844444444447</v>
      </c>
      <c r="T2698" s="5">
        <f t="shared" si="341"/>
        <v>41964.844444444447</v>
      </c>
      <c r="U2698" t="str">
        <f t="shared" si="342"/>
        <v>Nov</v>
      </c>
      <c r="V2698">
        <f t="shared" si="343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0.26352173913043481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5">
        <f t="shared" si="340"/>
        <v>42218.916666666672</v>
      </c>
      <c r="T2699" s="5">
        <f t="shared" si="341"/>
        <v>42187.940081018518</v>
      </c>
      <c r="U2699" t="str">
        <f t="shared" si="342"/>
        <v>Jul</v>
      </c>
      <c r="V2699">
        <f t="shared" si="343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3.2512500000000002E-3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5">
        <f t="shared" si="340"/>
        <v>41817.898240740738</v>
      </c>
      <c r="T2700" s="5">
        <f t="shared" si="341"/>
        <v>41787.898240740738</v>
      </c>
      <c r="U2700" t="str">
        <f t="shared" si="342"/>
        <v>May</v>
      </c>
      <c r="V2700">
        <f t="shared" si="343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7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5">
        <f t="shared" si="340"/>
        <v>41859.896562499998</v>
      </c>
      <c r="T2701" s="5">
        <f t="shared" si="341"/>
        <v>41829.896562499998</v>
      </c>
      <c r="U2701" t="str">
        <f t="shared" si="342"/>
        <v>Jul</v>
      </c>
      <c r="V2701">
        <f t="shared" si="343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7.0007000700070005E-3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5">
        <f t="shared" si="340"/>
        <v>41900.87467592593</v>
      </c>
      <c r="T2702" s="5">
        <f t="shared" si="341"/>
        <v>41870.87467592593</v>
      </c>
      <c r="U2702" t="str">
        <f t="shared" si="342"/>
        <v>Aug</v>
      </c>
      <c r="V2702">
        <f t="shared" si="343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0.46176470588235297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5">
        <f t="shared" si="340"/>
        <v>42832.733032407406</v>
      </c>
      <c r="T2703" s="5">
        <f t="shared" si="341"/>
        <v>42801.774699074071</v>
      </c>
      <c r="U2703" t="str">
        <f t="shared" si="342"/>
        <v>Mar</v>
      </c>
      <c r="V2703">
        <f t="shared" si="343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0.34410000000000002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5">
        <f t="shared" si="340"/>
        <v>42830.760150462964</v>
      </c>
      <c r="T2704" s="5">
        <f t="shared" si="341"/>
        <v>42800.801817129628</v>
      </c>
      <c r="U2704" t="str">
        <f t="shared" si="342"/>
        <v>Mar</v>
      </c>
      <c r="V2704">
        <f t="shared" si="343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1.0375000000000001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5">
        <f t="shared" si="340"/>
        <v>42816.648495370369</v>
      </c>
      <c r="T2705" s="5">
        <f t="shared" si="341"/>
        <v>42756.690162037034</v>
      </c>
      <c r="U2705" t="str">
        <f t="shared" si="342"/>
        <v>Jan</v>
      </c>
      <c r="V2705">
        <f t="shared" si="343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6.0263157894736845E-2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5">
        <f t="shared" si="340"/>
        <v>42830.820763888885</v>
      </c>
      <c r="T2706" s="5">
        <f t="shared" si="341"/>
        <v>42787.862430555557</v>
      </c>
      <c r="U2706" t="str">
        <f t="shared" si="342"/>
        <v>Feb</v>
      </c>
      <c r="V2706">
        <f t="shared" si="343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0.10539393939393939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5">
        <f t="shared" si="340"/>
        <v>42818.874513888892</v>
      </c>
      <c r="T2707" s="5">
        <f t="shared" si="341"/>
        <v>42773.916180555556</v>
      </c>
      <c r="U2707" t="str">
        <f t="shared" si="342"/>
        <v>Feb</v>
      </c>
      <c r="V2707">
        <f t="shared" si="343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1.1229714285714285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5">
        <f t="shared" si="340"/>
        <v>41928.290972222225</v>
      </c>
      <c r="T2708" s="5">
        <f t="shared" si="341"/>
        <v>41899.294942129629</v>
      </c>
      <c r="U2708" t="str">
        <f t="shared" si="342"/>
        <v>Sep</v>
      </c>
      <c r="V2708">
        <f t="shared" si="343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3.50844625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5">
        <f t="shared" si="340"/>
        <v>41421.290972222225</v>
      </c>
      <c r="T2709" s="5">
        <f t="shared" si="341"/>
        <v>41391.782905092594</v>
      </c>
      <c r="U2709" t="str">
        <f t="shared" si="342"/>
        <v>Apr</v>
      </c>
      <c r="V2709">
        <f t="shared" si="343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2.3321535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5">
        <f t="shared" si="340"/>
        <v>42572.698217592595</v>
      </c>
      <c r="T2710" s="5">
        <f t="shared" si="341"/>
        <v>42512.698217592595</v>
      </c>
      <c r="U2710" t="str">
        <f t="shared" si="342"/>
        <v>May</v>
      </c>
      <c r="V2710">
        <f t="shared" si="343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1.01606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5">
        <f t="shared" si="340"/>
        <v>42647.165972222225</v>
      </c>
      <c r="T2711" s="5">
        <f t="shared" si="341"/>
        <v>42612.149780092594</v>
      </c>
      <c r="U2711" t="str">
        <f t="shared" si="342"/>
        <v>Aug</v>
      </c>
      <c r="V2711">
        <f t="shared" si="343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1.5390035000000002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5">
        <f t="shared" si="340"/>
        <v>41860.083333333336</v>
      </c>
      <c r="T2712" s="5">
        <f t="shared" si="341"/>
        <v>41828.229490740741</v>
      </c>
      <c r="U2712" t="str">
        <f t="shared" si="342"/>
        <v>Jul</v>
      </c>
      <c r="V2712">
        <f t="shared" si="343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1.007161125319693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5">
        <f t="shared" si="340"/>
        <v>41810.917361111111</v>
      </c>
      <c r="T2713" s="5">
        <f t="shared" si="341"/>
        <v>41780.745254629634</v>
      </c>
      <c r="U2713" t="str">
        <f t="shared" si="342"/>
        <v>May</v>
      </c>
      <c r="V2713">
        <f t="shared" si="343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1.3138181818181818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5">
        <f t="shared" si="340"/>
        <v>41468.75</v>
      </c>
      <c r="T2714" s="5">
        <f t="shared" si="341"/>
        <v>41432.062037037038</v>
      </c>
      <c r="U2714" t="str">
        <f t="shared" si="342"/>
        <v>Jun</v>
      </c>
      <c r="V2714">
        <f t="shared" si="343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1.0224133333333334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5">
        <f t="shared" si="340"/>
        <v>42362.653749999998</v>
      </c>
      <c r="T2715" s="5">
        <f t="shared" si="341"/>
        <v>42322.653749999998</v>
      </c>
      <c r="U2715" t="str">
        <f t="shared" si="342"/>
        <v>Nov</v>
      </c>
      <c r="V2715">
        <f t="shared" si="343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1.1635599999999999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5">
        <f t="shared" si="340"/>
        <v>42657.958333333328</v>
      </c>
      <c r="T2716" s="5">
        <f t="shared" si="341"/>
        <v>42629.655046296291</v>
      </c>
      <c r="U2716" t="str">
        <f t="shared" si="342"/>
        <v>Sep</v>
      </c>
      <c r="V2716">
        <f t="shared" si="343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2.6462241666666664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5">
        <f t="shared" si="340"/>
        <v>42421.398472222223</v>
      </c>
      <c r="T2717" s="5">
        <f t="shared" si="341"/>
        <v>42387.398472222223</v>
      </c>
      <c r="U2717" t="str">
        <f t="shared" si="342"/>
        <v>Jan</v>
      </c>
      <c r="V2717">
        <f t="shared" si="343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1.1998010000000001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5">
        <f t="shared" si="340"/>
        <v>42285.333252314813</v>
      </c>
      <c r="T2718" s="5">
        <f t="shared" si="341"/>
        <v>42255.333252314813</v>
      </c>
      <c r="U2718" t="str">
        <f t="shared" si="342"/>
        <v>Sep</v>
      </c>
      <c r="V2718">
        <f t="shared" si="343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1.2010400000000001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5">
        <f t="shared" si="340"/>
        <v>41979.956585648149</v>
      </c>
      <c r="T2719" s="5">
        <f t="shared" si="341"/>
        <v>41934.914918981485</v>
      </c>
      <c r="U2719" t="str">
        <f t="shared" si="342"/>
        <v>Oct</v>
      </c>
      <c r="V2719">
        <f t="shared" si="343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1.0358333333333334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5">
        <f t="shared" si="340"/>
        <v>42493.958333333328</v>
      </c>
      <c r="T2720" s="5">
        <f t="shared" si="341"/>
        <v>42465.596585648149</v>
      </c>
      <c r="U2720" t="str">
        <f t="shared" si="342"/>
        <v>Apr</v>
      </c>
      <c r="V2720">
        <f t="shared" si="343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1.0883333333333334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5">
        <f t="shared" si="340"/>
        <v>42477.989513888882</v>
      </c>
      <c r="T2721" s="5">
        <f t="shared" si="341"/>
        <v>42418.031180555554</v>
      </c>
      <c r="U2721" t="str">
        <f t="shared" si="342"/>
        <v>Feb</v>
      </c>
      <c r="V2721">
        <f t="shared" si="343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1.1812400000000001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5">
        <f t="shared" si="340"/>
        <v>42685.507557870369</v>
      </c>
      <c r="T2722" s="5">
        <f t="shared" si="341"/>
        <v>42655.465891203698</v>
      </c>
      <c r="U2722" t="str">
        <f t="shared" si="342"/>
        <v>Oct</v>
      </c>
      <c r="V2722">
        <f t="shared" si="343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14.62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5">
        <f t="shared" si="340"/>
        <v>41523.791666666664</v>
      </c>
      <c r="T2723" s="5">
        <f t="shared" si="341"/>
        <v>41493.543958333335</v>
      </c>
      <c r="U2723" t="str">
        <f t="shared" si="342"/>
        <v>Aug</v>
      </c>
      <c r="V2723">
        <f t="shared" si="343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2.5253999999999999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5">
        <f t="shared" si="340"/>
        <v>42764.857094907406</v>
      </c>
      <c r="T2724" s="5">
        <f t="shared" si="341"/>
        <v>42704.857094907406</v>
      </c>
      <c r="U2724" t="str">
        <f t="shared" si="342"/>
        <v>Nov</v>
      </c>
      <c r="V2724">
        <f t="shared" si="343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1.4005000000000001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5">
        <f t="shared" si="340"/>
        <v>42004.880648148144</v>
      </c>
      <c r="T2725" s="5">
        <f t="shared" si="341"/>
        <v>41944.83898148148</v>
      </c>
      <c r="U2725" t="str">
        <f t="shared" si="342"/>
        <v>Nov</v>
      </c>
      <c r="V2725">
        <f t="shared" si="343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2.9687520259319289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5">
        <f t="shared" si="340"/>
        <v>42231.32707175926</v>
      </c>
      <c r="T2726" s="5">
        <f t="shared" si="341"/>
        <v>42199.32707175926</v>
      </c>
      <c r="U2726" t="str">
        <f t="shared" si="342"/>
        <v>Jul</v>
      </c>
      <c r="V2726">
        <f t="shared" si="343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1.445425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5">
        <f t="shared" si="340"/>
        <v>42795.744618055556</v>
      </c>
      <c r="T2727" s="5">
        <f t="shared" si="341"/>
        <v>42745.744618055556</v>
      </c>
      <c r="U2727" t="str">
        <f t="shared" si="342"/>
        <v>Jan</v>
      </c>
      <c r="V2727">
        <f t="shared" si="343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1.05745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5">
        <f t="shared" si="340"/>
        <v>42482.579988425925</v>
      </c>
      <c r="T2728" s="5">
        <f t="shared" si="341"/>
        <v>42452.579988425925</v>
      </c>
      <c r="U2728" t="str">
        <f t="shared" si="342"/>
        <v>Mar</v>
      </c>
      <c r="V2728">
        <f t="shared" si="343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4.9321000000000002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5">
        <f t="shared" si="340"/>
        <v>42223.676655092597</v>
      </c>
      <c r="T2729" s="5">
        <f t="shared" si="341"/>
        <v>42198.676655092597</v>
      </c>
      <c r="U2729" t="str">
        <f t="shared" si="342"/>
        <v>Jul</v>
      </c>
      <c r="V2729">
        <f t="shared" si="343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2.0182666666666669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5">
        <f t="shared" si="340"/>
        <v>42368.59993055556</v>
      </c>
      <c r="T2730" s="5">
        <f t="shared" si="341"/>
        <v>42333.59993055556</v>
      </c>
      <c r="U2730" t="str">
        <f t="shared" si="342"/>
        <v>Nov</v>
      </c>
      <c r="V2730">
        <f t="shared" si="343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1.0444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5">
        <f t="shared" si="340"/>
        <v>42125.240706018521</v>
      </c>
      <c r="T2731" s="5">
        <f t="shared" si="341"/>
        <v>42095.240706018521</v>
      </c>
      <c r="U2731" t="str">
        <f t="shared" si="342"/>
        <v>Apr</v>
      </c>
      <c r="V2731">
        <f t="shared" si="343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1.7029262962962963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5">
        <f t="shared" si="340"/>
        <v>41386.541377314818</v>
      </c>
      <c r="T2732" s="5">
        <f t="shared" si="341"/>
        <v>41351.541377314818</v>
      </c>
      <c r="U2732" t="str">
        <f t="shared" si="342"/>
        <v>Mar</v>
      </c>
      <c r="V2732">
        <f t="shared" si="343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1.0430333333333333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5">
        <f t="shared" si="340"/>
        <v>41930.166666666664</v>
      </c>
      <c r="T2733" s="5">
        <f t="shared" si="341"/>
        <v>41872.525717592594</v>
      </c>
      <c r="U2733" t="str">
        <f t="shared" si="342"/>
        <v>Aug</v>
      </c>
      <c r="V2733">
        <f t="shared" si="343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1.1825000000000001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5">
        <f t="shared" si="340"/>
        <v>41422</v>
      </c>
      <c r="T2734" s="5">
        <f t="shared" si="341"/>
        <v>41389.808194444442</v>
      </c>
      <c r="U2734" t="str">
        <f t="shared" si="342"/>
        <v>Apr</v>
      </c>
      <c r="V2734">
        <f t="shared" si="343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1.07538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5">
        <f t="shared" si="340"/>
        <v>42104.231180555551</v>
      </c>
      <c r="T2735" s="5">
        <f t="shared" si="341"/>
        <v>42044.272847222222</v>
      </c>
      <c r="U2735" t="str">
        <f t="shared" si="342"/>
        <v>Feb</v>
      </c>
      <c r="V2735">
        <f t="shared" si="343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5">
        <f t="shared" si="340"/>
        <v>42656.915972222225</v>
      </c>
      <c r="T2736" s="5">
        <f t="shared" si="341"/>
        <v>42626.668888888889</v>
      </c>
      <c r="U2736" t="str">
        <f t="shared" si="342"/>
        <v>Sep</v>
      </c>
      <c r="V2736">
        <f t="shared" si="343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9.7813466666666677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5">
        <f t="shared" si="340"/>
        <v>41346.833333333336</v>
      </c>
      <c r="T2737" s="5">
        <f t="shared" si="341"/>
        <v>41316.120949074073</v>
      </c>
      <c r="U2737" t="str">
        <f t="shared" si="342"/>
        <v>Feb</v>
      </c>
      <c r="V2737">
        <f t="shared" si="343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1.2290000000000001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5">
        <f t="shared" si="340"/>
        <v>41752.666354166664</v>
      </c>
      <c r="T2738" s="5">
        <f t="shared" si="341"/>
        <v>41722.666354166664</v>
      </c>
      <c r="U2738" t="str">
        <f t="shared" si="342"/>
        <v>Mar</v>
      </c>
      <c r="V2738">
        <f t="shared" si="343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2.4606080000000001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5">
        <f t="shared" si="340"/>
        <v>41654.791666666664</v>
      </c>
      <c r="T2739" s="5">
        <f t="shared" si="341"/>
        <v>41611.917673611111</v>
      </c>
      <c r="U2739" t="str">
        <f t="shared" si="342"/>
        <v>Dec</v>
      </c>
      <c r="V2739">
        <f t="shared" si="343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1.4794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5">
        <f t="shared" si="340"/>
        <v>42680.143564814818</v>
      </c>
      <c r="T2740" s="5">
        <f t="shared" si="341"/>
        <v>42620.143564814818</v>
      </c>
      <c r="U2740" t="str">
        <f t="shared" si="342"/>
        <v>Sep</v>
      </c>
      <c r="V2740">
        <f t="shared" si="343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3.8409090909090908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5">
        <f t="shared" si="340"/>
        <v>41764.887928240743</v>
      </c>
      <c r="T2741" s="5">
        <f t="shared" si="341"/>
        <v>41719.887928240743</v>
      </c>
      <c r="U2741" t="str">
        <f t="shared" si="342"/>
        <v>Mar</v>
      </c>
      <c r="V2741">
        <f t="shared" si="343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1.0333333333333334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5">
        <f t="shared" si="340"/>
        <v>42074.99018518519</v>
      </c>
      <c r="T2742" s="5">
        <f t="shared" si="341"/>
        <v>42045.031851851847</v>
      </c>
      <c r="U2742" t="str">
        <f t="shared" si="342"/>
        <v>Feb</v>
      </c>
      <c r="V2742">
        <f t="shared" si="343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4.3750000000000004E-3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5">
        <f t="shared" si="340"/>
        <v>41932.088194444441</v>
      </c>
      <c r="T2743" s="5">
        <f t="shared" si="341"/>
        <v>41911.657430555555</v>
      </c>
      <c r="U2743" t="str">
        <f t="shared" si="342"/>
        <v>Sep</v>
      </c>
      <c r="V2743">
        <f t="shared" si="343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0.29239999999999999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5">
        <f t="shared" si="340"/>
        <v>41044.719756944447</v>
      </c>
      <c r="T2744" s="5">
        <f t="shared" si="341"/>
        <v>41030.719756944447</v>
      </c>
      <c r="U2744" t="str">
        <f t="shared" si="342"/>
        <v>May</v>
      </c>
      <c r="V2744">
        <f t="shared" si="343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7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5">
        <f t="shared" si="340"/>
        <v>42662.328784722224</v>
      </c>
      <c r="T2745" s="5">
        <f t="shared" si="341"/>
        <v>42632.328784722224</v>
      </c>
      <c r="U2745" t="str">
        <f t="shared" si="342"/>
        <v>Sep</v>
      </c>
      <c r="V2745">
        <f t="shared" si="343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5.2187499999999998E-2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5">
        <f t="shared" si="340"/>
        <v>40968.062476851854</v>
      </c>
      <c r="T2746" s="5">
        <f t="shared" si="341"/>
        <v>40938.062476851854</v>
      </c>
      <c r="U2746" t="str">
        <f t="shared" si="342"/>
        <v>Jan</v>
      </c>
      <c r="V2746">
        <f t="shared" si="343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0.21887499999999999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5">
        <f t="shared" si="340"/>
        <v>41104.988055555557</v>
      </c>
      <c r="T2747" s="5">
        <f t="shared" si="341"/>
        <v>41044.988055555557</v>
      </c>
      <c r="U2747" t="str">
        <f t="shared" si="342"/>
        <v>May</v>
      </c>
      <c r="V2747">
        <f t="shared" si="343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0.26700000000000002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5">
        <f t="shared" si="340"/>
        <v>41880.781377314815</v>
      </c>
      <c r="T2748" s="5">
        <f t="shared" si="341"/>
        <v>41850.781377314815</v>
      </c>
      <c r="U2748" t="str">
        <f t="shared" si="342"/>
        <v>Jul</v>
      </c>
      <c r="V2748">
        <f t="shared" si="343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0.28000000000000003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5">
        <f t="shared" si="340"/>
        <v>41076.131944444445</v>
      </c>
      <c r="T2749" s="5">
        <f t="shared" si="341"/>
        <v>41044.64811342593</v>
      </c>
      <c r="U2749" t="str">
        <f t="shared" si="342"/>
        <v>May</v>
      </c>
      <c r="V2749">
        <f t="shared" si="343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1.06E-2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5">
        <f t="shared" si="340"/>
        <v>42615.7106712963</v>
      </c>
      <c r="T2750" s="5">
        <f t="shared" si="341"/>
        <v>42585.7106712963</v>
      </c>
      <c r="U2750" t="str">
        <f t="shared" si="342"/>
        <v>Aug</v>
      </c>
      <c r="V2750">
        <f t="shared" si="343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1.0999999999999999E-2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5">
        <f t="shared" si="340"/>
        <v>42098.757372685184</v>
      </c>
      <c r="T2751" s="5">
        <f t="shared" si="341"/>
        <v>42068.799039351856</v>
      </c>
      <c r="U2751" t="str">
        <f t="shared" si="342"/>
        <v>Mar</v>
      </c>
      <c r="V2751">
        <f t="shared" si="343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7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5">
        <f t="shared" si="340"/>
        <v>41090.833333333336</v>
      </c>
      <c r="T2752" s="5">
        <f t="shared" si="341"/>
        <v>41078.899826388886</v>
      </c>
      <c r="U2752" t="str">
        <f t="shared" si="342"/>
        <v>Jun</v>
      </c>
      <c r="V2752">
        <f t="shared" si="343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7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5">
        <f t="shared" si="340"/>
        <v>41807.887060185189</v>
      </c>
      <c r="T2753" s="5">
        <f t="shared" si="341"/>
        <v>41747.887060185189</v>
      </c>
      <c r="U2753" t="str">
        <f t="shared" si="342"/>
        <v>Apr</v>
      </c>
      <c r="V2753">
        <f t="shared" si="343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0.11458333333333333</v>
      </c>
      <c r="P2754" s="7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5">
        <f t="shared" si="340"/>
        <v>40895.765092592592</v>
      </c>
      <c r="T2754" s="5">
        <f t="shared" si="341"/>
        <v>40855.765092592592</v>
      </c>
      <c r="U2754" t="str">
        <f t="shared" si="342"/>
        <v>Nov</v>
      </c>
      <c r="V2754">
        <f t="shared" si="343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</f>
        <v>0.19</v>
      </c>
      <c r="P2755" s="7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RIGHT(N2755,LEN(N2755)-LEN(Q2755)-1)</f>
        <v>children's books</v>
      </c>
      <c r="S2755" s="5">
        <f t="shared" ref="S2755:S2818" si="348">(((I2755/60)/60)/24)+DATE(1970,1,1)</f>
        <v>41147.900729166664</v>
      </c>
      <c r="T2755" s="5">
        <f t="shared" ref="T2755:T2818" si="349">(((J2755/60)/60)/24)+DATE(1970,1,1)</f>
        <v>41117.900729166664</v>
      </c>
      <c r="U2755" t="str">
        <f t="shared" ref="U2755:U2818" si="350">INDEX($AC$2:$AC$13,MATCH(MONTH(T2755),$AB$2:$AB$13,0))</f>
        <v>Jul</v>
      </c>
      <c r="V2755">
        <f t="shared" ref="V2755:V2818" si="351">YEAR(T2755)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7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5">
        <f t="shared" si="348"/>
        <v>41893.636006944449</v>
      </c>
      <c r="T2756" s="5">
        <f t="shared" si="349"/>
        <v>41863.636006944449</v>
      </c>
      <c r="U2756" t="str">
        <f t="shared" si="350"/>
        <v>Aug</v>
      </c>
      <c r="V2756">
        <f t="shared" si="351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0.52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5">
        <f t="shared" si="348"/>
        <v>42102.790821759263</v>
      </c>
      <c r="T2757" s="5">
        <f t="shared" si="349"/>
        <v>42072.790821759263</v>
      </c>
      <c r="U2757" t="str">
        <f t="shared" si="350"/>
        <v>Mar</v>
      </c>
      <c r="V2757">
        <f t="shared" si="351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0.1048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5">
        <f t="shared" si="348"/>
        <v>41650.90047453704</v>
      </c>
      <c r="T2758" s="5">
        <f t="shared" si="349"/>
        <v>41620.90047453704</v>
      </c>
      <c r="U2758" t="str">
        <f t="shared" si="350"/>
        <v>Dec</v>
      </c>
      <c r="V2758">
        <f t="shared" si="351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6.6666666666666671E-3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5">
        <f t="shared" si="348"/>
        <v>42588.65662037037</v>
      </c>
      <c r="T2759" s="5">
        <f t="shared" si="349"/>
        <v>42573.65662037037</v>
      </c>
      <c r="U2759" t="str">
        <f t="shared" si="350"/>
        <v>Jul</v>
      </c>
      <c r="V2759">
        <f t="shared" si="351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0.11700000000000001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5">
        <f t="shared" si="348"/>
        <v>42653.441932870366</v>
      </c>
      <c r="T2760" s="5">
        <f t="shared" si="349"/>
        <v>42639.441932870366</v>
      </c>
      <c r="U2760" t="str">
        <f t="shared" si="350"/>
        <v>Sep</v>
      </c>
      <c r="V2760">
        <f t="shared" si="351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0.105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5">
        <f t="shared" si="348"/>
        <v>42567.36650462963</v>
      </c>
      <c r="T2761" s="5">
        <f t="shared" si="349"/>
        <v>42524.36650462963</v>
      </c>
      <c r="U2761" t="str">
        <f t="shared" si="350"/>
        <v>Jun</v>
      </c>
      <c r="V2761">
        <f t="shared" si="351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7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5">
        <f t="shared" si="348"/>
        <v>41445.461319444446</v>
      </c>
      <c r="T2762" s="5">
        <f t="shared" si="349"/>
        <v>41415.461319444446</v>
      </c>
      <c r="U2762" t="str">
        <f t="shared" si="350"/>
        <v>May</v>
      </c>
      <c r="V2762">
        <f t="shared" si="351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7.1999999999999998E-3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5">
        <f t="shared" si="348"/>
        <v>41277.063576388886</v>
      </c>
      <c r="T2763" s="5">
        <f t="shared" si="349"/>
        <v>41247.063576388886</v>
      </c>
      <c r="U2763" t="str">
        <f t="shared" si="350"/>
        <v>Dec</v>
      </c>
      <c r="V2763">
        <f t="shared" si="351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7.6923076923076927E-3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5">
        <f t="shared" si="348"/>
        <v>40986.995312500003</v>
      </c>
      <c r="T2764" s="5">
        <f t="shared" si="349"/>
        <v>40927.036979166667</v>
      </c>
      <c r="U2764" t="str">
        <f t="shared" si="350"/>
        <v>Jan</v>
      </c>
      <c r="V2764">
        <f t="shared" si="351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2.2842639593908631E-3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5">
        <f t="shared" si="348"/>
        <v>41418.579675925925</v>
      </c>
      <c r="T2765" s="5">
        <f t="shared" si="349"/>
        <v>41373.579675925925</v>
      </c>
      <c r="U2765" t="str">
        <f t="shared" si="350"/>
        <v>Apr</v>
      </c>
      <c r="V2765">
        <f t="shared" si="351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1.125E-2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5">
        <f t="shared" si="348"/>
        <v>41059.791666666664</v>
      </c>
      <c r="T2766" s="5">
        <f t="shared" si="349"/>
        <v>41030.292025462964</v>
      </c>
      <c r="U2766" t="str">
        <f t="shared" si="350"/>
        <v>May</v>
      </c>
      <c r="V2766">
        <f t="shared" si="351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5">
        <f t="shared" si="348"/>
        <v>41210.579027777778</v>
      </c>
      <c r="T2767" s="5">
        <f t="shared" si="349"/>
        <v>41194.579027777778</v>
      </c>
      <c r="U2767" t="str">
        <f t="shared" si="350"/>
        <v>Oct</v>
      </c>
      <c r="V2767">
        <f t="shared" si="351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0.02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5">
        <f t="shared" si="348"/>
        <v>40766.668032407404</v>
      </c>
      <c r="T2768" s="5">
        <f t="shared" si="349"/>
        <v>40736.668032407404</v>
      </c>
      <c r="U2768" t="str">
        <f t="shared" si="350"/>
        <v>Jul</v>
      </c>
      <c r="V2768">
        <f t="shared" si="351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8.5000000000000006E-3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5">
        <f t="shared" si="348"/>
        <v>42232.958912037036</v>
      </c>
      <c r="T2769" s="5">
        <f t="shared" si="349"/>
        <v>42172.958912037036</v>
      </c>
      <c r="U2769" t="str">
        <f t="shared" si="350"/>
        <v>Jun</v>
      </c>
      <c r="V2769">
        <f t="shared" si="351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0.14314285714285716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5">
        <f t="shared" si="348"/>
        <v>40997.573182870372</v>
      </c>
      <c r="T2770" s="5">
        <f t="shared" si="349"/>
        <v>40967.614849537036</v>
      </c>
      <c r="U2770" t="str">
        <f t="shared" si="350"/>
        <v>Feb</v>
      </c>
      <c r="V2770">
        <f t="shared" si="351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2.5000000000000001E-3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5">
        <f t="shared" si="348"/>
        <v>41795.826273148145</v>
      </c>
      <c r="T2771" s="5">
        <f t="shared" si="349"/>
        <v>41745.826273148145</v>
      </c>
      <c r="U2771" t="str">
        <f t="shared" si="350"/>
        <v>Apr</v>
      </c>
      <c r="V2771">
        <f t="shared" si="351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0.1041125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5">
        <f t="shared" si="348"/>
        <v>41716.663541666669</v>
      </c>
      <c r="T2772" s="5">
        <f t="shared" si="349"/>
        <v>41686.705208333333</v>
      </c>
      <c r="U2772" t="str">
        <f t="shared" si="350"/>
        <v>Feb</v>
      </c>
      <c r="V2772">
        <f t="shared" si="351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7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5">
        <f t="shared" si="348"/>
        <v>41306.708333333336</v>
      </c>
      <c r="T2773" s="5">
        <f t="shared" si="349"/>
        <v>41257.531712962962</v>
      </c>
      <c r="U2773" t="str">
        <f t="shared" si="350"/>
        <v>Dec</v>
      </c>
      <c r="V2773">
        <f t="shared" si="351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7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5">
        <f t="shared" si="348"/>
        <v>41552.869143518517</v>
      </c>
      <c r="T2774" s="5">
        <f t="shared" si="349"/>
        <v>41537.869143518517</v>
      </c>
      <c r="U2774" t="str">
        <f t="shared" si="350"/>
        <v>Sep</v>
      </c>
      <c r="V2774">
        <f t="shared" si="351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1.8867924528301887E-3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5">
        <f t="shared" si="348"/>
        <v>42484.86482638889</v>
      </c>
      <c r="T2775" s="5">
        <f t="shared" si="349"/>
        <v>42474.86482638889</v>
      </c>
      <c r="U2775" t="str">
        <f t="shared" si="350"/>
        <v>Apr</v>
      </c>
      <c r="V2775">
        <f t="shared" si="351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0.14249999999999999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5">
        <f t="shared" si="348"/>
        <v>41341.126481481479</v>
      </c>
      <c r="T2776" s="5">
        <f t="shared" si="349"/>
        <v>41311.126481481479</v>
      </c>
      <c r="U2776" t="str">
        <f t="shared" si="350"/>
        <v>Feb</v>
      </c>
      <c r="V2776">
        <f t="shared" si="351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0.03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5">
        <f t="shared" si="348"/>
        <v>40893.013356481482</v>
      </c>
      <c r="T2777" s="5">
        <f t="shared" si="349"/>
        <v>40863.013356481482</v>
      </c>
      <c r="U2777" t="str">
        <f t="shared" si="350"/>
        <v>Nov</v>
      </c>
      <c r="V2777">
        <f t="shared" si="351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7.8809523809523815E-2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5">
        <f t="shared" si="348"/>
        <v>42167.297175925924</v>
      </c>
      <c r="T2778" s="5">
        <f t="shared" si="349"/>
        <v>42136.297175925924</v>
      </c>
      <c r="U2778" t="str">
        <f t="shared" si="350"/>
        <v>May</v>
      </c>
      <c r="V2778">
        <f t="shared" si="351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3.3333333333333335E-3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5">
        <f t="shared" si="348"/>
        <v>42202.669027777782</v>
      </c>
      <c r="T2779" s="5">
        <f t="shared" si="349"/>
        <v>42172.669027777782</v>
      </c>
      <c r="U2779" t="str">
        <f t="shared" si="350"/>
        <v>Jun</v>
      </c>
      <c r="V2779">
        <f t="shared" si="351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0.25545454545454543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5">
        <f t="shared" si="348"/>
        <v>41876.978078703702</v>
      </c>
      <c r="T2780" s="5">
        <f t="shared" si="349"/>
        <v>41846.978078703702</v>
      </c>
      <c r="U2780" t="str">
        <f t="shared" si="350"/>
        <v>Jul</v>
      </c>
      <c r="V2780">
        <f t="shared" si="351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2.12E-2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5">
        <f t="shared" si="348"/>
        <v>42330.627557870372</v>
      </c>
      <c r="T2781" s="5">
        <f t="shared" si="349"/>
        <v>42300.585891203707</v>
      </c>
      <c r="U2781" t="str">
        <f t="shared" si="350"/>
        <v>Oct</v>
      </c>
      <c r="V2781">
        <f t="shared" si="351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7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5">
        <f t="shared" si="348"/>
        <v>42804.447777777779</v>
      </c>
      <c r="T2782" s="5">
        <f t="shared" si="349"/>
        <v>42774.447777777779</v>
      </c>
      <c r="U2782" t="str">
        <f t="shared" si="350"/>
        <v>Feb</v>
      </c>
      <c r="V2782">
        <f t="shared" si="351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1.0528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5">
        <f t="shared" si="348"/>
        <v>42047.291666666672</v>
      </c>
      <c r="T2783" s="5">
        <f t="shared" si="349"/>
        <v>42018.94159722222</v>
      </c>
      <c r="U2783" t="str">
        <f t="shared" si="350"/>
        <v>Jan</v>
      </c>
      <c r="V2783">
        <f t="shared" si="351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1.2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5">
        <f t="shared" si="348"/>
        <v>42052.207638888889</v>
      </c>
      <c r="T2784" s="5">
        <f t="shared" si="349"/>
        <v>42026.924976851849</v>
      </c>
      <c r="U2784" t="str">
        <f t="shared" si="350"/>
        <v>Jan</v>
      </c>
      <c r="V2784">
        <f t="shared" si="351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1.145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5">
        <f t="shared" si="348"/>
        <v>42117.535254629634</v>
      </c>
      <c r="T2785" s="5">
        <f t="shared" si="349"/>
        <v>42103.535254629634</v>
      </c>
      <c r="U2785" t="str">
        <f t="shared" si="350"/>
        <v>Apr</v>
      </c>
      <c r="V2785">
        <f t="shared" si="351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1.19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5">
        <f t="shared" si="348"/>
        <v>41941.787534722222</v>
      </c>
      <c r="T2786" s="5">
        <f t="shared" si="349"/>
        <v>41920.787534722222</v>
      </c>
      <c r="U2786" t="str">
        <f t="shared" si="350"/>
        <v>Oct</v>
      </c>
      <c r="V2786">
        <f t="shared" si="351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1.0468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5">
        <f t="shared" si="348"/>
        <v>42587.875</v>
      </c>
      <c r="T2787" s="5">
        <f t="shared" si="349"/>
        <v>42558.189432870371</v>
      </c>
      <c r="U2787" t="str">
        <f t="shared" si="350"/>
        <v>Jul</v>
      </c>
      <c r="V2787">
        <f t="shared" si="351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1.1783999999999999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5">
        <f t="shared" si="348"/>
        <v>41829.569212962961</v>
      </c>
      <c r="T2788" s="5">
        <f t="shared" si="349"/>
        <v>41815.569212962961</v>
      </c>
      <c r="U2788" t="str">
        <f t="shared" si="350"/>
        <v>Jun</v>
      </c>
      <c r="V2788">
        <f t="shared" si="351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1.1970000000000001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5">
        <f t="shared" si="348"/>
        <v>41838.198518518519</v>
      </c>
      <c r="T2789" s="5">
        <f t="shared" si="349"/>
        <v>41808.198518518519</v>
      </c>
      <c r="U2789" t="str">
        <f t="shared" si="350"/>
        <v>Jun</v>
      </c>
      <c r="V2789">
        <f t="shared" si="351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1.0249999999999999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5">
        <f t="shared" si="348"/>
        <v>42580.701886574068</v>
      </c>
      <c r="T2790" s="5">
        <f t="shared" si="349"/>
        <v>42550.701886574068</v>
      </c>
      <c r="U2790" t="str">
        <f t="shared" si="350"/>
        <v>Jun</v>
      </c>
      <c r="V2790">
        <f t="shared" si="351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1.0116666666666667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5">
        <f t="shared" si="348"/>
        <v>42075.166666666672</v>
      </c>
      <c r="T2791" s="5">
        <f t="shared" si="349"/>
        <v>42056.013124999998</v>
      </c>
      <c r="U2791" t="str">
        <f t="shared" si="350"/>
        <v>Feb</v>
      </c>
      <c r="V2791">
        <f t="shared" si="351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1.0533333333333332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5">
        <f t="shared" si="348"/>
        <v>42046.938692129625</v>
      </c>
      <c r="T2792" s="5">
        <f t="shared" si="349"/>
        <v>42016.938692129625</v>
      </c>
      <c r="U2792" t="str">
        <f t="shared" si="350"/>
        <v>Jan</v>
      </c>
      <c r="V2792">
        <f t="shared" si="351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1.0249999999999999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5">
        <f t="shared" si="348"/>
        <v>42622.166666666672</v>
      </c>
      <c r="T2793" s="5">
        <f t="shared" si="349"/>
        <v>42591.899988425925</v>
      </c>
      <c r="U2793" t="str">
        <f t="shared" si="350"/>
        <v>Aug</v>
      </c>
      <c r="V2793">
        <f t="shared" si="351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1.0760000000000001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5">
        <f t="shared" si="348"/>
        <v>42228.231006944443</v>
      </c>
      <c r="T2794" s="5">
        <f t="shared" si="349"/>
        <v>42183.231006944443</v>
      </c>
      <c r="U2794" t="str">
        <f t="shared" si="350"/>
        <v>Jun</v>
      </c>
      <c r="V2794">
        <f t="shared" si="351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1.105675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5">
        <f t="shared" si="348"/>
        <v>42206.419039351851</v>
      </c>
      <c r="T2795" s="5">
        <f t="shared" si="349"/>
        <v>42176.419039351851</v>
      </c>
      <c r="U2795" t="str">
        <f t="shared" si="350"/>
        <v>Jun</v>
      </c>
      <c r="V2795">
        <f t="shared" si="351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1.5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5">
        <f t="shared" si="348"/>
        <v>42432.791666666672</v>
      </c>
      <c r="T2796" s="5">
        <f t="shared" si="349"/>
        <v>42416.691655092596</v>
      </c>
      <c r="U2796" t="str">
        <f t="shared" si="350"/>
        <v>Feb</v>
      </c>
      <c r="V2796">
        <f t="shared" si="351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1.0428571428571429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5">
        <f t="shared" si="348"/>
        <v>41796.958333333336</v>
      </c>
      <c r="T2797" s="5">
        <f t="shared" si="349"/>
        <v>41780.525937500002</v>
      </c>
      <c r="U2797" t="str">
        <f t="shared" si="350"/>
        <v>May</v>
      </c>
      <c r="V2797">
        <f t="shared" si="351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1.155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5">
        <f t="shared" si="348"/>
        <v>41825.528101851851</v>
      </c>
      <c r="T2798" s="5">
        <f t="shared" si="349"/>
        <v>41795.528101851851</v>
      </c>
      <c r="U2798" t="str">
        <f t="shared" si="350"/>
        <v>Jun</v>
      </c>
      <c r="V2798">
        <f t="shared" si="351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1.02645125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5">
        <f t="shared" si="348"/>
        <v>41828.94027777778</v>
      </c>
      <c r="T2799" s="5">
        <f t="shared" si="349"/>
        <v>41798.94027777778</v>
      </c>
      <c r="U2799" t="str">
        <f t="shared" si="350"/>
        <v>Jun</v>
      </c>
      <c r="V2799">
        <f t="shared" si="351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1.014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5">
        <f t="shared" si="348"/>
        <v>42216.666666666672</v>
      </c>
      <c r="T2800" s="5">
        <f t="shared" si="349"/>
        <v>42201.675011574072</v>
      </c>
      <c r="U2800" t="str">
        <f t="shared" si="350"/>
        <v>Jul</v>
      </c>
      <c r="V2800">
        <f t="shared" si="351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1.1663479999999999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5">
        <f t="shared" si="348"/>
        <v>42538.666666666672</v>
      </c>
      <c r="T2801" s="5">
        <f t="shared" si="349"/>
        <v>42507.264699074076</v>
      </c>
      <c r="U2801" t="str">
        <f t="shared" si="350"/>
        <v>May</v>
      </c>
      <c r="V2801">
        <f t="shared" si="351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1.33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5">
        <f t="shared" si="348"/>
        <v>42008.552847222221</v>
      </c>
      <c r="T2802" s="5">
        <f t="shared" si="349"/>
        <v>41948.552847222221</v>
      </c>
      <c r="U2802" t="str">
        <f t="shared" si="350"/>
        <v>Nov</v>
      </c>
      <c r="V2802">
        <f t="shared" si="351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1.3320000000000001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5">
        <f t="shared" si="348"/>
        <v>41922.458333333336</v>
      </c>
      <c r="T2803" s="5">
        <f t="shared" si="349"/>
        <v>41900.243159722224</v>
      </c>
      <c r="U2803" t="str">
        <f t="shared" si="350"/>
        <v>Sep</v>
      </c>
      <c r="V2803">
        <f t="shared" si="351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1.0183333333333333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5">
        <f t="shared" si="348"/>
        <v>42222.64707175926</v>
      </c>
      <c r="T2804" s="5">
        <f t="shared" si="349"/>
        <v>42192.64707175926</v>
      </c>
      <c r="U2804" t="str">
        <f t="shared" si="350"/>
        <v>Jul</v>
      </c>
      <c r="V2804">
        <f t="shared" si="351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1.2795000000000001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5">
        <f t="shared" si="348"/>
        <v>42201</v>
      </c>
      <c r="T2805" s="5">
        <f t="shared" si="349"/>
        <v>42158.065694444449</v>
      </c>
      <c r="U2805" t="str">
        <f t="shared" si="350"/>
        <v>Jun</v>
      </c>
      <c r="V2805">
        <f t="shared" si="351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1.1499999999999999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5">
        <f t="shared" si="348"/>
        <v>41911.453587962962</v>
      </c>
      <c r="T2806" s="5">
        <f t="shared" si="349"/>
        <v>41881.453587962962</v>
      </c>
      <c r="U2806" t="str">
        <f t="shared" si="350"/>
        <v>Aug</v>
      </c>
      <c r="V2806">
        <f t="shared" si="351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1.1000000000000001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5">
        <f t="shared" si="348"/>
        <v>42238.505474537036</v>
      </c>
      <c r="T2807" s="5">
        <f t="shared" si="349"/>
        <v>42213.505474537036</v>
      </c>
      <c r="U2807" t="str">
        <f t="shared" si="350"/>
        <v>Jul</v>
      </c>
      <c r="V2807">
        <f t="shared" si="351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1.121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5">
        <f t="shared" si="348"/>
        <v>42221.458333333328</v>
      </c>
      <c r="T2808" s="5">
        <f t="shared" si="349"/>
        <v>42185.267245370371</v>
      </c>
      <c r="U2808" t="str">
        <f t="shared" si="350"/>
        <v>Jun</v>
      </c>
      <c r="V2808">
        <f t="shared" si="351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1.26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5">
        <f t="shared" si="348"/>
        <v>42184.873124999998</v>
      </c>
      <c r="T2809" s="5">
        <f t="shared" si="349"/>
        <v>42154.873124999998</v>
      </c>
      <c r="U2809" t="str">
        <f t="shared" si="350"/>
        <v>May</v>
      </c>
      <c r="V2809">
        <f t="shared" si="351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1.0024444444444445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5">
        <f t="shared" si="348"/>
        <v>42238.84646990741</v>
      </c>
      <c r="T2810" s="5">
        <f t="shared" si="349"/>
        <v>42208.84646990741</v>
      </c>
      <c r="U2810" t="str">
        <f t="shared" si="350"/>
        <v>Jul</v>
      </c>
      <c r="V2810">
        <f t="shared" si="351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1.024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5">
        <f t="shared" si="348"/>
        <v>42459.610416666663</v>
      </c>
      <c r="T2811" s="5">
        <f t="shared" si="349"/>
        <v>42451.496817129635</v>
      </c>
      <c r="U2811" t="str">
        <f t="shared" si="350"/>
        <v>Mar</v>
      </c>
      <c r="V2811">
        <f t="shared" si="351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1.0820000000000001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5">
        <f t="shared" si="348"/>
        <v>41791.165972222225</v>
      </c>
      <c r="T2812" s="5">
        <f t="shared" si="349"/>
        <v>41759.13962962963</v>
      </c>
      <c r="U2812" t="str">
        <f t="shared" si="350"/>
        <v>Apr</v>
      </c>
      <c r="V2812">
        <f t="shared" si="351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1.0026999999999999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5">
        <f t="shared" si="348"/>
        <v>42058.496562500004</v>
      </c>
      <c r="T2813" s="5">
        <f t="shared" si="349"/>
        <v>42028.496562500004</v>
      </c>
      <c r="U2813" t="str">
        <f t="shared" si="350"/>
        <v>Jan</v>
      </c>
      <c r="V2813">
        <f t="shared" si="351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1.133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5">
        <f t="shared" si="348"/>
        <v>42100.166666666672</v>
      </c>
      <c r="T2814" s="5">
        <f t="shared" si="349"/>
        <v>42054.74418981481</v>
      </c>
      <c r="U2814" t="str">
        <f t="shared" si="350"/>
        <v>Feb</v>
      </c>
      <c r="V2814">
        <f t="shared" si="351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1.2757571428571428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5">
        <f t="shared" si="348"/>
        <v>42718.742604166662</v>
      </c>
      <c r="T2815" s="5">
        <f t="shared" si="349"/>
        <v>42693.742604166662</v>
      </c>
      <c r="U2815" t="str">
        <f t="shared" si="350"/>
        <v>Nov</v>
      </c>
      <c r="V2815">
        <f t="shared" si="351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1.0773333333333333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5">
        <f t="shared" si="348"/>
        <v>42133.399479166663</v>
      </c>
      <c r="T2816" s="5">
        <f t="shared" si="349"/>
        <v>42103.399479166663</v>
      </c>
      <c r="U2816" t="str">
        <f t="shared" si="350"/>
        <v>Apr</v>
      </c>
      <c r="V2816">
        <f t="shared" si="351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2.42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5">
        <f t="shared" si="348"/>
        <v>42589.776724537034</v>
      </c>
      <c r="T2817" s="5">
        <f t="shared" si="349"/>
        <v>42559.776724537034</v>
      </c>
      <c r="U2817" t="str">
        <f t="shared" si="350"/>
        <v>Jul</v>
      </c>
      <c r="V2817">
        <f t="shared" si="351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1.4156666666666666</v>
      </c>
      <c r="P2818" s="7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5">
        <f t="shared" si="348"/>
        <v>42218.666666666672</v>
      </c>
      <c r="T2818" s="5">
        <f t="shared" si="349"/>
        <v>42188.467499999999</v>
      </c>
      <c r="U2818" t="str">
        <f t="shared" si="350"/>
        <v>Jul</v>
      </c>
      <c r="V2818">
        <f t="shared" si="351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</f>
        <v>1.3</v>
      </c>
      <c r="P2819" s="7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RIGHT(N2819,LEN(N2819)-LEN(Q2819)-1)</f>
        <v>plays</v>
      </c>
      <c r="S2819" s="5">
        <f t="shared" ref="S2819:S2882" si="356">(((I2819/60)/60)/24)+DATE(1970,1,1)</f>
        <v>42063.634976851856</v>
      </c>
      <c r="T2819" s="5">
        <f t="shared" ref="T2819:T2882" si="357">(((J2819/60)/60)/24)+DATE(1970,1,1)</f>
        <v>42023.634976851856</v>
      </c>
      <c r="U2819" t="str">
        <f t="shared" ref="U2819:U2882" si="358">INDEX($AC$2:$AC$13,MATCH(MONTH(T2819),$AB$2:$AB$13,0))</f>
        <v>Jan</v>
      </c>
      <c r="V2819">
        <f t="shared" ref="V2819:V2882" si="359">YEAR(T2819)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1.0603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5">
        <f t="shared" si="356"/>
        <v>42270.598217592589</v>
      </c>
      <c r="T2820" s="5">
        <f t="shared" si="357"/>
        <v>42250.598217592589</v>
      </c>
      <c r="U2820" t="str">
        <f t="shared" si="358"/>
        <v>Sep</v>
      </c>
      <c r="V2820">
        <f t="shared" si="35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1.048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5">
        <f t="shared" si="356"/>
        <v>42169.525567129633</v>
      </c>
      <c r="T2821" s="5">
        <f t="shared" si="357"/>
        <v>42139.525567129633</v>
      </c>
      <c r="U2821" t="str">
        <f t="shared" si="358"/>
        <v>May</v>
      </c>
      <c r="V2821">
        <f t="shared" si="35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1.36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5">
        <f t="shared" si="356"/>
        <v>42426</v>
      </c>
      <c r="T2822" s="5">
        <f t="shared" si="357"/>
        <v>42401.610983796301</v>
      </c>
      <c r="U2822" t="str">
        <f t="shared" si="358"/>
        <v>Feb</v>
      </c>
      <c r="V2822">
        <f t="shared" si="35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5">
        <f t="shared" si="356"/>
        <v>41905.922858796301</v>
      </c>
      <c r="T2823" s="5">
        <f t="shared" si="357"/>
        <v>41875.922858796301</v>
      </c>
      <c r="U2823" t="str">
        <f t="shared" si="358"/>
        <v>Aug</v>
      </c>
      <c r="V2823">
        <f t="shared" si="35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5">
        <f t="shared" si="356"/>
        <v>42090.642268518524</v>
      </c>
      <c r="T2824" s="5">
        <f t="shared" si="357"/>
        <v>42060.683935185181</v>
      </c>
      <c r="U2824" t="str">
        <f t="shared" si="358"/>
        <v>Feb</v>
      </c>
      <c r="V2824">
        <f t="shared" si="35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1.24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5">
        <f t="shared" si="356"/>
        <v>42094.957638888889</v>
      </c>
      <c r="T2825" s="5">
        <f t="shared" si="357"/>
        <v>42067.011643518519</v>
      </c>
      <c r="U2825" t="str">
        <f t="shared" si="358"/>
        <v>Mar</v>
      </c>
      <c r="V2825">
        <f t="shared" si="35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1.1692307692307693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5">
        <f t="shared" si="356"/>
        <v>42168.071527777778</v>
      </c>
      <c r="T2826" s="5">
        <f t="shared" si="357"/>
        <v>42136.270787037036</v>
      </c>
      <c r="U2826" t="str">
        <f t="shared" si="358"/>
        <v>May</v>
      </c>
      <c r="V2826">
        <f t="shared" si="35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1.0333333333333334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5">
        <f t="shared" si="356"/>
        <v>42342.792662037042</v>
      </c>
      <c r="T2827" s="5">
        <f t="shared" si="357"/>
        <v>42312.792662037042</v>
      </c>
      <c r="U2827" t="str">
        <f t="shared" si="358"/>
        <v>Nov</v>
      </c>
      <c r="V2827">
        <f t="shared" si="35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1.0774999999999999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5">
        <f t="shared" si="356"/>
        <v>42195.291666666672</v>
      </c>
      <c r="T2828" s="5">
        <f t="shared" si="357"/>
        <v>42171.034861111111</v>
      </c>
      <c r="U2828" t="str">
        <f t="shared" si="358"/>
        <v>Jun</v>
      </c>
      <c r="V2828">
        <f t="shared" si="35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1.2024999999999999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5">
        <f t="shared" si="356"/>
        <v>42524.6875</v>
      </c>
      <c r="T2829" s="5">
        <f t="shared" si="357"/>
        <v>42494.683634259258</v>
      </c>
      <c r="U2829" t="str">
        <f t="shared" si="358"/>
        <v>May</v>
      </c>
      <c r="V2829">
        <f t="shared" si="35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1.0037894736842106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5">
        <f t="shared" si="356"/>
        <v>42279.958333333328</v>
      </c>
      <c r="T2830" s="5">
        <f t="shared" si="357"/>
        <v>42254.264687499999</v>
      </c>
      <c r="U2830" t="str">
        <f t="shared" si="358"/>
        <v>Sep</v>
      </c>
      <c r="V2830">
        <f t="shared" si="35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1.0651999999999999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5">
        <f t="shared" si="356"/>
        <v>42523.434236111112</v>
      </c>
      <c r="T2831" s="5">
        <f t="shared" si="357"/>
        <v>42495.434236111112</v>
      </c>
      <c r="U2831" t="str">
        <f t="shared" si="358"/>
        <v>May</v>
      </c>
      <c r="V2831">
        <f t="shared" si="35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5">
        <f t="shared" si="356"/>
        <v>41771.165972222225</v>
      </c>
      <c r="T2832" s="5">
        <f t="shared" si="357"/>
        <v>41758.839675925927</v>
      </c>
      <c r="U2832" t="str">
        <f t="shared" si="358"/>
        <v>Apr</v>
      </c>
      <c r="V2832">
        <f t="shared" si="35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1.1066666666666667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5">
        <f t="shared" si="356"/>
        <v>42201.824884259258</v>
      </c>
      <c r="T2833" s="5">
        <f t="shared" si="357"/>
        <v>42171.824884259258</v>
      </c>
      <c r="U2833" t="str">
        <f t="shared" si="358"/>
        <v>Jun</v>
      </c>
      <c r="V2833">
        <f t="shared" si="35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1.1471959999999999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5">
        <f t="shared" si="356"/>
        <v>41966.916666666672</v>
      </c>
      <c r="T2834" s="5">
        <f t="shared" si="357"/>
        <v>41938.709421296298</v>
      </c>
      <c r="U2834" t="str">
        <f t="shared" si="358"/>
        <v>Oct</v>
      </c>
      <c r="V2834">
        <f t="shared" si="35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1.0825925925925926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5">
        <f t="shared" si="356"/>
        <v>42288.083333333328</v>
      </c>
      <c r="T2835" s="5">
        <f t="shared" si="357"/>
        <v>42268.127696759257</v>
      </c>
      <c r="U2835" t="str">
        <f t="shared" si="358"/>
        <v>Sep</v>
      </c>
      <c r="V2835">
        <f t="shared" si="35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1.7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5">
        <f t="shared" si="356"/>
        <v>42034.959837962961</v>
      </c>
      <c r="T2836" s="5">
        <f t="shared" si="357"/>
        <v>42019.959837962961</v>
      </c>
      <c r="U2836" t="str">
        <f t="shared" si="358"/>
        <v>Jan</v>
      </c>
      <c r="V2836">
        <f t="shared" si="35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1.8709899999999999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5">
        <f t="shared" si="356"/>
        <v>42343</v>
      </c>
      <c r="T2837" s="5">
        <f t="shared" si="357"/>
        <v>42313.703900462962</v>
      </c>
      <c r="U2837" t="str">
        <f t="shared" si="358"/>
        <v>Nov</v>
      </c>
      <c r="V2837">
        <f t="shared" si="35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1.0777777777777777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5">
        <f t="shared" si="356"/>
        <v>42784.207638888889</v>
      </c>
      <c r="T2838" s="5">
        <f t="shared" si="357"/>
        <v>42746.261782407411</v>
      </c>
      <c r="U2838" t="str">
        <f t="shared" si="358"/>
        <v>Jan</v>
      </c>
      <c r="V2838">
        <f t="shared" si="35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5">
        <f t="shared" si="356"/>
        <v>42347.950046296297</v>
      </c>
      <c r="T2839" s="5">
        <f t="shared" si="357"/>
        <v>42307.908379629633</v>
      </c>
      <c r="U2839" t="str">
        <f t="shared" si="358"/>
        <v>Oct</v>
      </c>
      <c r="V2839">
        <f t="shared" si="35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1.2024999999999999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5">
        <f t="shared" si="356"/>
        <v>41864.916666666664</v>
      </c>
      <c r="T2840" s="5">
        <f t="shared" si="357"/>
        <v>41842.607592592591</v>
      </c>
      <c r="U2840" t="str">
        <f t="shared" si="358"/>
        <v>Jul</v>
      </c>
      <c r="V2840">
        <f t="shared" si="35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1.1142857142857143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5">
        <f t="shared" si="356"/>
        <v>41876.207638888889</v>
      </c>
      <c r="T2841" s="5">
        <f t="shared" si="357"/>
        <v>41853.240208333329</v>
      </c>
      <c r="U2841" t="str">
        <f t="shared" si="358"/>
        <v>Aug</v>
      </c>
      <c r="V2841">
        <f t="shared" si="35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1.04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5">
        <f t="shared" si="356"/>
        <v>42081.708333333328</v>
      </c>
      <c r="T2842" s="5">
        <f t="shared" si="357"/>
        <v>42060.035636574074</v>
      </c>
      <c r="U2842" t="str">
        <f t="shared" si="358"/>
        <v>Feb</v>
      </c>
      <c r="V2842">
        <f t="shared" si="35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0.01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5">
        <f t="shared" si="356"/>
        <v>42351.781215277777</v>
      </c>
      <c r="T2843" s="5">
        <f t="shared" si="357"/>
        <v>42291.739548611105</v>
      </c>
      <c r="U2843" t="str">
        <f t="shared" si="358"/>
        <v>Oct</v>
      </c>
      <c r="V2843">
        <f t="shared" si="35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7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5">
        <f t="shared" si="356"/>
        <v>41811.458333333336</v>
      </c>
      <c r="T2844" s="5">
        <f t="shared" si="357"/>
        <v>41784.952488425923</v>
      </c>
      <c r="U2844" t="str">
        <f t="shared" si="358"/>
        <v>May</v>
      </c>
      <c r="V2844">
        <f t="shared" si="35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7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5">
        <f t="shared" si="356"/>
        <v>42534.166666666672</v>
      </c>
      <c r="T2845" s="5">
        <f t="shared" si="357"/>
        <v>42492.737847222219</v>
      </c>
      <c r="U2845" t="str">
        <f t="shared" si="358"/>
        <v>May</v>
      </c>
      <c r="V2845">
        <f t="shared" si="35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5.4545454545454543E-2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5">
        <f t="shared" si="356"/>
        <v>42739.546064814815</v>
      </c>
      <c r="T2846" s="5">
        <f t="shared" si="357"/>
        <v>42709.546064814815</v>
      </c>
      <c r="U2846" t="str">
        <f t="shared" si="358"/>
        <v>Dec</v>
      </c>
      <c r="V2846">
        <f t="shared" si="35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0.31546666666666667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5">
        <f t="shared" si="356"/>
        <v>42163.016585648147</v>
      </c>
      <c r="T2847" s="5">
        <f t="shared" si="357"/>
        <v>42103.016585648147</v>
      </c>
      <c r="U2847" t="str">
        <f t="shared" si="358"/>
        <v>Apr</v>
      </c>
      <c r="V2847">
        <f t="shared" si="35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7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5">
        <f t="shared" si="356"/>
        <v>42153.692060185189</v>
      </c>
      <c r="T2848" s="5">
        <f t="shared" si="357"/>
        <v>42108.692060185189</v>
      </c>
      <c r="U2848" t="str">
        <f t="shared" si="358"/>
        <v>Apr</v>
      </c>
      <c r="V2848">
        <f t="shared" si="35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7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5">
        <f t="shared" si="356"/>
        <v>42513.806307870371</v>
      </c>
      <c r="T2849" s="5">
        <f t="shared" si="357"/>
        <v>42453.806307870371</v>
      </c>
      <c r="U2849" t="str">
        <f t="shared" si="358"/>
        <v>Mar</v>
      </c>
      <c r="V2849">
        <f t="shared" si="35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2E-3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5">
        <f t="shared" si="356"/>
        <v>42153.648831018523</v>
      </c>
      <c r="T2850" s="5">
        <f t="shared" si="357"/>
        <v>42123.648831018523</v>
      </c>
      <c r="U2850" t="str">
        <f t="shared" si="358"/>
        <v>Apr</v>
      </c>
      <c r="V2850">
        <f t="shared" si="35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0.01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5">
        <f t="shared" si="356"/>
        <v>42483.428240740745</v>
      </c>
      <c r="T2851" s="5">
        <f t="shared" si="357"/>
        <v>42453.428240740745</v>
      </c>
      <c r="U2851" t="str">
        <f t="shared" si="358"/>
        <v>Mar</v>
      </c>
      <c r="V2851">
        <f t="shared" si="35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3.8875E-2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5">
        <f t="shared" si="356"/>
        <v>41888.007071759261</v>
      </c>
      <c r="T2852" s="5">
        <f t="shared" si="357"/>
        <v>41858.007071759261</v>
      </c>
      <c r="U2852" t="str">
        <f t="shared" si="358"/>
        <v>Aug</v>
      </c>
      <c r="V2852">
        <f t="shared" si="35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7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5">
        <f t="shared" si="356"/>
        <v>42398.970138888893</v>
      </c>
      <c r="T2853" s="5">
        <f t="shared" si="357"/>
        <v>42390.002650462964</v>
      </c>
      <c r="U2853" t="str">
        <f t="shared" si="358"/>
        <v>Jan</v>
      </c>
      <c r="V2853">
        <f t="shared" si="35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1.9E-2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5">
        <f t="shared" si="356"/>
        <v>41811.045173611114</v>
      </c>
      <c r="T2854" s="5">
        <f t="shared" si="357"/>
        <v>41781.045173611114</v>
      </c>
      <c r="U2854" t="str">
        <f t="shared" si="358"/>
        <v>May</v>
      </c>
      <c r="V2854">
        <f t="shared" si="35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7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5">
        <f t="shared" si="356"/>
        <v>41896.190937499996</v>
      </c>
      <c r="T2855" s="5">
        <f t="shared" si="357"/>
        <v>41836.190937499996</v>
      </c>
      <c r="U2855" t="str">
        <f t="shared" si="358"/>
        <v>Jul</v>
      </c>
      <c r="V2855">
        <f t="shared" si="35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0.41699999999999998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5">
        <f t="shared" si="356"/>
        <v>42131.71665509259</v>
      </c>
      <c r="T2856" s="5">
        <f t="shared" si="357"/>
        <v>42111.71665509259</v>
      </c>
      <c r="U2856" t="str">
        <f t="shared" si="358"/>
        <v>Apr</v>
      </c>
      <c r="V2856">
        <f t="shared" si="35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0.5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5">
        <f t="shared" si="356"/>
        <v>42398.981944444444</v>
      </c>
      <c r="T2857" s="5">
        <f t="shared" si="357"/>
        <v>42370.007766203707</v>
      </c>
      <c r="U2857" t="str">
        <f t="shared" si="358"/>
        <v>Jan</v>
      </c>
      <c r="V2857">
        <f t="shared" si="359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4.8666666666666664E-2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5">
        <f t="shared" si="356"/>
        <v>42224.898611111115</v>
      </c>
      <c r="T2858" s="5">
        <f t="shared" si="357"/>
        <v>42165.037581018521</v>
      </c>
      <c r="U2858" t="str">
        <f t="shared" si="358"/>
        <v>Jun</v>
      </c>
      <c r="V2858">
        <f t="shared" si="35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0.19736842105263158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5">
        <f t="shared" si="356"/>
        <v>42786.75</v>
      </c>
      <c r="T2859" s="5">
        <f t="shared" si="357"/>
        <v>42726.920081018514</v>
      </c>
      <c r="U2859" t="str">
        <f t="shared" si="358"/>
        <v>Dec</v>
      </c>
      <c r="V2859">
        <f t="shared" si="35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7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5">
        <f t="shared" si="356"/>
        <v>41978.477777777778</v>
      </c>
      <c r="T2860" s="5">
        <f t="shared" si="357"/>
        <v>41954.545081018514</v>
      </c>
      <c r="U2860" t="str">
        <f t="shared" si="358"/>
        <v>Nov</v>
      </c>
      <c r="V2860">
        <f t="shared" si="35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1.7500000000000002E-2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5">
        <f t="shared" si="356"/>
        <v>42293.362314814818</v>
      </c>
      <c r="T2861" s="5">
        <f t="shared" si="357"/>
        <v>42233.362314814818</v>
      </c>
      <c r="U2861" t="str">
        <f t="shared" si="358"/>
        <v>Aug</v>
      </c>
      <c r="V2861">
        <f t="shared" si="35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6.6500000000000004E-2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5">
        <f t="shared" si="356"/>
        <v>42540.800648148142</v>
      </c>
      <c r="T2862" s="5">
        <f t="shared" si="357"/>
        <v>42480.800648148142</v>
      </c>
      <c r="U2862" t="str">
        <f t="shared" si="358"/>
        <v>Apr</v>
      </c>
      <c r="V2862">
        <f t="shared" si="35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0.32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5">
        <f t="shared" si="356"/>
        <v>42271.590833333335</v>
      </c>
      <c r="T2863" s="5">
        <f t="shared" si="357"/>
        <v>42257.590833333335</v>
      </c>
      <c r="U2863" t="str">
        <f t="shared" si="358"/>
        <v>Sep</v>
      </c>
      <c r="V2863">
        <f t="shared" si="35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4.3307086614173228E-3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5">
        <f t="shared" si="356"/>
        <v>41814.789687500001</v>
      </c>
      <c r="T2864" s="5">
        <f t="shared" si="357"/>
        <v>41784.789687500001</v>
      </c>
      <c r="U2864" t="str">
        <f t="shared" si="358"/>
        <v>May</v>
      </c>
      <c r="V2864">
        <f t="shared" si="35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4.0000000000000002E-4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5">
        <f t="shared" si="356"/>
        <v>41891.675034722226</v>
      </c>
      <c r="T2865" s="5">
        <f t="shared" si="357"/>
        <v>41831.675034722226</v>
      </c>
      <c r="U2865" t="str">
        <f t="shared" si="358"/>
        <v>Jul</v>
      </c>
      <c r="V2865">
        <f t="shared" si="35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1.6E-2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5">
        <f t="shared" si="356"/>
        <v>42202.554166666669</v>
      </c>
      <c r="T2866" s="5">
        <f t="shared" si="357"/>
        <v>42172.613506944443</v>
      </c>
      <c r="U2866" t="str">
        <f t="shared" si="358"/>
        <v>Jun</v>
      </c>
      <c r="V2866">
        <f t="shared" si="35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5">
        <f t="shared" si="356"/>
        <v>42010.114108796297</v>
      </c>
      <c r="T2867" s="5">
        <f t="shared" si="357"/>
        <v>41950.114108796297</v>
      </c>
      <c r="U2867" t="str">
        <f t="shared" si="358"/>
        <v>Nov</v>
      </c>
      <c r="V2867">
        <f t="shared" si="35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8.9999999999999993E-3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5">
        <f t="shared" si="356"/>
        <v>42657.916666666672</v>
      </c>
      <c r="T2868" s="5">
        <f t="shared" si="357"/>
        <v>42627.955104166671</v>
      </c>
      <c r="U2868" t="str">
        <f t="shared" si="358"/>
        <v>Sep</v>
      </c>
      <c r="V2868">
        <f t="shared" si="35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0.2016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5">
        <f t="shared" si="356"/>
        <v>42555.166666666672</v>
      </c>
      <c r="T2869" s="5">
        <f t="shared" si="357"/>
        <v>42531.195277777777</v>
      </c>
      <c r="U2869" t="str">
        <f t="shared" si="358"/>
        <v>Jun</v>
      </c>
      <c r="V2869">
        <f t="shared" si="35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0.42011733333333334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5">
        <f t="shared" si="356"/>
        <v>42648.827013888891</v>
      </c>
      <c r="T2870" s="5">
        <f t="shared" si="357"/>
        <v>42618.827013888891</v>
      </c>
      <c r="U2870" t="str">
        <f t="shared" si="358"/>
        <v>Sep</v>
      </c>
      <c r="V2870">
        <f t="shared" si="35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8.8500000000000002E-3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5">
        <f t="shared" si="356"/>
        <v>42570.593530092592</v>
      </c>
      <c r="T2871" s="5">
        <f t="shared" si="357"/>
        <v>42540.593530092592</v>
      </c>
      <c r="U2871" t="str">
        <f t="shared" si="358"/>
        <v>Jun</v>
      </c>
      <c r="V2871">
        <f t="shared" si="35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0.15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5">
        <f t="shared" si="356"/>
        <v>41776.189409722225</v>
      </c>
      <c r="T2872" s="5">
        <f t="shared" si="357"/>
        <v>41746.189409722225</v>
      </c>
      <c r="U2872" t="str">
        <f t="shared" si="358"/>
        <v>Apr</v>
      </c>
      <c r="V2872">
        <f t="shared" si="35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4.6699999999999998E-2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5">
        <f t="shared" si="356"/>
        <v>41994.738576388889</v>
      </c>
      <c r="T2873" s="5">
        <f t="shared" si="357"/>
        <v>41974.738576388889</v>
      </c>
      <c r="U2873" t="str">
        <f t="shared" si="358"/>
        <v>Dec</v>
      </c>
      <c r="V2873">
        <f t="shared" si="35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7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5">
        <f t="shared" si="356"/>
        <v>42175.11618055556</v>
      </c>
      <c r="T2874" s="5">
        <f t="shared" si="357"/>
        <v>42115.11618055556</v>
      </c>
      <c r="U2874" t="str">
        <f t="shared" si="358"/>
        <v>Apr</v>
      </c>
      <c r="V2874">
        <f t="shared" si="35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0.38119999999999998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5">
        <f t="shared" si="356"/>
        <v>42032.817488425921</v>
      </c>
      <c r="T2875" s="5">
        <f t="shared" si="357"/>
        <v>42002.817488425921</v>
      </c>
      <c r="U2875" t="str">
        <f t="shared" si="358"/>
        <v>Dec</v>
      </c>
      <c r="V2875">
        <f t="shared" si="35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5.4199999999999998E-2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5">
        <f t="shared" si="356"/>
        <v>42752.84474537037</v>
      </c>
      <c r="T2876" s="5">
        <f t="shared" si="357"/>
        <v>42722.84474537037</v>
      </c>
      <c r="U2876" t="str">
        <f t="shared" si="358"/>
        <v>Dec</v>
      </c>
      <c r="V2876">
        <f t="shared" si="35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3.5E-4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5">
        <f t="shared" si="356"/>
        <v>42495.128391203703</v>
      </c>
      <c r="T2877" s="5">
        <f t="shared" si="357"/>
        <v>42465.128391203703</v>
      </c>
      <c r="U2877" t="str">
        <f t="shared" si="358"/>
        <v>Apr</v>
      </c>
      <c r="V2877">
        <f t="shared" si="35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7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5">
        <f t="shared" si="356"/>
        <v>42201.743969907402</v>
      </c>
      <c r="T2878" s="5">
        <f t="shared" si="357"/>
        <v>42171.743969907402</v>
      </c>
      <c r="U2878" t="str">
        <f t="shared" si="358"/>
        <v>Jun</v>
      </c>
      <c r="V2878">
        <f t="shared" si="35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0.10833333333333334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5">
        <f t="shared" si="356"/>
        <v>42704.708333333328</v>
      </c>
      <c r="T2879" s="5">
        <f t="shared" si="357"/>
        <v>42672.955138888887</v>
      </c>
      <c r="U2879" t="str">
        <f t="shared" si="358"/>
        <v>Oct</v>
      </c>
      <c r="V2879">
        <f t="shared" si="35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2.1000000000000001E-2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5">
        <f t="shared" si="356"/>
        <v>42188.615682870368</v>
      </c>
      <c r="T2880" s="5">
        <f t="shared" si="357"/>
        <v>42128.615682870368</v>
      </c>
      <c r="U2880" t="str">
        <f t="shared" si="358"/>
        <v>May</v>
      </c>
      <c r="V2880">
        <f t="shared" si="35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2.5892857142857141E-3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5">
        <f t="shared" si="356"/>
        <v>42389.725243055553</v>
      </c>
      <c r="T2881" s="5">
        <f t="shared" si="357"/>
        <v>42359.725243055553</v>
      </c>
      <c r="U2881" t="str">
        <f t="shared" si="358"/>
        <v>Dec</v>
      </c>
      <c r="V2881">
        <f t="shared" si="35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0.23333333333333334</v>
      </c>
      <c r="P2882" s="7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5">
        <f t="shared" si="356"/>
        <v>42236.711805555555</v>
      </c>
      <c r="T2882" s="5">
        <f t="shared" si="357"/>
        <v>42192.905694444446</v>
      </c>
      <c r="U2882" t="str">
        <f t="shared" si="358"/>
        <v>Jul</v>
      </c>
      <c r="V2882">
        <f t="shared" si="35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</f>
        <v>0</v>
      </c>
      <c r="P2883" s="7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RIGHT(N2883,LEN(N2883)-LEN(Q2883)-1)</f>
        <v>plays</v>
      </c>
      <c r="S2883" s="5">
        <f t="shared" ref="S2883:S2946" si="364">(((I2883/60)/60)/24)+DATE(1970,1,1)</f>
        <v>41976.639305555553</v>
      </c>
      <c r="T2883" s="5">
        <f t="shared" ref="T2883:T2946" si="365">(((J2883/60)/60)/24)+DATE(1970,1,1)</f>
        <v>41916.597638888888</v>
      </c>
      <c r="U2883" t="str">
        <f t="shared" ref="U2883:U2946" si="366">INDEX($AC$2:$AC$13,MATCH(MONTH(T2883),$AB$2:$AB$13,0))</f>
        <v>Oct</v>
      </c>
      <c r="V2883">
        <f t="shared" ref="V2883:V2946" si="367">YEAR(T2883)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0.33600000000000002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5">
        <f t="shared" si="364"/>
        <v>42491.596273148149</v>
      </c>
      <c r="T2884" s="5">
        <f t="shared" si="365"/>
        <v>42461.596273148149</v>
      </c>
      <c r="U2884" t="str">
        <f t="shared" si="366"/>
        <v>Apr</v>
      </c>
      <c r="V2884">
        <f t="shared" si="367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0.1908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5">
        <f t="shared" si="364"/>
        <v>42406.207638888889</v>
      </c>
      <c r="T2885" s="5">
        <f t="shared" si="365"/>
        <v>42370.90320601852</v>
      </c>
      <c r="U2885" t="str">
        <f t="shared" si="366"/>
        <v>Jan</v>
      </c>
      <c r="V2885">
        <f t="shared" si="367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4.1111111111111114E-3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5">
        <f t="shared" si="364"/>
        <v>41978.727256944447</v>
      </c>
      <c r="T2886" s="5">
        <f t="shared" si="365"/>
        <v>41948.727256944447</v>
      </c>
      <c r="U2886" t="str">
        <f t="shared" si="366"/>
        <v>Nov</v>
      </c>
      <c r="V2886">
        <f t="shared" si="367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0.32500000000000001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5">
        <f t="shared" si="364"/>
        <v>42077.034733796296</v>
      </c>
      <c r="T2887" s="5">
        <f t="shared" si="365"/>
        <v>42047.07640046296</v>
      </c>
      <c r="U2887" t="str">
        <f t="shared" si="366"/>
        <v>Feb</v>
      </c>
      <c r="V2887">
        <f t="shared" si="367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0.05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5">
        <f t="shared" si="364"/>
        <v>42266.165972222225</v>
      </c>
      <c r="T2888" s="5">
        <f t="shared" si="365"/>
        <v>42261.632916666669</v>
      </c>
      <c r="U2888" t="str">
        <f t="shared" si="366"/>
        <v>Sep</v>
      </c>
      <c r="V2888">
        <f t="shared" si="367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1.6666666666666668E-3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5">
        <f t="shared" si="364"/>
        <v>42015.427361111113</v>
      </c>
      <c r="T2889" s="5">
        <f t="shared" si="365"/>
        <v>41985.427361111113</v>
      </c>
      <c r="U2889" t="str">
        <f t="shared" si="366"/>
        <v>Dec</v>
      </c>
      <c r="V2889">
        <f t="shared" si="367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7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5">
        <f t="shared" si="364"/>
        <v>41930.207638888889</v>
      </c>
      <c r="T2890" s="5">
        <f t="shared" si="365"/>
        <v>41922.535185185188</v>
      </c>
      <c r="U2890" t="str">
        <f t="shared" si="366"/>
        <v>Oct</v>
      </c>
      <c r="V2890">
        <f t="shared" si="367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0.38066666666666665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5">
        <f t="shared" si="364"/>
        <v>41880.863252314812</v>
      </c>
      <c r="T2891" s="5">
        <f t="shared" si="365"/>
        <v>41850.863252314812</v>
      </c>
      <c r="U2891" t="str">
        <f t="shared" si="366"/>
        <v>Jul</v>
      </c>
      <c r="V2891">
        <f t="shared" si="367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1.0500000000000001E-2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5">
        <f t="shared" si="364"/>
        <v>41860.125</v>
      </c>
      <c r="T2892" s="5">
        <f t="shared" si="365"/>
        <v>41831.742962962962</v>
      </c>
      <c r="U2892" t="str">
        <f t="shared" si="366"/>
        <v>Jul</v>
      </c>
      <c r="V2892">
        <f t="shared" si="367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2.7300000000000001E-2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5">
        <f t="shared" si="364"/>
        <v>42475.84175925926</v>
      </c>
      <c r="T2893" s="5">
        <f t="shared" si="365"/>
        <v>42415.883425925931</v>
      </c>
      <c r="U2893" t="str">
        <f t="shared" si="366"/>
        <v>Feb</v>
      </c>
      <c r="V2893">
        <f t="shared" si="367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9.0909090909090912E-2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5">
        <f t="shared" si="364"/>
        <v>41876.875</v>
      </c>
      <c r="T2894" s="5">
        <f t="shared" si="365"/>
        <v>41869.714166666665</v>
      </c>
      <c r="U2894" t="str">
        <f t="shared" si="366"/>
        <v>Aug</v>
      </c>
      <c r="V2894">
        <f t="shared" si="367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5.0000000000000001E-3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5">
        <f t="shared" si="364"/>
        <v>42013.083333333328</v>
      </c>
      <c r="T2895" s="5">
        <f t="shared" si="365"/>
        <v>41953.773090277777</v>
      </c>
      <c r="U2895" t="str">
        <f t="shared" si="366"/>
        <v>Nov</v>
      </c>
      <c r="V2895">
        <f t="shared" si="367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7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5">
        <f t="shared" si="364"/>
        <v>42097.944618055553</v>
      </c>
      <c r="T2896" s="5">
        <f t="shared" si="365"/>
        <v>42037.986284722225</v>
      </c>
      <c r="U2896" t="str">
        <f t="shared" si="366"/>
        <v>Feb</v>
      </c>
      <c r="V2896">
        <f t="shared" si="367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4.5999999999999999E-2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5">
        <f t="shared" si="364"/>
        <v>41812.875</v>
      </c>
      <c r="T2897" s="5">
        <f t="shared" si="365"/>
        <v>41811.555462962962</v>
      </c>
      <c r="U2897" t="str">
        <f t="shared" si="366"/>
        <v>Jun</v>
      </c>
      <c r="V2897">
        <f t="shared" si="367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0.20833333333333334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5">
        <f t="shared" si="364"/>
        <v>42716.25</v>
      </c>
      <c r="T2898" s="5">
        <f t="shared" si="365"/>
        <v>42701.908807870372</v>
      </c>
      <c r="U2898" t="str">
        <f t="shared" si="366"/>
        <v>Nov</v>
      </c>
      <c r="V2898">
        <f t="shared" si="367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4.583333333333333E-2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5">
        <f t="shared" si="364"/>
        <v>42288.645196759258</v>
      </c>
      <c r="T2899" s="5">
        <f t="shared" si="365"/>
        <v>42258.646504629629</v>
      </c>
      <c r="U2899" t="str">
        <f t="shared" si="366"/>
        <v>Sep</v>
      </c>
      <c r="V2899">
        <f t="shared" si="367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4.2133333333333335E-2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5">
        <f t="shared" si="364"/>
        <v>42308.664965277778</v>
      </c>
      <c r="T2900" s="5">
        <f t="shared" si="365"/>
        <v>42278.664965277778</v>
      </c>
      <c r="U2900" t="str">
        <f t="shared" si="366"/>
        <v>Oct</v>
      </c>
      <c r="V2900">
        <f t="shared" si="367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7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5">
        <f t="shared" si="364"/>
        <v>42575.078217592592</v>
      </c>
      <c r="T2901" s="5">
        <f t="shared" si="365"/>
        <v>42515.078217592592</v>
      </c>
      <c r="U2901" t="str">
        <f t="shared" si="366"/>
        <v>May</v>
      </c>
      <c r="V2901">
        <f t="shared" si="367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0.61909090909090914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5">
        <f t="shared" si="364"/>
        <v>41860.234166666669</v>
      </c>
      <c r="T2902" s="5">
        <f t="shared" si="365"/>
        <v>41830.234166666669</v>
      </c>
      <c r="U2902" t="str">
        <f t="shared" si="366"/>
        <v>Jul</v>
      </c>
      <c r="V2902">
        <f t="shared" si="367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8.0000000000000002E-3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5">
        <f t="shared" si="364"/>
        <v>42042.904386574075</v>
      </c>
      <c r="T2903" s="5">
        <f t="shared" si="365"/>
        <v>41982.904386574075</v>
      </c>
      <c r="U2903" t="str">
        <f t="shared" si="366"/>
        <v>Dec</v>
      </c>
      <c r="V2903">
        <f t="shared" si="367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1.6666666666666666E-4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5">
        <f t="shared" si="364"/>
        <v>42240.439768518518</v>
      </c>
      <c r="T2904" s="5">
        <f t="shared" si="365"/>
        <v>42210.439768518518</v>
      </c>
      <c r="U2904" t="str">
        <f t="shared" si="366"/>
        <v>Jul</v>
      </c>
      <c r="V2904">
        <f t="shared" si="367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7.7999999999999996E-3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5">
        <f t="shared" si="364"/>
        <v>42256.166874999995</v>
      </c>
      <c r="T2905" s="5">
        <f t="shared" si="365"/>
        <v>42196.166874999995</v>
      </c>
      <c r="U2905" t="str">
        <f t="shared" si="366"/>
        <v>Jul</v>
      </c>
      <c r="V2905">
        <f t="shared" si="367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0.05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5">
        <f t="shared" si="364"/>
        <v>41952.5</v>
      </c>
      <c r="T2906" s="5">
        <f t="shared" si="365"/>
        <v>41940.967951388891</v>
      </c>
      <c r="U2906" t="str">
        <f t="shared" si="366"/>
        <v>Oct</v>
      </c>
      <c r="V2906">
        <f t="shared" si="367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0.17771428571428571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5">
        <f t="shared" si="364"/>
        <v>42620.056863425925</v>
      </c>
      <c r="T2907" s="5">
        <f t="shared" si="365"/>
        <v>42606.056863425925</v>
      </c>
      <c r="U2907" t="str">
        <f t="shared" si="366"/>
        <v>Aug</v>
      </c>
      <c r="V2907">
        <f t="shared" si="367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9.4166666666666662E-2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5">
        <f t="shared" si="364"/>
        <v>42217.041666666672</v>
      </c>
      <c r="T2908" s="5">
        <f t="shared" si="365"/>
        <v>42199.648912037039</v>
      </c>
      <c r="U2908" t="str">
        <f t="shared" si="366"/>
        <v>Jul</v>
      </c>
      <c r="V2908">
        <f t="shared" si="367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8.0000000000000004E-4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5">
        <f t="shared" si="364"/>
        <v>42504.877743055549</v>
      </c>
      <c r="T2909" s="5">
        <f t="shared" si="365"/>
        <v>42444.877743055549</v>
      </c>
      <c r="U2909" t="str">
        <f t="shared" si="366"/>
        <v>Mar</v>
      </c>
      <c r="V2909">
        <f t="shared" si="367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2.75E-2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5">
        <f t="shared" si="364"/>
        <v>42529.731701388882</v>
      </c>
      <c r="T2910" s="5">
        <f t="shared" si="365"/>
        <v>42499.731701388882</v>
      </c>
      <c r="U2910" t="str">
        <f t="shared" si="366"/>
        <v>May</v>
      </c>
      <c r="V2910">
        <f t="shared" si="367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1.1111111111111112E-4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5">
        <f t="shared" si="364"/>
        <v>41968.823611111111</v>
      </c>
      <c r="T2911" s="5">
        <f t="shared" si="365"/>
        <v>41929.266215277778</v>
      </c>
      <c r="U2911" t="str">
        <f t="shared" si="366"/>
        <v>Oct</v>
      </c>
      <c r="V2911">
        <f t="shared" si="367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3.3333333333333335E-5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5">
        <f t="shared" si="364"/>
        <v>42167.841284722221</v>
      </c>
      <c r="T2912" s="5">
        <f t="shared" si="365"/>
        <v>42107.841284722221</v>
      </c>
      <c r="U2912" t="str">
        <f t="shared" si="366"/>
        <v>Apr</v>
      </c>
      <c r="V2912">
        <f t="shared" si="367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0.36499999999999999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5">
        <f t="shared" si="364"/>
        <v>42182.768819444449</v>
      </c>
      <c r="T2913" s="5">
        <f t="shared" si="365"/>
        <v>42142.768819444449</v>
      </c>
      <c r="U2913" t="str">
        <f t="shared" si="366"/>
        <v>May</v>
      </c>
      <c r="V2913">
        <f t="shared" si="367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0.14058171745152354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5">
        <f t="shared" si="364"/>
        <v>42384.131643518514</v>
      </c>
      <c r="T2914" s="5">
        <f t="shared" si="365"/>
        <v>42354.131643518514</v>
      </c>
      <c r="U2914" t="str">
        <f t="shared" si="366"/>
        <v>Dec</v>
      </c>
      <c r="V2914">
        <f t="shared" si="367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2.0000000000000001E-4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5">
        <f t="shared" si="364"/>
        <v>41888.922905092593</v>
      </c>
      <c r="T2915" s="5">
        <f t="shared" si="365"/>
        <v>41828.922905092593</v>
      </c>
      <c r="U2915" t="str">
        <f t="shared" si="366"/>
        <v>Jul</v>
      </c>
      <c r="V2915">
        <f t="shared" si="367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4.0000000000000003E-5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5">
        <f t="shared" si="364"/>
        <v>42077.865671296298</v>
      </c>
      <c r="T2916" s="5">
        <f t="shared" si="365"/>
        <v>42017.907337962963</v>
      </c>
      <c r="U2916" t="str">
        <f t="shared" si="366"/>
        <v>Jan</v>
      </c>
      <c r="V2916">
        <f t="shared" si="367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0.61099999999999999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5">
        <f t="shared" si="364"/>
        <v>42445.356365740736</v>
      </c>
      <c r="T2917" s="5">
        <f t="shared" si="365"/>
        <v>42415.398032407407</v>
      </c>
      <c r="U2917" t="str">
        <f t="shared" si="366"/>
        <v>Feb</v>
      </c>
      <c r="V2917">
        <f t="shared" si="367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7.8378378378378383E-2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5">
        <f t="shared" si="364"/>
        <v>41778.476724537039</v>
      </c>
      <c r="T2918" s="5">
        <f t="shared" si="365"/>
        <v>41755.476724537039</v>
      </c>
      <c r="U2918" t="str">
        <f t="shared" si="366"/>
        <v>Apr</v>
      </c>
      <c r="V2918">
        <f t="shared" si="367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0.2185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5">
        <f t="shared" si="364"/>
        <v>42263.234340277777</v>
      </c>
      <c r="T2919" s="5">
        <f t="shared" si="365"/>
        <v>42245.234340277777</v>
      </c>
      <c r="U2919" t="str">
        <f t="shared" si="366"/>
        <v>Aug</v>
      </c>
      <c r="V2919">
        <f t="shared" si="367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0.27239999999999998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5">
        <f t="shared" si="364"/>
        <v>42306.629710648151</v>
      </c>
      <c r="T2920" s="5">
        <f t="shared" si="365"/>
        <v>42278.629710648151</v>
      </c>
      <c r="U2920" t="str">
        <f t="shared" si="366"/>
        <v>Oct</v>
      </c>
      <c r="V2920">
        <f t="shared" si="367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8.5000000000000006E-2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5">
        <f t="shared" si="364"/>
        <v>41856.61954861111</v>
      </c>
      <c r="T2921" s="5">
        <f t="shared" si="365"/>
        <v>41826.61954861111</v>
      </c>
      <c r="U2921" t="str">
        <f t="shared" si="366"/>
        <v>Jul</v>
      </c>
      <c r="V2921">
        <f t="shared" si="367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0.26840000000000003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5">
        <f t="shared" si="364"/>
        <v>42088.750810185185</v>
      </c>
      <c r="T2922" s="5">
        <f t="shared" si="365"/>
        <v>42058.792476851857</v>
      </c>
      <c r="U2922" t="str">
        <f t="shared" si="366"/>
        <v>Feb</v>
      </c>
      <c r="V2922">
        <f t="shared" si="367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1.29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5">
        <f t="shared" si="364"/>
        <v>41907.886620370373</v>
      </c>
      <c r="T2923" s="5">
        <f t="shared" si="365"/>
        <v>41877.886620370373</v>
      </c>
      <c r="U2923" t="str">
        <f t="shared" si="366"/>
        <v>Aug</v>
      </c>
      <c r="V2923">
        <f t="shared" si="367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5">
        <f t="shared" si="364"/>
        <v>42142.874155092592</v>
      </c>
      <c r="T2924" s="5">
        <f t="shared" si="365"/>
        <v>42097.874155092592</v>
      </c>
      <c r="U2924" t="str">
        <f t="shared" si="366"/>
        <v>Apr</v>
      </c>
      <c r="V2924">
        <f t="shared" si="367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5">
        <f t="shared" si="364"/>
        <v>42028.125</v>
      </c>
      <c r="T2925" s="5">
        <f t="shared" si="365"/>
        <v>42013.15253472222</v>
      </c>
      <c r="U2925" t="str">
        <f t="shared" si="366"/>
        <v>Jan</v>
      </c>
      <c r="V2925">
        <f t="shared" si="367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1.032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5">
        <f t="shared" si="364"/>
        <v>42133.165972222225</v>
      </c>
      <c r="T2926" s="5">
        <f t="shared" si="365"/>
        <v>42103.556828703702</v>
      </c>
      <c r="U2926" t="str">
        <f t="shared" si="366"/>
        <v>Apr</v>
      </c>
      <c r="V2926">
        <f t="shared" si="367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1.0244597777777777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5">
        <f t="shared" si="364"/>
        <v>41893.584120370368</v>
      </c>
      <c r="T2927" s="5">
        <f t="shared" si="365"/>
        <v>41863.584120370368</v>
      </c>
      <c r="U2927" t="str">
        <f t="shared" si="366"/>
        <v>Aug</v>
      </c>
      <c r="V2927">
        <f t="shared" si="367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1.25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5">
        <f t="shared" si="364"/>
        <v>42058.765960648147</v>
      </c>
      <c r="T2928" s="5">
        <f t="shared" si="365"/>
        <v>42044.765960648147</v>
      </c>
      <c r="U2928" t="str">
        <f t="shared" si="366"/>
        <v>Feb</v>
      </c>
      <c r="V2928">
        <f t="shared" si="367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1.3083333333333333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5">
        <f t="shared" si="364"/>
        <v>41835.208333333336</v>
      </c>
      <c r="T2929" s="5">
        <f t="shared" si="365"/>
        <v>41806.669317129628</v>
      </c>
      <c r="U2929" t="str">
        <f t="shared" si="366"/>
        <v>Jun</v>
      </c>
      <c r="V2929">
        <f t="shared" si="367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5">
        <f t="shared" si="364"/>
        <v>42433.998217592598</v>
      </c>
      <c r="T2930" s="5">
        <f t="shared" si="365"/>
        <v>42403.998217592598</v>
      </c>
      <c r="U2930" t="str">
        <f t="shared" si="366"/>
        <v>Feb</v>
      </c>
      <c r="V2930">
        <f t="shared" si="367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1.02069375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5">
        <f t="shared" si="364"/>
        <v>41784.564328703702</v>
      </c>
      <c r="T2931" s="5">
        <f t="shared" si="365"/>
        <v>41754.564328703702</v>
      </c>
      <c r="U2931" t="str">
        <f t="shared" si="366"/>
        <v>Apr</v>
      </c>
      <c r="V2931">
        <f t="shared" si="367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1.0092000000000001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5">
        <f t="shared" si="364"/>
        <v>42131.584074074075</v>
      </c>
      <c r="T2932" s="5">
        <f t="shared" si="365"/>
        <v>42101.584074074075</v>
      </c>
      <c r="U2932" t="str">
        <f t="shared" si="366"/>
        <v>Apr</v>
      </c>
      <c r="V2932">
        <f t="shared" si="367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1.06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5">
        <f t="shared" si="364"/>
        <v>41897.255555555559</v>
      </c>
      <c r="T2933" s="5">
        <f t="shared" si="365"/>
        <v>41872.291238425925</v>
      </c>
      <c r="U2933" t="str">
        <f t="shared" si="366"/>
        <v>Aug</v>
      </c>
      <c r="V2933">
        <f t="shared" si="367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1.0509677419354839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5">
        <f t="shared" si="364"/>
        <v>42056.458333333328</v>
      </c>
      <c r="T2934" s="5">
        <f t="shared" si="365"/>
        <v>42025.164780092593</v>
      </c>
      <c r="U2934" t="str">
        <f t="shared" si="366"/>
        <v>Jan</v>
      </c>
      <c r="V2934">
        <f t="shared" si="367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1.0276000000000001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5">
        <f t="shared" si="364"/>
        <v>42525.956631944442</v>
      </c>
      <c r="T2935" s="5">
        <f t="shared" si="365"/>
        <v>42495.956631944442</v>
      </c>
      <c r="U2935" t="str">
        <f t="shared" si="366"/>
        <v>May</v>
      </c>
      <c r="V2935">
        <f t="shared" si="367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1.08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5">
        <f t="shared" si="364"/>
        <v>41805.636157407411</v>
      </c>
      <c r="T2936" s="5">
        <f t="shared" si="365"/>
        <v>41775.636157407411</v>
      </c>
      <c r="U2936" t="str">
        <f t="shared" si="366"/>
        <v>May</v>
      </c>
      <c r="V2936">
        <f t="shared" si="367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1.0088571428571429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5">
        <f t="shared" si="364"/>
        <v>42611.708333333328</v>
      </c>
      <c r="T2937" s="5">
        <f t="shared" si="365"/>
        <v>42553.583425925928</v>
      </c>
      <c r="U2937" t="str">
        <f t="shared" si="366"/>
        <v>Jul</v>
      </c>
      <c r="V2937">
        <f t="shared" si="367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1.28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5">
        <f t="shared" si="364"/>
        <v>41925.207638888889</v>
      </c>
      <c r="T2938" s="5">
        <f t="shared" si="365"/>
        <v>41912.650729166664</v>
      </c>
      <c r="U2938" t="str">
        <f t="shared" si="366"/>
        <v>Sep</v>
      </c>
      <c r="V2938">
        <f t="shared" si="367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1.3333333333333333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5">
        <f t="shared" si="364"/>
        <v>41833.457326388889</v>
      </c>
      <c r="T2939" s="5">
        <f t="shared" si="365"/>
        <v>41803.457326388889</v>
      </c>
      <c r="U2939" t="str">
        <f t="shared" si="366"/>
        <v>Jun</v>
      </c>
      <c r="V2939">
        <f t="shared" si="367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1.0137499999999999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5">
        <f t="shared" si="364"/>
        <v>42034.703865740739</v>
      </c>
      <c r="T2940" s="5">
        <f t="shared" si="365"/>
        <v>42004.703865740739</v>
      </c>
      <c r="U2940" t="str">
        <f t="shared" si="366"/>
        <v>Dec</v>
      </c>
      <c r="V2940">
        <f t="shared" si="367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1.0287500000000001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5">
        <f t="shared" si="364"/>
        <v>41879.041666666664</v>
      </c>
      <c r="T2941" s="5">
        <f t="shared" si="365"/>
        <v>41845.809166666666</v>
      </c>
      <c r="U2941" t="str">
        <f t="shared" si="366"/>
        <v>Jul</v>
      </c>
      <c r="V2941">
        <f t="shared" si="367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1.0724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5">
        <f t="shared" si="364"/>
        <v>42022.773356481484</v>
      </c>
      <c r="T2942" s="5">
        <f t="shared" si="365"/>
        <v>41982.773356481484</v>
      </c>
      <c r="U2942" t="str">
        <f t="shared" si="366"/>
        <v>Dec</v>
      </c>
      <c r="V2942">
        <f t="shared" si="367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4.0000000000000003E-5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5">
        <f t="shared" si="364"/>
        <v>42064.960127314815</v>
      </c>
      <c r="T2943" s="5">
        <f t="shared" si="365"/>
        <v>42034.960127314815</v>
      </c>
      <c r="U2943" t="str">
        <f t="shared" si="366"/>
        <v>Jan</v>
      </c>
      <c r="V2943">
        <f t="shared" si="367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0.20424999999999999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5">
        <f t="shared" si="364"/>
        <v>42354.845833333333</v>
      </c>
      <c r="T2944" s="5">
        <f t="shared" si="365"/>
        <v>42334.803923611107</v>
      </c>
      <c r="U2944" t="str">
        <f t="shared" si="366"/>
        <v>Nov</v>
      </c>
      <c r="V2944">
        <f t="shared" si="367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7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5">
        <f t="shared" si="364"/>
        <v>42107.129398148143</v>
      </c>
      <c r="T2945" s="5">
        <f t="shared" si="365"/>
        <v>42077.129398148143</v>
      </c>
      <c r="U2945" t="str">
        <f t="shared" si="366"/>
        <v>Mar</v>
      </c>
      <c r="V2945">
        <f t="shared" si="367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0.01</v>
      </c>
      <c r="P2946" s="7">
        <f t="shared" si="361"/>
        <v>100</v>
      </c>
      <c r="Q2946" t="str">
        <f t="shared" si="362"/>
        <v>theater</v>
      </c>
      <c r="R2946" t="str">
        <f t="shared" si="363"/>
        <v>spaces</v>
      </c>
      <c r="S2946" s="5">
        <f t="shared" si="364"/>
        <v>42162.9143287037</v>
      </c>
      <c r="T2946" s="5">
        <f t="shared" si="365"/>
        <v>42132.9143287037</v>
      </c>
      <c r="U2946" t="str">
        <f t="shared" si="366"/>
        <v>May</v>
      </c>
      <c r="V2946">
        <f t="shared" si="367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</f>
        <v>0</v>
      </c>
      <c r="P2947" s="7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RIGHT(N2947,LEN(N2947)-LEN(Q2947)-1)</f>
        <v>spaces</v>
      </c>
      <c r="S2947" s="5">
        <f t="shared" ref="S2947:S3010" si="372">(((I2947/60)/60)/24)+DATE(1970,1,1)</f>
        <v>42148.139583333337</v>
      </c>
      <c r="T2947" s="5">
        <f t="shared" ref="T2947:T3010" si="373">(((J2947/60)/60)/24)+DATE(1970,1,1)</f>
        <v>42118.139583333337</v>
      </c>
      <c r="U2947" t="str">
        <f t="shared" ref="U2947:U3010" si="374">INDEX($AC$2:$AC$13,MATCH(MONTH(T2947),$AB$2:$AB$13,0))</f>
        <v>Apr</v>
      </c>
      <c r="V2947">
        <f t="shared" ref="V2947:V3010" si="375">YEAR(T2947)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1E-3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5">
        <f t="shared" si="372"/>
        <v>42597.531157407408</v>
      </c>
      <c r="T2948" s="5">
        <f t="shared" si="373"/>
        <v>42567.531157407408</v>
      </c>
      <c r="U2948" t="str">
        <f t="shared" si="374"/>
        <v>Jul</v>
      </c>
      <c r="V2948">
        <f t="shared" si="375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4.2880000000000001E-2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5">
        <f t="shared" si="372"/>
        <v>42698.715972222228</v>
      </c>
      <c r="T2949" s="5">
        <f t="shared" si="373"/>
        <v>42649.562118055561</v>
      </c>
      <c r="U2949" t="str">
        <f t="shared" si="374"/>
        <v>Oct</v>
      </c>
      <c r="V2949">
        <f t="shared" si="375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4.8000000000000001E-5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5">
        <f t="shared" si="372"/>
        <v>42157.649224537032</v>
      </c>
      <c r="T2950" s="5">
        <f t="shared" si="373"/>
        <v>42097.649224537032</v>
      </c>
      <c r="U2950" t="str">
        <f t="shared" si="374"/>
        <v>Apr</v>
      </c>
      <c r="V2950">
        <f t="shared" si="375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2.5000000000000001E-2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5">
        <f t="shared" si="372"/>
        <v>42327.864780092597</v>
      </c>
      <c r="T2951" s="5">
        <f t="shared" si="373"/>
        <v>42297.823113425926</v>
      </c>
      <c r="U2951" t="str">
        <f t="shared" si="374"/>
        <v>Oct</v>
      </c>
      <c r="V2951">
        <f t="shared" si="375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7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5">
        <f t="shared" si="372"/>
        <v>42392.36518518519</v>
      </c>
      <c r="T2952" s="5">
        <f t="shared" si="373"/>
        <v>42362.36518518519</v>
      </c>
      <c r="U2952" t="str">
        <f t="shared" si="374"/>
        <v>Dec</v>
      </c>
      <c r="V2952">
        <f t="shared" si="375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2.1919999999999999E-2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5">
        <f t="shared" si="372"/>
        <v>41917.802928240737</v>
      </c>
      <c r="T2953" s="5">
        <f t="shared" si="373"/>
        <v>41872.802928240737</v>
      </c>
      <c r="U2953" t="str">
        <f t="shared" si="374"/>
        <v>Aug</v>
      </c>
      <c r="V2953">
        <f t="shared" si="375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8.0250000000000002E-2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5">
        <f t="shared" si="372"/>
        <v>42660.166666666672</v>
      </c>
      <c r="T2954" s="5">
        <f t="shared" si="373"/>
        <v>42628.690266203703</v>
      </c>
      <c r="U2954" t="str">
        <f t="shared" si="374"/>
        <v>Sep</v>
      </c>
      <c r="V2954">
        <f t="shared" si="375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1.5125E-3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5">
        <f t="shared" si="372"/>
        <v>42285.791909722218</v>
      </c>
      <c r="T2955" s="5">
        <f t="shared" si="373"/>
        <v>42255.791909722218</v>
      </c>
      <c r="U2955" t="str">
        <f t="shared" si="374"/>
        <v>Sep</v>
      </c>
      <c r="V2955">
        <f t="shared" si="375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7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5">
        <f t="shared" si="372"/>
        <v>42810.541701388895</v>
      </c>
      <c r="T2956" s="5">
        <f t="shared" si="373"/>
        <v>42790.583368055552</v>
      </c>
      <c r="U2956" t="str">
        <f t="shared" si="374"/>
        <v>Feb</v>
      </c>
      <c r="V2956">
        <f t="shared" si="375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0.59583333333333333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5">
        <f t="shared" si="372"/>
        <v>42171.741307870368</v>
      </c>
      <c r="T2957" s="5">
        <f t="shared" si="373"/>
        <v>42141.741307870368</v>
      </c>
      <c r="U2957" t="str">
        <f t="shared" si="374"/>
        <v>May</v>
      </c>
      <c r="V2957">
        <f t="shared" si="375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0.16734177215189874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5">
        <f t="shared" si="372"/>
        <v>42494.958912037036</v>
      </c>
      <c r="T2958" s="5">
        <f t="shared" si="373"/>
        <v>42464.958912037036</v>
      </c>
      <c r="U2958" t="str">
        <f t="shared" si="374"/>
        <v>Apr</v>
      </c>
      <c r="V2958">
        <f t="shared" si="375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1.8666666666666668E-2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5">
        <f t="shared" si="372"/>
        <v>42090.969583333332</v>
      </c>
      <c r="T2959" s="5">
        <f t="shared" si="373"/>
        <v>42031.011249999996</v>
      </c>
      <c r="U2959" t="str">
        <f t="shared" si="374"/>
        <v>Jan</v>
      </c>
      <c r="V2959">
        <f t="shared" si="375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7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5">
        <f t="shared" si="372"/>
        <v>42498.73746527778</v>
      </c>
      <c r="T2960" s="5">
        <f t="shared" si="373"/>
        <v>42438.779131944444</v>
      </c>
      <c r="U2960" t="str">
        <f t="shared" si="374"/>
        <v>Mar</v>
      </c>
      <c r="V2960">
        <f t="shared" si="375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7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5">
        <f t="shared" si="372"/>
        <v>42528.008391203708</v>
      </c>
      <c r="T2961" s="5">
        <f t="shared" si="373"/>
        <v>42498.008391203708</v>
      </c>
      <c r="U2961" t="str">
        <f t="shared" si="374"/>
        <v>May</v>
      </c>
      <c r="V2961">
        <f t="shared" si="375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7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5">
        <f t="shared" si="372"/>
        <v>41893.757210648146</v>
      </c>
      <c r="T2962" s="5">
        <f t="shared" si="373"/>
        <v>41863.757210648146</v>
      </c>
      <c r="U2962" t="str">
        <f t="shared" si="374"/>
        <v>Aug</v>
      </c>
      <c r="V2962">
        <f t="shared" si="375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1.0962000000000001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5">
        <f t="shared" si="372"/>
        <v>42089.166666666672</v>
      </c>
      <c r="T2963" s="5">
        <f t="shared" si="373"/>
        <v>42061.212488425925</v>
      </c>
      <c r="U2963" t="str">
        <f t="shared" si="374"/>
        <v>Feb</v>
      </c>
      <c r="V2963">
        <f t="shared" si="375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1.218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5">
        <f t="shared" si="372"/>
        <v>42064.290972222225</v>
      </c>
      <c r="T2964" s="5">
        <f t="shared" si="373"/>
        <v>42036.24428240741</v>
      </c>
      <c r="U2964" t="str">
        <f t="shared" si="374"/>
        <v>Feb</v>
      </c>
      <c r="V2964">
        <f t="shared" si="375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1.0685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5">
        <f t="shared" si="372"/>
        <v>42187.470185185186</v>
      </c>
      <c r="T2965" s="5">
        <f t="shared" si="373"/>
        <v>42157.470185185186</v>
      </c>
      <c r="U2965" t="str">
        <f t="shared" si="374"/>
        <v>Jun</v>
      </c>
      <c r="V2965">
        <f t="shared" si="375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1.0071379999999999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5">
        <f t="shared" si="372"/>
        <v>41857.897222222222</v>
      </c>
      <c r="T2966" s="5">
        <f t="shared" si="373"/>
        <v>41827.909942129627</v>
      </c>
      <c r="U2966" t="str">
        <f t="shared" si="374"/>
        <v>Jul</v>
      </c>
      <c r="V2966">
        <f t="shared" si="375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1.0900000000000001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5">
        <f t="shared" si="372"/>
        <v>42192.729548611111</v>
      </c>
      <c r="T2967" s="5">
        <f t="shared" si="373"/>
        <v>42162.729548611111</v>
      </c>
      <c r="U2967" t="str">
        <f t="shared" si="374"/>
        <v>Jun</v>
      </c>
      <c r="V2967">
        <f t="shared" si="375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1.1363000000000001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5">
        <f t="shared" si="372"/>
        <v>42263.738564814819</v>
      </c>
      <c r="T2968" s="5">
        <f t="shared" si="373"/>
        <v>42233.738564814819</v>
      </c>
      <c r="U2968" t="str">
        <f t="shared" si="374"/>
        <v>Aug</v>
      </c>
      <c r="V2968">
        <f t="shared" si="375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1.1392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5">
        <f t="shared" si="372"/>
        <v>42072.156157407408</v>
      </c>
      <c r="T2969" s="5">
        <f t="shared" si="373"/>
        <v>42042.197824074072</v>
      </c>
      <c r="U2969" t="str">
        <f t="shared" si="374"/>
        <v>Feb</v>
      </c>
      <c r="V2969">
        <f t="shared" si="375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1.06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5">
        <f t="shared" si="372"/>
        <v>42599.165972222225</v>
      </c>
      <c r="T2970" s="5">
        <f t="shared" si="373"/>
        <v>42585.523842592593</v>
      </c>
      <c r="U2970" t="str">
        <f t="shared" si="374"/>
        <v>Aug</v>
      </c>
      <c r="V2970">
        <f t="shared" si="375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1.625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5">
        <f t="shared" si="372"/>
        <v>42127.952083333337</v>
      </c>
      <c r="T2971" s="5">
        <f t="shared" si="373"/>
        <v>42097.786493055552</v>
      </c>
      <c r="U2971" t="str">
        <f t="shared" si="374"/>
        <v>Apr</v>
      </c>
      <c r="V2971">
        <f t="shared" si="375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1.06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5">
        <f t="shared" si="372"/>
        <v>41838.669571759259</v>
      </c>
      <c r="T2972" s="5">
        <f t="shared" si="373"/>
        <v>41808.669571759259</v>
      </c>
      <c r="U2972" t="str">
        <f t="shared" si="374"/>
        <v>Jun</v>
      </c>
      <c r="V2972">
        <f t="shared" si="375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1.0015624999999999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5">
        <f t="shared" si="372"/>
        <v>41882.658310185187</v>
      </c>
      <c r="T2973" s="5">
        <f t="shared" si="373"/>
        <v>41852.658310185187</v>
      </c>
      <c r="U2973" t="str">
        <f t="shared" si="374"/>
        <v>Aug</v>
      </c>
      <c r="V2973">
        <f t="shared" si="375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1.0535000000000001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5">
        <f t="shared" si="372"/>
        <v>42709.041666666672</v>
      </c>
      <c r="T2974" s="5">
        <f t="shared" si="373"/>
        <v>42694.110185185185</v>
      </c>
      <c r="U2974" t="str">
        <f t="shared" si="374"/>
        <v>Nov</v>
      </c>
      <c r="V2974">
        <f t="shared" si="375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1.748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5">
        <f t="shared" si="372"/>
        <v>42370.166666666672</v>
      </c>
      <c r="T2975" s="5">
        <f t="shared" si="373"/>
        <v>42341.818379629629</v>
      </c>
      <c r="U2975" t="str">
        <f t="shared" si="374"/>
        <v>Dec</v>
      </c>
      <c r="V2975">
        <f t="shared" si="375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1.02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5">
        <f t="shared" si="372"/>
        <v>41908.065972222219</v>
      </c>
      <c r="T2976" s="5">
        <f t="shared" si="373"/>
        <v>41880.061006944445</v>
      </c>
      <c r="U2976" t="str">
        <f t="shared" si="374"/>
        <v>Aug</v>
      </c>
      <c r="V2976">
        <f t="shared" si="375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1.00125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5">
        <f t="shared" si="372"/>
        <v>41970.125</v>
      </c>
      <c r="T2977" s="5">
        <f t="shared" si="373"/>
        <v>41941.683865740742</v>
      </c>
      <c r="U2977" t="str">
        <f t="shared" si="374"/>
        <v>Oct</v>
      </c>
      <c r="V2977">
        <f t="shared" si="375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1.7142857142857142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5">
        <f t="shared" si="372"/>
        <v>42442.5</v>
      </c>
      <c r="T2978" s="5">
        <f t="shared" si="373"/>
        <v>42425.730671296296</v>
      </c>
      <c r="U2978" t="str">
        <f t="shared" si="374"/>
        <v>Feb</v>
      </c>
      <c r="V2978">
        <f t="shared" si="375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1.1356666666666666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5">
        <f t="shared" si="372"/>
        <v>42086.093055555553</v>
      </c>
      <c r="T2979" s="5">
        <f t="shared" si="373"/>
        <v>42026.88118055556</v>
      </c>
      <c r="U2979" t="str">
        <f t="shared" si="374"/>
        <v>Jan</v>
      </c>
      <c r="V2979">
        <f t="shared" si="375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1.2946666666666666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5">
        <f t="shared" si="372"/>
        <v>41932.249305555553</v>
      </c>
      <c r="T2980" s="5">
        <f t="shared" si="373"/>
        <v>41922.640590277777</v>
      </c>
      <c r="U2980" t="str">
        <f t="shared" si="374"/>
        <v>Oct</v>
      </c>
      <c r="V2980">
        <f t="shared" si="375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1.014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5">
        <f t="shared" si="372"/>
        <v>42010.25</v>
      </c>
      <c r="T2981" s="5">
        <f t="shared" si="373"/>
        <v>41993.824340277773</v>
      </c>
      <c r="U2981" t="str">
        <f t="shared" si="374"/>
        <v>Dec</v>
      </c>
      <c r="V2981">
        <f t="shared" si="375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1.0916666666666666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5">
        <f t="shared" si="372"/>
        <v>42240.083333333328</v>
      </c>
      <c r="T2982" s="5">
        <f t="shared" si="373"/>
        <v>42219.915856481486</v>
      </c>
      <c r="U2982" t="str">
        <f t="shared" si="374"/>
        <v>Aug</v>
      </c>
      <c r="V2982">
        <f t="shared" si="375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1.28925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5">
        <f t="shared" si="372"/>
        <v>42270.559675925921</v>
      </c>
      <c r="T2983" s="5">
        <f t="shared" si="373"/>
        <v>42225.559675925921</v>
      </c>
      <c r="U2983" t="str">
        <f t="shared" si="374"/>
        <v>Aug</v>
      </c>
      <c r="V2983">
        <f t="shared" si="375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1.0206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5">
        <f t="shared" si="372"/>
        <v>42411.686840277776</v>
      </c>
      <c r="T2984" s="5">
        <f t="shared" si="373"/>
        <v>42381.686840277776</v>
      </c>
      <c r="U2984" t="str">
        <f t="shared" si="374"/>
        <v>Jan</v>
      </c>
      <c r="V2984">
        <f t="shared" si="375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1.465395775862069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5">
        <f t="shared" si="372"/>
        <v>41954.674027777779</v>
      </c>
      <c r="T2985" s="5">
        <f t="shared" si="373"/>
        <v>41894.632361111115</v>
      </c>
      <c r="U2985" t="str">
        <f t="shared" si="374"/>
        <v>Sep</v>
      </c>
      <c r="V2985">
        <f t="shared" si="375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1.00352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5">
        <f t="shared" si="372"/>
        <v>42606.278715277775</v>
      </c>
      <c r="T2986" s="5">
        <f t="shared" si="373"/>
        <v>42576.278715277775</v>
      </c>
      <c r="U2986" t="str">
        <f t="shared" si="374"/>
        <v>Jul</v>
      </c>
      <c r="V2986">
        <f t="shared" si="375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1.2164999999999999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5">
        <f t="shared" si="372"/>
        <v>42674.166666666672</v>
      </c>
      <c r="T2987" s="5">
        <f t="shared" si="373"/>
        <v>42654.973703703698</v>
      </c>
      <c r="U2987" t="str">
        <f t="shared" si="374"/>
        <v>Oct</v>
      </c>
      <c r="V2987">
        <f t="shared" si="375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1.0549999999999999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5">
        <f t="shared" si="372"/>
        <v>42491.458402777775</v>
      </c>
      <c r="T2988" s="5">
        <f t="shared" si="373"/>
        <v>42431.500069444446</v>
      </c>
      <c r="U2988" t="str">
        <f t="shared" si="374"/>
        <v>Mar</v>
      </c>
      <c r="V2988">
        <f t="shared" si="375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1.1040080000000001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5">
        <f t="shared" si="372"/>
        <v>42656</v>
      </c>
      <c r="T2989" s="5">
        <f t="shared" si="373"/>
        <v>42627.307303240741</v>
      </c>
      <c r="U2989" t="str">
        <f t="shared" si="374"/>
        <v>Sep</v>
      </c>
      <c r="V2989">
        <f t="shared" si="375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5">
        <f t="shared" si="372"/>
        <v>42541.362048611118</v>
      </c>
      <c r="T2990" s="5">
        <f t="shared" si="373"/>
        <v>42511.362048611118</v>
      </c>
      <c r="U2990" t="str">
        <f t="shared" si="374"/>
        <v>May</v>
      </c>
      <c r="V2990">
        <f t="shared" si="375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1.76535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5">
        <f t="shared" si="372"/>
        <v>42359.207638888889</v>
      </c>
      <c r="T2991" s="5">
        <f t="shared" si="373"/>
        <v>42337.02039351852</v>
      </c>
      <c r="U2991" t="str">
        <f t="shared" si="374"/>
        <v>Nov</v>
      </c>
      <c r="V2991">
        <f t="shared" si="375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5">
        <f t="shared" si="372"/>
        <v>42376.57430555555</v>
      </c>
      <c r="T2992" s="5">
        <f t="shared" si="373"/>
        <v>42341.57430555555</v>
      </c>
      <c r="U2992" t="str">
        <f t="shared" si="374"/>
        <v>Dec</v>
      </c>
      <c r="V2992">
        <f t="shared" si="375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1.0329411764705883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5">
        <f t="shared" si="372"/>
        <v>42762.837152777778</v>
      </c>
      <c r="T2993" s="5">
        <f t="shared" si="373"/>
        <v>42740.837152777778</v>
      </c>
      <c r="U2993" t="str">
        <f t="shared" si="374"/>
        <v>Jan</v>
      </c>
      <c r="V2993">
        <f t="shared" si="375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1.0449999999999999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5">
        <f t="shared" si="372"/>
        <v>42652.767476851848</v>
      </c>
      <c r="T2994" s="5">
        <f t="shared" si="373"/>
        <v>42622.767476851848</v>
      </c>
      <c r="U2994" t="str">
        <f t="shared" si="374"/>
        <v>Sep</v>
      </c>
      <c r="V2994">
        <f t="shared" si="375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1.0029999999999999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5">
        <f t="shared" si="372"/>
        <v>42420.838738425926</v>
      </c>
      <c r="T2995" s="5">
        <f t="shared" si="373"/>
        <v>42390.838738425926</v>
      </c>
      <c r="U2995" t="str">
        <f t="shared" si="374"/>
        <v>Jan</v>
      </c>
      <c r="V2995">
        <f t="shared" si="375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4.577466666666667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5">
        <f t="shared" si="372"/>
        <v>41915.478842592594</v>
      </c>
      <c r="T2996" s="5">
        <f t="shared" si="373"/>
        <v>41885.478842592594</v>
      </c>
      <c r="U2996" t="str">
        <f t="shared" si="374"/>
        <v>Sep</v>
      </c>
      <c r="V2996">
        <f t="shared" si="375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1.0496000000000001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5">
        <f t="shared" si="372"/>
        <v>42754.665173611109</v>
      </c>
      <c r="T2997" s="5">
        <f t="shared" si="373"/>
        <v>42724.665173611109</v>
      </c>
      <c r="U2997" t="str">
        <f t="shared" si="374"/>
        <v>Dec</v>
      </c>
      <c r="V2997">
        <f t="shared" si="375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1.7194285714285715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5">
        <f t="shared" si="372"/>
        <v>42150.912500000006</v>
      </c>
      <c r="T2998" s="5">
        <f t="shared" si="373"/>
        <v>42090.912500000006</v>
      </c>
      <c r="U2998" t="str">
        <f t="shared" si="374"/>
        <v>Mar</v>
      </c>
      <c r="V2998">
        <f t="shared" si="375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1.0373000000000001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5">
        <f t="shared" si="372"/>
        <v>42793.207638888889</v>
      </c>
      <c r="T2999" s="5">
        <f t="shared" si="373"/>
        <v>42775.733715277776</v>
      </c>
      <c r="U2999" t="str">
        <f t="shared" si="374"/>
        <v>Feb</v>
      </c>
      <c r="V2999">
        <f t="shared" si="375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1.0302899999999999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5">
        <f t="shared" si="372"/>
        <v>41806.184027777781</v>
      </c>
      <c r="T3000" s="5">
        <f t="shared" si="373"/>
        <v>41778.193622685183</v>
      </c>
      <c r="U3000" t="str">
        <f t="shared" si="374"/>
        <v>May</v>
      </c>
      <c r="V3000">
        <f t="shared" si="375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1.1888888888888889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5">
        <f t="shared" si="372"/>
        <v>42795.083333333328</v>
      </c>
      <c r="T3001" s="5">
        <f t="shared" si="373"/>
        <v>42780.740277777775</v>
      </c>
      <c r="U3001" t="str">
        <f t="shared" si="374"/>
        <v>Feb</v>
      </c>
      <c r="V3001">
        <f t="shared" si="375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5">
        <f t="shared" si="372"/>
        <v>42766.75</v>
      </c>
      <c r="T3002" s="5">
        <f t="shared" si="373"/>
        <v>42752.827199074076</v>
      </c>
      <c r="U3002" t="str">
        <f t="shared" si="374"/>
        <v>Jan</v>
      </c>
      <c r="V3002">
        <f t="shared" si="375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3.1869988910451896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5">
        <f t="shared" si="372"/>
        <v>42564.895625000005</v>
      </c>
      <c r="T3003" s="5">
        <f t="shared" si="373"/>
        <v>42534.895625000005</v>
      </c>
      <c r="U3003" t="str">
        <f t="shared" si="374"/>
        <v>Jun</v>
      </c>
      <c r="V3003">
        <f t="shared" si="375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1.0850614285714286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5">
        <f t="shared" si="372"/>
        <v>41269.83625</v>
      </c>
      <c r="T3004" s="5">
        <f t="shared" si="373"/>
        <v>41239.83625</v>
      </c>
      <c r="U3004" t="str">
        <f t="shared" si="374"/>
        <v>Nov</v>
      </c>
      <c r="V3004">
        <f t="shared" si="375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1.0116666666666667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5">
        <f t="shared" si="372"/>
        <v>42430.249305555553</v>
      </c>
      <c r="T3005" s="5">
        <f t="shared" si="373"/>
        <v>42398.849259259259</v>
      </c>
      <c r="U3005" t="str">
        <f t="shared" si="374"/>
        <v>Jan</v>
      </c>
      <c r="V3005">
        <f t="shared" si="375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1.12815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5">
        <f t="shared" si="372"/>
        <v>41958.922731481478</v>
      </c>
      <c r="T3006" s="5">
        <f t="shared" si="373"/>
        <v>41928.881064814814</v>
      </c>
      <c r="U3006" t="str">
        <f t="shared" si="374"/>
        <v>Oct</v>
      </c>
      <c r="V3006">
        <f t="shared" si="375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1.2049622641509434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5">
        <f t="shared" si="372"/>
        <v>41918.674826388888</v>
      </c>
      <c r="T3007" s="5">
        <f t="shared" si="373"/>
        <v>41888.674826388888</v>
      </c>
      <c r="U3007" t="str">
        <f t="shared" si="374"/>
        <v>Sep</v>
      </c>
      <c r="V3007">
        <f t="shared" si="375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1.0774999999999999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5">
        <f t="shared" si="372"/>
        <v>41987.756840277783</v>
      </c>
      <c r="T3008" s="5">
        <f t="shared" si="373"/>
        <v>41957.756840277783</v>
      </c>
      <c r="U3008" t="str">
        <f t="shared" si="374"/>
        <v>Nov</v>
      </c>
      <c r="V3008">
        <f t="shared" si="375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1.8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5">
        <f t="shared" si="372"/>
        <v>42119.216238425928</v>
      </c>
      <c r="T3009" s="5">
        <f t="shared" si="373"/>
        <v>42098.216238425928</v>
      </c>
      <c r="U3009" t="str">
        <f t="shared" si="374"/>
        <v>Apr</v>
      </c>
      <c r="V3009">
        <f t="shared" si="375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1.0116666666666667</v>
      </c>
      <c r="P3010" s="7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5">
        <f t="shared" si="372"/>
        <v>42390.212025462963</v>
      </c>
      <c r="T3010" s="5">
        <f t="shared" si="373"/>
        <v>42360.212025462963</v>
      </c>
      <c r="U3010" t="str">
        <f t="shared" si="374"/>
        <v>Dec</v>
      </c>
      <c r="V3010">
        <f t="shared" si="375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</f>
        <v>1.19756</v>
      </c>
      <c r="P3011" s="7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RIGHT(N3011,LEN(N3011)-LEN(Q3011)-1)</f>
        <v>spaces</v>
      </c>
      <c r="S3011" s="5">
        <f t="shared" ref="S3011:S3074" si="380">(((I3011/60)/60)/24)+DATE(1970,1,1)</f>
        <v>41969.611574074079</v>
      </c>
      <c r="T3011" s="5">
        <f t="shared" ref="T3011:T3074" si="381">(((J3011/60)/60)/24)+DATE(1970,1,1)</f>
        <v>41939.569907407407</v>
      </c>
      <c r="U3011" t="str">
        <f t="shared" ref="U3011:U3074" si="382">INDEX($AC$2:$AC$13,MATCH(MONTH(T3011),$AB$2:$AB$13,0))</f>
        <v>Oct</v>
      </c>
      <c r="V3011">
        <f t="shared" ref="V3011:V3074" si="383">YEAR(T3011)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1.58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5">
        <f t="shared" si="380"/>
        <v>42056.832395833335</v>
      </c>
      <c r="T3012" s="5">
        <f t="shared" si="381"/>
        <v>41996.832395833335</v>
      </c>
      <c r="U3012" t="str">
        <f t="shared" si="382"/>
        <v>Dec</v>
      </c>
      <c r="V3012">
        <f t="shared" si="383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1.2366666666666666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5">
        <f t="shared" si="380"/>
        <v>42361.957638888889</v>
      </c>
      <c r="T3013" s="5">
        <f t="shared" si="381"/>
        <v>42334.468935185185</v>
      </c>
      <c r="U3013" t="str">
        <f t="shared" si="382"/>
        <v>Nov</v>
      </c>
      <c r="V3013">
        <f t="shared" si="383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1.1712499999999999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5">
        <f t="shared" si="380"/>
        <v>42045.702893518523</v>
      </c>
      <c r="T3014" s="5">
        <f t="shared" si="381"/>
        <v>42024.702893518523</v>
      </c>
      <c r="U3014" t="str">
        <f t="shared" si="382"/>
        <v>Jan</v>
      </c>
      <c r="V3014">
        <f t="shared" si="383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1.5696000000000001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5">
        <f t="shared" si="380"/>
        <v>42176.836215277777</v>
      </c>
      <c r="T3015" s="5">
        <f t="shared" si="381"/>
        <v>42146.836215277777</v>
      </c>
      <c r="U3015" t="str">
        <f t="shared" si="382"/>
        <v>May</v>
      </c>
      <c r="V3015">
        <f t="shared" si="383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1.13104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5">
        <f t="shared" si="380"/>
        <v>41948.208333333336</v>
      </c>
      <c r="T3016" s="5">
        <f t="shared" si="381"/>
        <v>41920.123611111114</v>
      </c>
      <c r="U3016" t="str">
        <f t="shared" si="382"/>
        <v>Oct</v>
      </c>
      <c r="V3016">
        <f t="shared" si="383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1.0317647058823529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5">
        <f t="shared" si="380"/>
        <v>41801.166666666664</v>
      </c>
      <c r="T3017" s="5">
        <f t="shared" si="381"/>
        <v>41785.72729166667</v>
      </c>
      <c r="U3017" t="str">
        <f t="shared" si="382"/>
        <v>May</v>
      </c>
      <c r="V3017">
        <f t="shared" si="383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1.0261176470588236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5">
        <f t="shared" si="380"/>
        <v>41838.548055555555</v>
      </c>
      <c r="T3018" s="5">
        <f t="shared" si="381"/>
        <v>41778.548055555555</v>
      </c>
      <c r="U3018" t="str">
        <f t="shared" si="382"/>
        <v>May</v>
      </c>
      <c r="V3018">
        <f t="shared" si="383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1.0584090909090909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5">
        <f t="shared" si="380"/>
        <v>41871.850034722222</v>
      </c>
      <c r="T3019" s="5">
        <f t="shared" si="381"/>
        <v>41841.850034722222</v>
      </c>
      <c r="U3019" t="str">
        <f t="shared" si="382"/>
        <v>Jul</v>
      </c>
      <c r="V3019">
        <f t="shared" si="383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1.0071428571428571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5">
        <f t="shared" si="380"/>
        <v>42205.916666666672</v>
      </c>
      <c r="T3020" s="5">
        <f t="shared" si="381"/>
        <v>42163.29833333334</v>
      </c>
      <c r="U3020" t="str">
        <f t="shared" si="382"/>
        <v>Jun</v>
      </c>
      <c r="V3020">
        <f t="shared" si="383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1.2123333333333333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5">
        <f t="shared" si="380"/>
        <v>41786.125</v>
      </c>
      <c r="T3021" s="5">
        <f t="shared" si="381"/>
        <v>41758.833564814813</v>
      </c>
      <c r="U3021" t="str">
        <f t="shared" si="382"/>
        <v>Apr</v>
      </c>
      <c r="V3021">
        <f t="shared" si="383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1.0057142857142858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5">
        <f t="shared" si="380"/>
        <v>42230.846446759257</v>
      </c>
      <c r="T3022" s="5">
        <f t="shared" si="381"/>
        <v>42170.846446759257</v>
      </c>
      <c r="U3022" t="str">
        <f t="shared" si="382"/>
        <v>Jun</v>
      </c>
      <c r="V3022">
        <f t="shared" si="383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1.1602222222222223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5">
        <f t="shared" si="380"/>
        <v>42696.249305555553</v>
      </c>
      <c r="T3023" s="5">
        <f t="shared" si="381"/>
        <v>42660.618854166663</v>
      </c>
      <c r="U3023" t="str">
        <f t="shared" si="382"/>
        <v>Oct</v>
      </c>
      <c r="V3023">
        <f t="shared" si="383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1.0087999999999999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5">
        <f t="shared" si="380"/>
        <v>42609.95380787037</v>
      </c>
      <c r="T3024" s="5">
        <f t="shared" si="381"/>
        <v>42564.95380787037</v>
      </c>
      <c r="U3024" t="str">
        <f t="shared" si="382"/>
        <v>Jul</v>
      </c>
      <c r="V3024">
        <f t="shared" si="383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1.03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5">
        <f t="shared" si="380"/>
        <v>42166.675763888896</v>
      </c>
      <c r="T3025" s="5">
        <f t="shared" si="381"/>
        <v>42121.675763888896</v>
      </c>
      <c r="U3025" t="str">
        <f t="shared" si="382"/>
        <v>Apr</v>
      </c>
      <c r="V3025">
        <f t="shared" si="383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2.4641999999999999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5">
        <f t="shared" si="380"/>
        <v>41188.993923611109</v>
      </c>
      <c r="T3026" s="5">
        <f t="shared" si="381"/>
        <v>41158.993923611109</v>
      </c>
      <c r="U3026" t="str">
        <f t="shared" si="382"/>
        <v>Sep</v>
      </c>
      <c r="V3026">
        <f t="shared" si="383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3.0219999999999998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5">
        <f t="shared" si="380"/>
        <v>41789.666666666664</v>
      </c>
      <c r="T3027" s="5">
        <f t="shared" si="381"/>
        <v>41761.509409722225</v>
      </c>
      <c r="U3027" t="str">
        <f t="shared" si="382"/>
        <v>May</v>
      </c>
      <c r="V3027">
        <f t="shared" si="383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1.4333333333333333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5">
        <f t="shared" si="380"/>
        <v>42797.459398148145</v>
      </c>
      <c r="T3028" s="5">
        <f t="shared" si="381"/>
        <v>42783.459398148145</v>
      </c>
      <c r="U3028" t="str">
        <f t="shared" si="382"/>
        <v>Feb</v>
      </c>
      <c r="V3028">
        <f t="shared" si="383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1.3144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5">
        <f t="shared" si="380"/>
        <v>42083.662627314814</v>
      </c>
      <c r="T3029" s="5">
        <f t="shared" si="381"/>
        <v>42053.704293981486</v>
      </c>
      <c r="U3029" t="str">
        <f t="shared" si="382"/>
        <v>Feb</v>
      </c>
      <c r="V3029">
        <f t="shared" si="383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1.6801999999999999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5">
        <f t="shared" si="380"/>
        <v>42597.264178240745</v>
      </c>
      <c r="T3030" s="5">
        <f t="shared" si="381"/>
        <v>42567.264178240745</v>
      </c>
      <c r="U3030" t="str">
        <f t="shared" si="382"/>
        <v>Jul</v>
      </c>
      <c r="V3030">
        <f t="shared" si="383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1.0967666666666667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5">
        <f t="shared" si="380"/>
        <v>41961.190972222219</v>
      </c>
      <c r="T3031" s="5">
        <f t="shared" si="381"/>
        <v>41932.708877314813</v>
      </c>
      <c r="U3031" t="str">
        <f t="shared" si="382"/>
        <v>Oct</v>
      </c>
      <c r="V3031">
        <f t="shared" si="383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1.0668571428571429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5">
        <f t="shared" si="380"/>
        <v>42263.747349537036</v>
      </c>
      <c r="T3032" s="5">
        <f t="shared" si="381"/>
        <v>42233.747349537036</v>
      </c>
      <c r="U3032" t="str">
        <f t="shared" si="382"/>
        <v>Aug</v>
      </c>
      <c r="V3032">
        <f t="shared" si="383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5">
        <f t="shared" si="380"/>
        <v>42657.882488425923</v>
      </c>
      <c r="T3033" s="5">
        <f t="shared" si="381"/>
        <v>42597.882488425923</v>
      </c>
      <c r="U3033" t="str">
        <f t="shared" si="382"/>
        <v>Aug</v>
      </c>
      <c r="V3033">
        <f t="shared" si="383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1.272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5">
        <f t="shared" si="380"/>
        <v>42258.044664351852</v>
      </c>
      <c r="T3034" s="5">
        <f t="shared" si="381"/>
        <v>42228.044664351852</v>
      </c>
      <c r="U3034" t="str">
        <f t="shared" si="382"/>
        <v>Aug</v>
      </c>
      <c r="V3034">
        <f t="shared" si="383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1.4653333333333334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5">
        <f t="shared" si="380"/>
        <v>42600.110243055555</v>
      </c>
      <c r="T3035" s="5">
        <f t="shared" si="381"/>
        <v>42570.110243055555</v>
      </c>
      <c r="U3035" t="str">
        <f t="shared" si="382"/>
        <v>Jul</v>
      </c>
      <c r="V3035">
        <f t="shared" si="383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1.1253599999999999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5">
        <f t="shared" si="380"/>
        <v>42675.165972222225</v>
      </c>
      <c r="T3036" s="5">
        <f t="shared" si="381"/>
        <v>42644.535358796296</v>
      </c>
      <c r="U3036" t="str">
        <f t="shared" si="382"/>
        <v>Oct</v>
      </c>
      <c r="V3036">
        <f t="shared" si="383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1.0878684000000001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5">
        <f t="shared" si="380"/>
        <v>41398.560289351852</v>
      </c>
      <c r="T3037" s="5">
        <f t="shared" si="381"/>
        <v>41368.560289351852</v>
      </c>
      <c r="U3037" t="str">
        <f t="shared" si="382"/>
        <v>Apr</v>
      </c>
      <c r="V3037">
        <f t="shared" si="383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1.26732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5">
        <f t="shared" si="380"/>
        <v>41502.499305555553</v>
      </c>
      <c r="T3038" s="5">
        <f t="shared" si="381"/>
        <v>41466.785231481481</v>
      </c>
      <c r="U3038" t="str">
        <f t="shared" si="382"/>
        <v>Jul</v>
      </c>
      <c r="V3038">
        <f t="shared" si="383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2.1320000000000001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5">
        <f t="shared" si="380"/>
        <v>40453.207638888889</v>
      </c>
      <c r="T3039" s="5">
        <f t="shared" si="381"/>
        <v>40378.893206018518</v>
      </c>
      <c r="U3039" t="str">
        <f t="shared" si="382"/>
        <v>Jul</v>
      </c>
      <c r="V3039">
        <f t="shared" si="383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1.0049999999999999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5">
        <f t="shared" si="380"/>
        <v>42433.252280092594</v>
      </c>
      <c r="T3040" s="5">
        <f t="shared" si="381"/>
        <v>42373.252280092594</v>
      </c>
      <c r="U3040" t="str">
        <f t="shared" si="382"/>
        <v>Jan</v>
      </c>
      <c r="V3040">
        <f t="shared" si="383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1.0871389999999999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5">
        <f t="shared" si="380"/>
        <v>41637.332638888889</v>
      </c>
      <c r="T3041" s="5">
        <f t="shared" si="381"/>
        <v>41610.794421296298</v>
      </c>
      <c r="U3041" t="str">
        <f t="shared" si="382"/>
        <v>Dec</v>
      </c>
      <c r="V3041">
        <f t="shared" si="383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1.075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5">
        <f t="shared" si="380"/>
        <v>42181.958333333328</v>
      </c>
      <c r="T3042" s="5">
        <f t="shared" si="381"/>
        <v>42177.791909722218</v>
      </c>
      <c r="U3042" t="str">
        <f t="shared" si="382"/>
        <v>Jun</v>
      </c>
      <c r="V3042">
        <f t="shared" si="383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1.1048192771084338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5">
        <f t="shared" si="380"/>
        <v>42389.868611111116</v>
      </c>
      <c r="T3043" s="5">
        <f t="shared" si="381"/>
        <v>42359.868611111116</v>
      </c>
      <c r="U3043" t="str">
        <f t="shared" si="382"/>
        <v>Dec</v>
      </c>
      <c r="V3043">
        <f t="shared" si="383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1.28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5">
        <f t="shared" si="380"/>
        <v>42283.688043981485</v>
      </c>
      <c r="T3044" s="5">
        <f t="shared" si="381"/>
        <v>42253.688043981485</v>
      </c>
      <c r="U3044" t="str">
        <f t="shared" si="382"/>
        <v>Sep</v>
      </c>
      <c r="V3044">
        <f t="shared" si="383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1.1000666666666667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5">
        <f t="shared" si="380"/>
        <v>42110.118055555555</v>
      </c>
      <c r="T3045" s="5">
        <f t="shared" si="381"/>
        <v>42083.070590277777</v>
      </c>
      <c r="U3045" t="str">
        <f t="shared" si="382"/>
        <v>Mar</v>
      </c>
      <c r="V3045">
        <f t="shared" si="383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1.0934166666666667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5">
        <f t="shared" si="380"/>
        <v>42402.7268287037</v>
      </c>
      <c r="T3046" s="5">
        <f t="shared" si="381"/>
        <v>42387.7268287037</v>
      </c>
      <c r="U3046" t="str">
        <f t="shared" si="382"/>
        <v>Jan</v>
      </c>
      <c r="V3046">
        <f t="shared" si="383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1.3270650000000002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5">
        <f t="shared" si="380"/>
        <v>41873.155729166669</v>
      </c>
      <c r="T3047" s="5">
        <f t="shared" si="381"/>
        <v>41843.155729166669</v>
      </c>
      <c r="U3047" t="str">
        <f t="shared" si="382"/>
        <v>Jul</v>
      </c>
      <c r="V3047">
        <f t="shared" si="383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1.9084810126582279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5">
        <f t="shared" si="380"/>
        <v>41892.202777777777</v>
      </c>
      <c r="T3048" s="5">
        <f t="shared" si="381"/>
        <v>41862.803078703706</v>
      </c>
      <c r="U3048" t="str">
        <f t="shared" si="382"/>
        <v>Aug</v>
      </c>
      <c r="V3048">
        <f t="shared" si="383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1.49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5">
        <f t="shared" si="380"/>
        <v>42487.552777777775</v>
      </c>
      <c r="T3049" s="5">
        <f t="shared" si="381"/>
        <v>42443.989050925928</v>
      </c>
      <c r="U3049" t="str">
        <f t="shared" si="382"/>
        <v>Mar</v>
      </c>
      <c r="V3049">
        <f t="shared" si="383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1.6639999999999999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5">
        <f t="shared" si="380"/>
        <v>42004.890277777777</v>
      </c>
      <c r="T3050" s="5">
        <f t="shared" si="381"/>
        <v>41975.901180555549</v>
      </c>
      <c r="U3050" t="str">
        <f t="shared" si="382"/>
        <v>Dec</v>
      </c>
      <c r="V3050">
        <f t="shared" si="383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1.0666666666666667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5">
        <f t="shared" si="380"/>
        <v>42169.014525462961</v>
      </c>
      <c r="T3051" s="5">
        <f t="shared" si="381"/>
        <v>42139.014525462961</v>
      </c>
      <c r="U3051" t="str">
        <f t="shared" si="382"/>
        <v>May</v>
      </c>
      <c r="V3051">
        <f t="shared" si="383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1.06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5">
        <f t="shared" si="380"/>
        <v>42495.16851851852</v>
      </c>
      <c r="T3052" s="5">
        <f t="shared" si="381"/>
        <v>42465.16851851852</v>
      </c>
      <c r="U3052" t="str">
        <f t="shared" si="382"/>
        <v>Apr</v>
      </c>
      <c r="V3052">
        <f t="shared" si="383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0.23628571428571429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5">
        <f t="shared" si="380"/>
        <v>42774.416030092587</v>
      </c>
      <c r="T3053" s="5">
        <f t="shared" si="381"/>
        <v>42744.416030092587</v>
      </c>
      <c r="U3053" t="str">
        <f t="shared" si="382"/>
        <v>Jan</v>
      </c>
      <c r="V3053">
        <f t="shared" si="383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1.5E-3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5">
        <f t="shared" si="380"/>
        <v>42152.665972222225</v>
      </c>
      <c r="T3054" s="5">
        <f t="shared" si="381"/>
        <v>42122.670069444444</v>
      </c>
      <c r="U3054" t="str">
        <f t="shared" si="382"/>
        <v>Apr</v>
      </c>
      <c r="V3054">
        <f t="shared" si="383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4.0000000000000001E-3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5">
        <f t="shared" si="380"/>
        <v>41914.165972222225</v>
      </c>
      <c r="T3055" s="5">
        <f t="shared" si="381"/>
        <v>41862.761724537035</v>
      </c>
      <c r="U3055" t="str">
        <f t="shared" si="382"/>
        <v>Aug</v>
      </c>
      <c r="V3055">
        <f t="shared" si="383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7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5">
        <f t="shared" si="380"/>
        <v>42065.044444444444</v>
      </c>
      <c r="T3056" s="5">
        <f t="shared" si="381"/>
        <v>42027.832800925928</v>
      </c>
      <c r="U3056" t="str">
        <f t="shared" si="382"/>
        <v>Jan</v>
      </c>
      <c r="V3056">
        <f t="shared" si="383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5.0000000000000002E-5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5">
        <f t="shared" si="380"/>
        <v>42013.95821759259</v>
      </c>
      <c r="T3057" s="5">
        <f t="shared" si="381"/>
        <v>41953.95821759259</v>
      </c>
      <c r="U3057" t="str">
        <f t="shared" si="382"/>
        <v>Nov</v>
      </c>
      <c r="V3057">
        <f t="shared" si="383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7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5">
        <f t="shared" si="380"/>
        <v>41911.636388888888</v>
      </c>
      <c r="T3058" s="5">
        <f t="shared" si="381"/>
        <v>41851.636388888888</v>
      </c>
      <c r="U3058" t="str">
        <f t="shared" si="382"/>
        <v>Jul</v>
      </c>
      <c r="V3058">
        <f t="shared" si="383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7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5">
        <f t="shared" si="380"/>
        <v>42463.608923611115</v>
      </c>
      <c r="T3059" s="5">
        <f t="shared" si="381"/>
        <v>42433.650590277779</v>
      </c>
      <c r="U3059" t="str">
        <f t="shared" si="382"/>
        <v>Mar</v>
      </c>
      <c r="V3059">
        <f t="shared" si="383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1.6666666666666666E-4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5">
        <f t="shared" si="380"/>
        <v>42510.374305555553</v>
      </c>
      <c r="T3060" s="5">
        <f t="shared" si="381"/>
        <v>42460.374305555553</v>
      </c>
      <c r="U3060" t="str">
        <f t="shared" si="382"/>
        <v>Mar</v>
      </c>
      <c r="V3060">
        <f t="shared" si="383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3.0066666666666665E-2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5">
        <f t="shared" si="380"/>
        <v>41859.935717592591</v>
      </c>
      <c r="T3061" s="5">
        <f t="shared" si="381"/>
        <v>41829.935717592591</v>
      </c>
      <c r="U3061" t="str">
        <f t="shared" si="382"/>
        <v>Jul</v>
      </c>
      <c r="V3061">
        <f t="shared" si="383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1.5227272727272728E-3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5">
        <f t="shared" si="380"/>
        <v>42275.274699074071</v>
      </c>
      <c r="T3062" s="5">
        <f t="shared" si="381"/>
        <v>42245.274699074071</v>
      </c>
      <c r="U3062" t="str">
        <f t="shared" si="382"/>
        <v>Aug</v>
      </c>
      <c r="V3062">
        <f t="shared" si="383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7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5">
        <f t="shared" si="380"/>
        <v>41864.784120370372</v>
      </c>
      <c r="T3063" s="5">
        <f t="shared" si="381"/>
        <v>41834.784120370372</v>
      </c>
      <c r="U3063" t="str">
        <f t="shared" si="382"/>
        <v>Jul</v>
      </c>
      <c r="V3063">
        <f t="shared" si="383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0.66839999999999999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5">
        <f t="shared" si="380"/>
        <v>42277.75</v>
      </c>
      <c r="T3064" s="5">
        <f t="shared" si="381"/>
        <v>42248.535787037035</v>
      </c>
      <c r="U3064" t="str">
        <f t="shared" si="382"/>
        <v>Sep</v>
      </c>
      <c r="V3064">
        <f t="shared" si="383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0.19566666666666666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5">
        <f t="shared" si="380"/>
        <v>42665.922893518517</v>
      </c>
      <c r="T3065" s="5">
        <f t="shared" si="381"/>
        <v>42630.922893518517</v>
      </c>
      <c r="U3065" t="str">
        <f t="shared" si="382"/>
        <v>Sep</v>
      </c>
      <c r="V3065">
        <f t="shared" si="383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0.11294666666666667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5">
        <f t="shared" si="380"/>
        <v>42330.290972222225</v>
      </c>
      <c r="T3066" s="5">
        <f t="shared" si="381"/>
        <v>42299.130162037036</v>
      </c>
      <c r="U3066" t="str">
        <f t="shared" si="382"/>
        <v>Oct</v>
      </c>
      <c r="V3066">
        <f t="shared" si="383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4.0000000000000002E-4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5">
        <f t="shared" si="380"/>
        <v>41850.055231481485</v>
      </c>
      <c r="T3067" s="5">
        <f t="shared" si="381"/>
        <v>41825.055231481485</v>
      </c>
      <c r="U3067" t="str">
        <f t="shared" si="382"/>
        <v>Jul</v>
      </c>
      <c r="V3067">
        <f t="shared" si="383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0.11985714285714286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5">
        <f t="shared" si="380"/>
        <v>42561.228437500002</v>
      </c>
      <c r="T3068" s="5">
        <f t="shared" si="381"/>
        <v>42531.228437500002</v>
      </c>
      <c r="U3068" t="str">
        <f t="shared" si="382"/>
        <v>Jun</v>
      </c>
      <c r="V3068">
        <f t="shared" si="383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2.5000000000000001E-2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5">
        <f t="shared" si="380"/>
        <v>42256.938414351855</v>
      </c>
      <c r="T3069" s="5">
        <f t="shared" si="381"/>
        <v>42226.938414351855</v>
      </c>
      <c r="U3069" t="str">
        <f t="shared" si="382"/>
        <v>Aug</v>
      </c>
      <c r="V3069">
        <f t="shared" si="383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6.9999999999999999E-4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5">
        <f t="shared" si="380"/>
        <v>42293.691574074073</v>
      </c>
      <c r="T3070" s="5">
        <f t="shared" si="381"/>
        <v>42263.691574074073</v>
      </c>
      <c r="U3070" t="str">
        <f t="shared" si="382"/>
        <v>Sep</v>
      </c>
      <c r="V3070">
        <f t="shared" si="383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0.14099999999999999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5">
        <f t="shared" si="380"/>
        <v>41987.833726851852</v>
      </c>
      <c r="T3071" s="5">
        <f t="shared" si="381"/>
        <v>41957.833726851852</v>
      </c>
      <c r="U3071" t="str">
        <f t="shared" si="382"/>
        <v>Nov</v>
      </c>
      <c r="V3071">
        <f t="shared" si="383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3.3399999999999999E-2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5">
        <f t="shared" si="380"/>
        <v>42711.733437499999</v>
      </c>
      <c r="T3072" s="5">
        <f t="shared" si="381"/>
        <v>42690.733437499999</v>
      </c>
      <c r="U3072" t="str">
        <f t="shared" si="382"/>
        <v>Nov</v>
      </c>
      <c r="V3072">
        <f t="shared" si="383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0.59775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5">
        <f t="shared" si="380"/>
        <v>42115.249305555553</v>
      </c>
      <c r="T3073" s="5">
        <f t="shared" si="381"/>
        <v>42097.732418981483</v>
      </c>
      <c r="U3073" t="str">
        <f t="shared" si="382"/>
        <v>Apr</v>
      </c>
      <c r="V3073">
        <f t="shared" si="383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1.6666666666666666E-4</v>
      </c>
      <c r="P3074" s="7">
        <f t="shared" si="377"/>
        <v>1</v>
      </c>
      <c r="Q3074" t="str">
        <f t="shared" si="378"/>
        <v>theater</v>
      </c>
      <c r="R3074" t="str">
        <f t="shared" si="379"/>
        <v>spaces</v>
      </c>
      <c r="S3074" s="5">
        <f t="shared" si="380"/>
        <v>42673.073611111111</v>
      </c>
      <c r="T3074" s="5">
        <f t="shared" si="381"/>
        <v>42658.690532407403</v>
      </c>
      <c r="U3074" t="str">
        <f t="shared" si="382"/>
        <v>Oct</v>
      </c>
      <c r="V3074">
        <f t="shared" si="383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</f>
        <v>2.3035714285714285E-4</v>
      </c>
      <c r="P3075" s="7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RIGHT(N3075,LEN(N3075)-LEN(Q3075)-1)</f>
        <v>spaces</v>
      </c>
      <c r="S3075" s="5">
        <f t="shared" ref="S3075:S3138" si="388">(((I3075/60)/60)/24)+DATE(1970,1,1)</f>
        <v>42169.804861111115</v>
      </c>
      <c r="T3075" s="5">
        <f t="shared" ref="T3075:T3138" si="389">(((J3075/60)/60)/24)+DATE(1970,1,1)</f>
        <v>42111.684027777781</v>
      </c>
      <c r="U3075" t="str">
        <f t="shared" ref="U3075:U3138" si="390">INDEX($AC$2:$AC$13,MATCH(MONTH(T3075),$AB$2:$AB$13,0))</f>
        <v>Apr</v>
      </c>
      <c r="V3075">
        <f t="shared" ref="V3075:V3138" si="391">YEAR(T3075)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8.8000000000000003E-4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5">
        <f t="shared" si="388"/>
        <v>42439.571284722217</v>
      </c>
      <c r="T3076" s="5">
        <f t="shared" si="389"/>
        <v>42409.571284722217</v>
      </c>
      <c r="U3076" t="str">
        <f t="shared" si="390"/>
        <v>Feb</v>
      </c>
      <c r="V3076">
        <f t="shared" si="391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8.6400000000000005E-2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5">
        <f t="shared" si="388"/>
        <v>42601.102314814809</v>
      </c>
      <c r="T3077" s="5">
        <f t="shared" si="389"/>
        <v>42551.102314814809</v>
      </c>
      <c r="U3077" t="str">
        <f t="shared" si="390"/>
        <v>Jun</v>
      </c>
      <c r="V3077">
        <f t="shared" si="391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0.15060000000000001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5">
        <f t="shared" si="388"/>
        <v>42286.651886574073</v>
      </c>
      <c r="T3078" s="5">
        <f t="shared" si="389"/>
        <v>42226.651886574073</v>
      </c>
      <c r="U3078" t="str">
        <f t="shared" si="390"/>
        <v>Aug</v>
      </c>
      <c r="V3078">
        <f t="shared" si="391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4.7727272727272731E-3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5">
        <f t="shared" si="388"/>
        <v>42796.956921296296</v>
      </c>
      <c r="T3079" s="5">
        <f t="shared" si="389"/>
        <v>42766.956921296296</v>
      </c>
      <c r="U3079" t="str">
        <f t="shared" si="390"/>
        <v>Jan</v>
      </c>
      <c r="V3079">
        <f t="shared" si="391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1.1833333333333333E-3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5">
        <f t="shared" si="388"/>
        <v>42061.138831018514</v>
      </c>
      <c r="T3080" s="5">
        <f t="shared" si="389"/>
        <v>42031.138831018514</v>
      </c>
      <c r="U3080" t="str">
        <f t="shared" si="390"/>
        <v>Jan</v>
      </c>
      <c r="V3080">
        <f t="shared" si="391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8.4173998587352451E-3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5">
        <f t="shared" si="388"/>
        <v>42085.671701388885</v>
      </c>
      <c r="T3081" s="5">
        <f t="shared" si="389"/>
        <v>42055.713368055556</v>
      </c>
      <c r="U3081" t="str">
        <f t="shared" si="390"/>
        <v>Feb</v>
      </c>
      <c r="V3081">
        <f t="shared" si="391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1.8799999999999999E-4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5">
        <f t="shared" si="388"/>
        <v>42000.0699537037</v>
      </c>
      <c r="T3082" s="5">
        <f t="shared" si="389"/>
        <v>41940.028287037036</v>
      </c>
      <c r="U3082" t="str">
        <f t="shared" si="390"/>
        <v>Oct</v>
      </c>
      <c r="V3082">
        <f t="shared" si="391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2.1029999999999998E-3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5">
        <f t="shared" si="388"/>
        <v>42267.181608796294</v>
      </c>
      <c r="T3083" s="5">
        <f t="shared" si="389"/>
        <v>42237.181608796294</v>
      </c>
      <c r="U3083" t="str">
        <f t="shared" si="390"/>
        <v>Aug</v>
      </c>
      <c r="V3083">
        <f t="shared" si="391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7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5">
        <f t="shared" si="388"/>
        <v>42323.96465277778</v>
      </c>
      <c r="T3084" s="5">
        <f t="shared" si="389"/>
        <v>42293.922986111109</v>
      </c>
      <c r="U3084" t="str">
        <f t="shared" si="390"/>
        <v>Oct</v>
      </c>
      <c r="V3084">
        <f t="shared" si="391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2.8E-3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5">
        <f t="shared" si="388"/>
        <v>41883.208333333336</v>
      </c>
      <c r="T3085" s="5">
        <f t="shared" si="389"/>
        <v>41853.563402777778</v>
      </c>
      <c r="U3085" t="str">
        <f t="shared" si="390"/>
        <v>Aug</v>
      </c>
      <c r="V3085">
        <f t="shared" si="391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0.11579206701157921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5">
        <f t="shared" si="388"/>
        <v>42129.783333333333</v>
      </c>
      <c r="T3086" s="5">
        <f t="shared" si="389"/>
        <v>42100.723738425921</v>
      </c>
      <c r="U3086" t="str">
        <f t="shared" si="390"/>
        <v>Apr</v>
      </c>
      <c r="V3086">
        <f t="shared" si="391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2.4400000000000002E-2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5">
        <f t="shared" si="388"/>
        <v>42276.883784722217</v>
      </c>
      <c r="T3087" s="5">
        <f t="shared" si="389"/>
        <v>42246.883784722217</v>
      </c>
      <c r="U3087" t="str">
        <f t="shared" si="390"/>
        <v>Aug</v>
      </c>
      <c r="V3087">
        <f t="shared" si="391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2.5000000000000001E-3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5">
        <f t="shared" si="388"/>
        <v>42233.67082175926</v>
      </c>
      <c r="T3088" s="5">
        <f t="shared" si="389"/>
        <v>42173.67082175926</v>
      </c>
      <c r="U3088" t="str">
        <f t="shared" si="390"/>
        <v>Jun</v>
      </c>
      <c r="V3088">
        <f t="shared" si="391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6.2500000000000003E-3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5">
        <f t="shared" si="388"/>
        <v>42725.192013888889</v>
      </c>
      <c r="T3089" s="5">
        <f t="shared" si="389"/>
        <v>42665.150347222225</v>
      </c>
      <c r="U3089" t="str">
        <f t="shared" si="390"/>
        <v>Oct</v>
      </c>
      <c r="V3089">
        <f t="shared" si="391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1.9384615384615384E-3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5">
        <f t="shared" si="388"/>
        <v>42012.570138888885</v>
      </c>
      <c r="T3090" s="5">
        <f t="shared" si="389"/>
        <v>41981.57230324074</v>
      </c>
      <c r="U3090" t="str">
        <f t="shared" si="390"/>
        <v>Dec</v>
      </c>
      <c r="V3090">
        <f t="shared" si="391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0.23416000000000001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5">
        <f t="shared" si="388"/>
        <v>42560.082638888889</v>
      </c>
      <c r="T3091" s="5">
        <f t="shared" si="389"/>
        <v>42528.542627314819</v>
      </c>
      <c r="U3091" t="str">
        <f t="shared" si="390"/>
        <v>Jun</v>
      </c>
      <c r="V3091">
        <f t="shared" si="391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5.080888888888889E-2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5">
        <f t="shared" si="388"/>
        <v>42125.777141203704</v>
      </c>
      <c r="T3092" s="5">
        <f t="shared" si="389"/>
        <v>42065.818807870368</v>
      </c>
      <c r="U3092" t="str">
        <f t="shared" si="390"/>
        <v>Mar</v>
      </c>
      <c r="V3092">
        <f t="shared" si="391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0.15920000000000001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5">
        <f t="shared" si="388"/>
        <v>42596.948414351849</v>
      </c>
      <c r="T3093" s="5">
        <f t="shared" si="389"/>
        <v>42566.948414351849</v>
      </c>
      <c r="U3093" t="str">
        <f t="shared" si="390"/>
        <v>Jul</v>
      </c>
      <c r="V3093">
        <f t="shared" si="391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1.1831900000000001E-2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5">
        <f t="shared" si="388"/>
        <v>42292.916666666672</v>
      </c>
      <c r="T3094" s="5">
        <f t="shared" si="389"/>
        <v>42255.619351851856</v>
      </c>
      <c r="U3094" t="str">
        <f t="shared" si="390"/>
        <v>Sep</v>
      </c>
      <c r="V3094">
        <f t="shared" si="391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0.22750000000000001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5">
        <f t="shared" si="388"/>
        <v>41791.165972222225</v>
      </c>
      <c r="T3095" s="5">
        <f t="shared" si="389"/>
        <v>41760.909039351849</v>
      </c>
      <c r="U3095" t="str">
        <f t="shared" si="390"/>
        <v>May</v>
      </c>
      <c r="V3095">
        <f t="shared" si="391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2.5000000000000001E-4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5">
        <f t="shared" si="388"/>
        <v>42267.795787037037</v>
      </c>
      <c r="T3096" s="5">
        <f t="shared" si="389"/>
        <v>42207.795787037037</v>
      </c>
      <c r="U3096" t="str">
        <f t="shared" si="390"/>
        <v>Jul</v>
      </c>
      <c r="V3096">
        <f t="shared" si="391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3.351206434316354E-3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5">
        <f t="shared" si="388"/>
        <v>42583.025231481486</v>
      </c>
      <c r="T3097" s="5">
        <f t="shared" si="389"/>
        <v>42523.025231481486</v>
      </c>
      <c r="U3097" t="str">
        <f t="shared" si="390"/>
        <v>Jun</v>
      </c>
      <c r="V3097">
        <f t="shared" si="391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3.9750000000000001E-2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5">
        <f t="shared" si="388"/>
        <v>42144.825532407413</v>
      </c>
      <c r="T3098" s="5">
        <f t="shared" si="389"/>
        <v>42114.825532407413</v>
      </c>
      <c r="U3098" t="str">
        <f t="shared" si="390"/>
        <v>Apr</v>
      </c>
      <c r="V3098">
        <f t="shared" si="391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0.17150000000000001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5">
        <f t="shared" si="388"/>
        <v>42650.583333333328</v>
      </c>
      <c r="T3099" s="5">
        <f t="shared" si="389"/>
        <v>42629.503483796296</v>
      </c>
      <c r="U3099" t="str">
        <f t="shared" si="390"/>
        <v>Sep</v>
      </c>
      <c r="V3099">
        <f t="shared" si="391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3.608004104669061E-2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5">
        <f t="shared" si="388"/>
        <v>42408.01180555555</v>
      </c>
      <c r="T3100" s="5">
        <f t="shared" si="389"/>
        <v>42359.792233796295</v>
      </c>
      <c r="U3100" t="str">
        <f t="shared" si="390"/>
        <v>Dec</v>
      </c>
      <c r="V3100">
        <f t="shared" si="391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0.13900000000000001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5">
        <f t="shared" si="388"/>
        <v>42412.189710648148</v>
      </c>
      <c r="T3101" s="5">
        <f t="shared" si="389"/>
        <v>42382.189710648148</v>
      </c>
      <c r="U3101" t="str">
        <f t="shared" si="390"/>
        <v>Jan</v>
      </c>
      <c r="V3101">
        <f t="shared" si="391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0.15225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5">
        <f t="shared" si="388"/>
        <v>41932.622395833336</v>
      </c>
      <c r="T3102" s="5">
        <f t="shared" si="389"/>
        <v>41902.622395833336</v>
      </c>
      <c r="U3102" t="str">
        <f t="shared" si="390"/>
        <v>Sep</v>
      </c>
      <c r="V3102">
        <f t="shared" si="391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0.12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5">
        <f t="shared" si="388"/>
        <v>42201.330555555556</v>
      </c>
      <c r="T3103" s="5">
        <f t="shared" si="389"/>
        <v>42171.383530092593</v>
      </c>
      <c r="U3103" t="str">
        <f t="shared" si="390"/>
        <v>Jun</v>
      </c>
      <c r="V3103">
        <f t="shared" si="391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0.391125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5">
        <f t="shared" si="388"/>
        <v>42605.340486111112</v>
      </c>
      <c r="T3104" s="5">
        <f t="shared" si="389"/>
        <v>42555.340486111112</v>
      </c>
      <c r="U3104" t="str">
        <f t="shared" si="390"/>
        <v>Jul</v>
      </c>
      <c r="V3104">
        <f t="shared" si="391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2.6829268292682929E-3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5">
        <f t="shared" si="388"/>
        <v>42167.156319444446</v>
      </c>
      <c r="T3105" s="5">
        <f t="shared" si="389"/>
        <v>42107.156319444446</v>
      </c>
      <c r="U3105" t="str">
        <f t="shared" si="390"/>
        <v>Apr</v>
      </c>
      <c r="V3105">
        <f t="shared" si="391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0.29625000000000001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5">
        <f t="shared" si="388"/>
        <v>42038.083333333328</v>
      </c>
      <c r="T3106" s="5">
        <f t="shared" si="389"/>
        <v>42006.908692129626</v>
      </c>
      <c r="U3106" t="str">
        <f t="shared" si="390"/>
        <v>Jan</v>
      </c>
      <c r="V3106">
        <f t="shared" si="391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0.4236099230111206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5">
        <f t="shared" si="388"/>
        <v>41931.208333333336</v>
      </c>
      <c r="T3107" s="5">
        <f t="shared" si="389"/>
        <v>41876.718935185185</v>
      </c>
      <c r="U3107" t="str">
        <f t="shared" si="390"/>
        <v>Aug</v>
      </c>
      <c r="V3107">
        <f t="shared" si="391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4.1000000000000002E-2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5">
        <f t="shared" si="388"/>
        <v>42263.916666666672</v>
      </c>
      <c r="T3108" s="5">
        <f t="shared" si="389"/>
        <v>42241.429120370376</v>
      </c>
      <c r="U3108" t="str">
        <f t="shared" si="390"/>
        <v>Aug</v>
      </c>
      <c r="V3108">
        <f t="shared" si="391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0.197625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5">
        <f t="shared" si="388"/>
        <v>42135.814247685179</v>
      </c>
      <c r="T3109" s="5">
        <f t="shared" si="389"/>
        <v>42128.814247685179</v>
      </c>
      <c r="U3109" t="str">
        <f t="shared" si="390"/>
        <v>May</v>
      </c>
      <c r="V3109">
        <f t="shared" si="391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5.1999999999999995E-4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5">
        <f t="shared" si="388"/>
        <v>42122.638819444444</v>
      </c>
      <c r="T3110" s="5">
        <f t="shared" si="389"/>
        <v>42062.680486111116</v>
      </c>
      <c r="U3110" t="str">
        <f t="shared" si="390"/>
        <v>Feb</v>
      </c>
      <c r="V3110">
        <f t="shared" si="391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0.25030188679245285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5">
        <f t="shared" si="388"/>
        <v>41879.125115740739</v>
      </c>
      <c r="T3111" s="5">
        <f t="shared" si="389"/>
        <v>41844.125115740739</v>
      </c>
      <c r="U3111" t="str">
        <f t="shared" si="390"/>
        <v>Jul</v>
      </c>
      <c r="V3111">
        <f t="shared" si="391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4.0000000000000002E-4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5">
        <f t="shared" si="388"/>
        <v>42785.031469907408</v>
      </c>
      <c r="T3112" s="5">
        <f t="shared" si="389"/>
        <v>42745.031469907408</v>
      </c>
      <c r="U3112" t="str">
        <f t="shared" si="390"/>
        <v>Jan</v>
      </c>
      <c r="V3112">
        <f t="shared" si="391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0.26640000000000003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5">
        <f t="shared" si="388"/>
        <v>41916.595138888886</v>
      </c>
      <c r="T3113" s="5">
        <f t="shared" si="389"/>
        <v>41885.595138888886</v>
      </c>
      <c r="U3113" t="str">
        <f t="shared" si="390"/>
        <v>Sep</v>
      </c>
      <c r="V3113">
        <f t="shared" si="391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4.7363636363636365E-2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5">
        <f t="shared" si="388"/>
        <v>42675.121921296297</v>
      </c>
      <c r="T3114" s="5">
        <f t="shared" si="389"/>
        <v>42615.121921296297</v>
      </c>
      <c r="U3114" t="str">
        <f t="shared" si="390"/>
        <v>Sep</v>
      </c>
      <c r="V3114">
        <f t="shared" si="391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4.2435339894712751E-2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5">
        <f t="shared" si="388"/>
        <v>42111.731273148151</v>
      </c>
      <c r="T3115" s="5">
        <f t="shared" si="389"/>
        <v>42081.731273148151</v>
      </c>
      <c r="U3115" t="str">
        <f t="shared" si="390"/>
        <v>Mar</v>
      </c>
      <c r="V3115">
        <f t="shared" si="391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7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5">
        <f t="shared" si="388"/>
        <v>41903.632523148146</v>
      </c>
      <c r="T3116" s="5">
        <f t="shared" si="389"/>
        <v>41843.632523148146</v>
      </c>
      <c r="U3116" t="str">
        <f t="shared" si="390"/>
        <v>Jul</v>
      </c>
      <c r="V3116">
        <f t="shared" si="391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0.03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5">
        <f t="shared" si="388"/>
        <v>42526.447071759263</v>
      </c>
      <c r="T3117" s="5">
        <f t="shared" si="389"/>
        <v>42496.447071759263</v>
      </c>
      <c r="U3117" t="str">
        <f t="shared" si="390"/>
        <v>May</v>
      </c>
      <c r="V3117">
        <f t="shared" si="391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0.57333333333333336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5">
        <f t="shared" si="388"/>
        <v>42095.515335648146</v>
      </c>
      <c r="T3118" s="5">
        <f t="shared" si="389"/>
        <v>42081.515335648146</v>
      </c>
      <c r="U3118" t="str">
        <f t="shared" si="390"/>
        <v>Mar</v>
      </c>
      <c r="V3118">
        <f t="shared" si="391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1E-3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5">
        <f t="shared" si="388"/>
        <v>42517.55</v>
      </c>
      <c r="T3119" s="5">
        <f t="shared" si="389"/>
        <v>42509.374537037031</v>
      </c>
      <c r="U3119" t="str">
        <f t="shared" si="390"/>
        <v>May</v>
      </c>
      <c r="V3119">
        <f t="shared" si="391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3.0999999999999999E-3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5">
        <f t="shared" si="388"/>
        <v>42553.649571759262</v>
      </c>
      <c r="T3120" s="5">
        <f t="shared" si="389"/>
        <v>42534.649571759262</v>
      </c>
      <c r="U3120" t="str">
        <f t="shared" si="390"/>
        <v>Jun</v>
      </c>
      <c r="V3120">
        <f t="shared" si="391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5.0000000000000001E-4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5">
        <f t="shared" si="388"/>
        <v>42090.003842592589</v>
      </c>
      <c r="T3121" s="5">
        <f t="shared" si="389"/>
        <v>42060.04550925926</v>
      </c>
      <c r="U3121" t="str">
        <f t="shared" si="390"/>
        <v>Feb</v>
      </c>
      <c r="V3121">
        <f t="shared" si="391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9.8461538461538464E-5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5">
        <f t="shared" si="388"/>
        <v>42495.900416666671</v>
      </c>
      <c r="T3122" s="5">
        <f t="shared" si="389"/>
        <v>42435.942083333335</v>
      </c>
      <c r="U3122" t="str">
        <f t="shared" si="390"/>
        <v>Mar</v>
      </c>
      <c r="V3122">
        <f t="shared" si="391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6.6666666666666671E-3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5">
        <f t="shared" si="388"/>
        <v>41908.679803240739</v>
      </c>
      <c r="T3123" s="5">
        <f t="shared" si="389"/>
        <v>41848.679803240739</v>
      </c>
      <c r="U3123" t="str">
        <f t="shared" si="390"/>
        <v>Jul</v>
      </c>
      <c r="V3123">
        <f t="shared" si="391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0.58291457286432158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5">
        <f t="shared" si="388"/>
        <v>42683.973750000005</v>
      </c>
      <c r="T3124" s="5">
        <f t="shared" si="389"/>
        <v>42678.932083333333</v>
      </c>
      <c r="U3124" t="str">
        <f t="shared" si="390"/>
        <v>Nov</v>
      </c>
      <c r="V3124">
        <f t="shared" si="391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0.68153600000000003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5">
        <f t="shared" si="388"/>
        <v>42560.993032407408</v>
      </c>
      <c r="T3125" s="5">
        <f t="shared" si="389"/>
        <v>42530.993032407408</v>
      </c>
      <c r="U3125" t="str">
        <f t="shared" si="390"/>
        <v>Jun</v>
      </c>
      <c r="V3125">
        <f t="shared" si="391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3.2499999999999997E-5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5">
        <f t="shared" si="388"/>
        <v>42037.780104166668</v>
      </c>
      <c r="T3126" s="5">
        <f t="shared" si="389"/>
        <v>41977.780104166668</v>
      </c>
      <c r="U3126" t="str">
        <f t="shared" si="390"/>
        <v>Dec</v>
      </c>
      <c r="V3126">
        <f t="shared" si="391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5">
        <f t="shared" si="388"/>
        <v>42376.20685185185</v>
      </c>
      <c r="T3127" s="5">
        <f t="shared" si="389"/>
        <v>42346.20685185185</v>
      </c>
      <c r="U3127" t="str">
        <f t="shared" si="390"/>
        <v>Dec</v>
      </c>
      <c r="V3127">
        <f t="shared" si="391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4.1599999999999998E-2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5">
        <f t="shared" si="388"/>
        <v>42456.976412037038</v>
      </c>
      <c r="T3128" s="5">
        <f t="shared" si="389"/>
        <v>42427.01807870371</v>
      </c>
      <c r="U3128" t="str">
        <f t="shared" si="390"/>
        <v>Feb</v>
      </c>
      <c r="V3128">
        <f t="shared" si="391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7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5">
        <f t="shared" si="388"/>
        <v>42064.856817129628</v>
      </c>
      <c r="T3129" s="5">
        <f t="shared" si="389"/>
        <v>42034.856817129628</v>
      </c>
      <c r="U3129" t="str">
        <f t="shared" si="390"/>
        <v>Jan</v>
      </c>
      <c r="V3129">
        <f t="shared" si="391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1.0860666666666667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5">
        <f t="shared" si="388"/>
        <v>42810.784039351856</v>
      </c>
      <c r="T3130" s="5">
        <f t="shared" si="389"/>
        <v>42780.825706018513</v>
      </c>
      <c r="U3130" t="str">
        <f t="shared" si="390"/>
        <v>Feb</v>
      </c>
      <c r="V3130">
        <f t="shared" si="391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8.0000000000000002E-3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5">
        <f t="shared" si="388"/>
        <v>42843.801145833335</v>
      </c>
      <c r="T3131" s="5">
        <f t="shared" si="389"/>
        <v>42803.842812499999</v>
      </c>
      <c r="U3131" t="str">
        <f t="shared" si="390"/>
        <v>Mar</v>
      </c>
      <c r="V3131">
        <f t="shared" si="391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3.7499999999999999E-2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5">
        <f t="shared" si="388"/>
        <v>42839.207638888889</v>
      </c>
      <c r="T3132" s="5">
        <f t="shared" si="389"/>
        <v>42808.640231481477</v>
      </c>
      <c r="U3132" t="str">
        <f t="shared" si="390"/>
        <v>Mar</v>
      </c>
      <c r="V3132">
        <f t="shared" si="391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0.15731707317073171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5">
        <f t="shared" si="388"/>
        <v>42833.537557870368</v>
      </c>
      <c r="T3133" s="5">
        <f t="shared" si="389"/>
        <v>42803.579224537039</v>
      </c>
      <c r="U3133" t="str">
        <f t="shared" si="390"/>
        <v>Mar</v>
      </c>
      <c r="V3133">
        <f t="shared" si="391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3.3333333333333332E-4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5">
        <f t="shared" si="388"/>
        <v>42846.308564814812</v>
      </c>
      <c r="T3134" s="5">
        <f t="shared" si="389"/>
        <v>42786.350231481483</v>
      </c>
      <c r="U3134" t="str">
        <f t="shared" si="390"/>
        <v>Feb</v>
      </c>
      <c r="V3134">
        <f t="shared" si="391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1.08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5">
        <f t="shared" si="388"/>
        <v>42818.523541666669</v>
      </c>
      <c r="T3135" s="5">
        <f t="shared" si="389"/>
        <v>42788.565208333333</v>
      </c>
      <c r="U3135" t="str">
        <f t="shared" si="390"/>
        <v>Feb</v>
      </c>
      <c r="V3135">
        <f t="shared" si="391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0.22500000000000001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5">
        <f t="shared" si="388"/>
        <v>42821.678460648152</v>
      </c>
      <c r="T3136" s="5">
        <f t="shared" si="389"/>
        <v>42800.720127314817</v>
      </c>
      <c r="U3136" t="str">
        <f t="shared" si="390"/>
        <v>Mar</v>
      </c>
      <c r="V3136">
        <f t="shared" si="391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0.20849420849420849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5">
        <f t="shared" si="388"/>
        <v>42829.151863425926</v>
      </c>
      <c r="T3137" s="5">
        <f t="shared" si="389"/>
        <v>42807.151863425926</v>
      </c>
      <c r="U3137" t="str">
        <f t="shared" si="390"/>
        <v>Mar</v>
      </c>
      <c r="V3137">
        <f t="shared" si="391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1.278</v>
      </c>
      <c r="P3138" s="7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5">
        <f t="shared" si="388"/>
        <v>42825.957638888889</v>
      </c>
      <c r="T3138" s="5">
        <f t="shared" si="389"/>
        <v>42789.462430555555</v>
      </c>
      <c r="U3138" t="str">
        <f t="shared" si="390"/>
        <v>Feb</v>
      </c>
      <c r="V3138">
        <f t="shared" si="391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</f>
        <v>3.3333333333333333E-2</v>
      </c>
      <c r="P3139" s="7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RIGHT(N3139,LEN(N3139)-LEN(Q3139)-1)</f>
        <v>plays</v>
      </c>
      <c r="S3139" s="5">
        <f t="shared" ref="S3139:S3202" si="396">(((I3139/60)/60)/24)+DATE(1970,1,1)</f>
        <v>42858.8</v>
      </c>
      <c r="T3139" s="5">
        <f t="shared" ref="T3139:T3202" si="397">(((J3139/60)/60)/24)+DATE(1970,1,1)</f>
        <v>42807.885057870371</v>
      </c>
      <c r="U3139" t="str">
        <f t="shared" ref="U3139:U3202" si="398">INDEX($AC$2:$AC$13,MATCH(MONTH(T3139),$AB$2:$AB$13,0))</f>
        <v>Mar</v>
      </c>
      <c r="V3139">
        <f t="shared" ref="V3139:V3202" si="399">YEAR(T3139)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7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5">
        <f t="shared" si="396"/>
        <v>42828.645914351851</v>
      </c>
      <c r="T3140" s="5">
        <f t="shared" si="397"/>
        <v>42809.645914351851</v>
      </c>
      <c r="U3140" t="str">
        <f t="shared" si="398"/>
        <v>Mar</v>
      </c>
      <c r="V3140">
        <f t="shared" si="3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5.3999999999999999E-2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5">
        <f t="shared" si="396"/>
        <v>42819.189583333333</v>
      </c>
      <c r="T3141" s="5">
        <f t="shared" si="397"/>
        <v>42785.270370370374</v>
      </c>
      <c r="U3141" t="str">
        <f t="shared" si="398"/>
        <v>Feb</v>
      </c>
      <c r="V3141">
        <f t="shared" si="3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9.5999999999999992E-3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5">
        <f t="shared" si="396"/>
        <v>42832.677118055552</v>
      </c>
      <c r="T3142" s="5">
        <f t="shared" si="397"/>
        <v>42802.718784722223</v>
      </c>
      <c r="U3142" t="str">
        <f t="shared" si="398"/>
        <v>Mar</v>
      </c>
      <c r="V3142">
        <f t="shared" si="3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0.51600000000000001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5">
        <f t="shared" si="396"/>
        <v>42841.833333333328</v>
      </c>
      <c r="T3143" s="5">
        <f t="shared" si="397"/>
        <v>42800.753333333334</v>
      </c>
      <c r="U3143" t="str">
        <f t="shared" si="398"/>
        <v>Mar</v>
      </c>
      <c r="V3143">
        <f t="shared" si="3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1.6363636363636365E-2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5">
        <f t="shared" si="396"/>
        <v>42813.471516203703</v>
      </c>
      <c r="T3144" s="5">
        <f t="shared" si="397"/>
        <v>42783.513182870374</v>
      </c>
      <c r="U3144" t="str">
        <f t="shared" si="398"/>
        <v>Feb</v>
      </c>
      <c r="V3144">
        <f t="shared" si="3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7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5">
        <f t="shared" si="396"/>
        <v>42834.358287037037</v>
      </c>
      <c r="T3145" s="5">
        <f t="shared" si="397"/>
        <v>42808.358287037037</v>
      </c>
      <c r="U3145" t="str">
        <f t="shared" si="398"/>
        <v>Mar</v>
      </c>
      <c r="V3145">
        <f t="shared" si="3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0.754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5">
        <f t="shared" si="396"/>
        <v>42813.25</v>
      </c>
      <c r="T3146" s="5">
        <f t="shared" si="397"/>
        <v>42796.538275462968</v>
      </c>
      <c r="U3146" t="str">
        <f t="shared" si="398"/>
        <v>Mar</v>
      </c>
      <c r="V3146">
        <f t="shared" si="3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5">
        <f t="shared" si="396"/>
        <v>42821.999236111107</v>
      </c>
      <c r="T3147" s="5">
        <f t="shared" si="397"/>
        <v>42762.040902777779</v>
      </c>
      <c r="U3147" t="str">
        <f t="shared" si="398"/>
        <v>Jan</v>
      </c>
      <c r="V3147">
        <f t="shared" si="3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0.105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5">
        <f t="shared" si="396"/>
        <v>42841.640810185185</v>
      </c>
      <c r="T3148" s="5">
        <f t="shared" si="397"/>
        <v>42796.682476851856</v>
      </c>
      <c r="U3148" t="str">
        <f t="shared" si="398"/>
        <v>Mar</v>
      </c>
      <c r="V3148">
        <f t="shared" si="3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1.1752499999999999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5">
        <f t="shared" si="396"/>
        <v>41950.011053240742</v>
      </c>
      <c r="T3149" s="5">
        <f t="shared" si="397"/>
        <v>41909.969386574077</v>
      </c>
      <c r="U3149" t="str">
        <f t="shared" si="398"/>
        <v>Sep</v>
      </c>
      <c r="V3149">
        <f t="shared" si="3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1.3116666666666668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5">
        <f t="shared" si="396"/>
        <v>41913.166666666664</v>
      </c>
      <c r="T3150" s="5">
        <f t="shared" si="397"/>
        <v>41891.665324074071</v>
      </c>
      <c r="U3150" t="str">
        <f t="shared" si="398"/>
        <v>Sep</v>
      </c>
      <c r="V3150">
        <f t="shared" si="3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1.04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5">
        <f t="shared" si="396"/>
        <v>41250.083333333336</v>
      </c>
      <c r="T3151" s="5">
        <f t="shared" si="397"/>
        <v>41226.017361111109</v>
      </c>
      <c r="U3151" t="str">
        <f t="shared" si="398"/>
        <v>Nov</v>
      </c>
      <c r="V3151">
        <f t="shared" si="3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1.01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5">
        <f t="shared" si="396"/>
        <v>40568.166666666664</v>
      </c>
      <c r="T3152" s="5">
        <f t="shared" si="397"/>
        <v>40478.263923611114</v>
      </c>
      <c r="U3152" t="str">
        <f t="shared" si="398"/>
        <v>Oct</v>
      </c>
      <c r="V3152">
        <f t="shared" si="3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1.004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5">
        <f t="shared" si="396"/>
        <v>41892.83997685185</v>
      </c>
      <c r="T3153" s="5">
        <f t="shared" si="397"/>
        <v>41862.83997685185</v>
      </c>
      <c r="U3153" t="str">
        <f t="shared" si="398"/>
        <v>Aug</v>
      </c>
      <c r="V3153">
        <f t="shared" si="3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1.0595454545454546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5">
        <f t="shared" si="396"/>
        <v>41580.867673611108</v>
      </c>
      <c r="T3154" s="5">
        <f t="shared" si="397"/>
        <v>41550.867673611108</v>
      </c>
      <c r="U3154" t="str">
        <f t="shared" si="398"/>
        <v>Oct</v>
      </c>
      <c r="V3154">
        <f t="shared" si="3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3.3558333333333334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5">
        <f t="shared" si="396"/>
        <v>40664.207638888889</v>
      </c>
      <c r="T3155" s="5">
        <f t="shared" si="397"/>
        <v>40633.154363425929</v>
      </c>
      <c r="U3155" t="str">
        <f t="shared" si="398"/>
        <v>Mar</v>
      </c>
      <c r="V3155">
        <f t="shared" si="3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1.1292857142857142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5">
        <f t="shared" si="396"/>
        <v>41000.834004629629</v>
      </c>
      <c r="T3156" s="5">
        <f t="shared" si="397"/>
        <v>40970.875671296293</v>
      </c>
      <c r="U3156" t="str">
        <f t="shared" si="398"/>
        <v>Mar</v>
      </c>
      <c r="V3156">
        <f t="shared" si="3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1.885046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5">
        <f t="shared" si="396"/>
        <v>41263.499131944445</v>
      </c>
      <c r="T3157" s="5">
        <f t="shared" si="397"/>
        <v>41233.499131944445</v>
      </c>
      <c r="U3157" t="str">
        <f t="shared" si="398"/>
        <v>Nov</v>
      </c>
      <c r="V3157">
        <f t="shared" si="3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1.0181818181818181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5">
        <f t="shared" si="396"/>
        <v>41061.953055555554</v>
      </c>
      <c r="T3158" s="5">
        <f t="shared" si="397"/>
        <v>41026.953055555554</v>
      </c>
      <c r="U3158" t="str">
        <f t="shared" si="398"/>
        <v>Apr</v>
      </c>
      <c r="V3158">
        <f t="shared" si="3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1.01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5">
        <f t="shared" si="396"/>
        <v>41839.208333333336</v>
      </c>
      <c r="T3159" s="5">
        <f t="shared" si="397"/>
        <v>41829.788252314815</v>
      </c>
      <c r="U3159" t="str">
        <f t="shared" si="398"/>
        <v>Jul</v>
      </c>
      <c r="V3159">
        <f t="shared" si="3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1.1399999999999999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5">
        <f t="shared" si="396"/>
        <v>41477.839722222219</v>
      </c>
      <c r="T3160" s="5">
        <f t="shared" si="397"/>
        <v>41447.839722222219</v>
      </c>
      <c r="U3160" t="str">
        <f t="shared" si="398"/>
        <v>Jun</v>
      </c>
      <c r="V3160">
        <f t="shared" si="3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1.3348133333333334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5">
        <f t="shared" si="396"/>
        <v>40926.958333333336</v>
      </c>
      <c r="T3161" s="5">
        <f t="shared" si="397"/>
        <v>40884.066678240742</v>
      </c>
      <c r="U3161" t="str">
        <f t="shared" si="398"/>
        <v>Dec</v>
      </c>
      <c r="V3161">
        <f t="shared" si="3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1.0153333333333334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5">
        <f t="shared" si="396"/>
        <v>41864.207638888889</v>
      </c>
      <c r="T3162" s="5">
        <f t="shared" si="397"/>
        <v>41841.26489583333</v>
      </c>
      <c r="U3162" t="str">
        <f t="shared" si="398"/>
        <v>Jul</v>
      </c>
      <c r="V3162">
        <f t="shared" si="3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1.0509999999999999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5">
        <f t="shared" si="396"/>
        <v>41927.536134259259</v>
      </c>
      <c r="T3163" s="5">
        <f t="shared" si="397"/>
        <v>41897.536134259259</v>
      </c>
      <c r="U3163" t="str">
        <f t="shared" si="398"/>
        <v>Sep</v>
      </c>
      <c r="V3163">
        <f t="shared" si="3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1.2715000000000001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5">
        <f t="shared" si="396"/>
        <v>41827.083333333336</v>
      </c>
      <c r="T3164" s="5">
        <f t="shared" si="397"/>
        <v>41799.685902777775</v>
      </c>
      <c r="U3164" t="str">
        <f t="shared" si="398"/>
        <v>Jun</v>
      </c>
      <c r="V3164">
        <f t="shared" si="3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1.1115384615384616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5">
        <f t="shared" si="396"/>
        <v>41805.753761574073</v>
      </c>
      <c r="T3165" s="5">
        <f t="shared" si="397"/>
        <v>41775.753761574073</v>
      </c>
      <c r="U3165" t="str">
        <f t="shared" si="398"/>
        <v>May</v>
      </c>
      <c r="V3165">
        <f t="shared" si="3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1.0676000000000001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5">
        <f t="shared" si="396"/>
        <v>41799.80572916667</v>
      </c>
      <c r="T3166" s="5">
        <f t="shared" si="397"/>
        <v>41766.80572916667</v>
      </c>
      <c r="U3166" t="str">
        <f t="shared" si="398"/>
        <v>May</v>
      </c>
      <c r="V3166">
        <f t="shared" si="3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1.6266666666666667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5">
        <f t="shared" si="396"/>
        <v>40666.165972222225</v>
      </c>
      <c r="T3167" s="5">
        <f t="shared" si="397"/>
        <v>40644.159259259257</v>
      </c>
      <c r="U3167" t="str">
        <f t="shared" si="398"/>
        <v>Apr</v>
      </c>
      <c r="V3167">
        <f t="shared" si="3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1.6022808571428573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5">
        <f t="shared" si="396"/>
        <v>41969.332638888889</v>
      </c>
      <c r="T3168" s="5">
        <f t="shared" si="397"/>
        <v>41940.69158564815</v>
      </c>
      <c r="U3168" t="str">
        <f t="shared" si="398"/>
        <v>Oct</v>
      </c>
      <c r="V3168">
        <f t="shared" si="3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1.1616666666666666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5">
        <f t="shared" si="396"/>
        <v>41853.175706018519</v>
      </c>
      <c r="T3169" s="5">
        <f t="shared" si="397"/>
        <v>41839.175706018519</v>
      </c>
      <c r="U3169" t="str">
        <f t="shared" si="398"/>
        <v>Jul</v>
      </c>
      <c r="V3169">
        <f t="shared" si="3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1.242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5">
        <f t="shared" si="396"/>
        <v>41803.916666666664</v>
      </c>
      <c r="T3170" s="5">
        <f t="shared" si="397"/>
        <v>41772.105937500004</v>
      </c>
      <c r="U3170" t="str">
        <f t="shared" si="398"/>
        <v>May</v>
      </c>
      <c r="V3170">
        <f t="shared" si="3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1.030125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5">
        <f t="shared" si="396"/>
        <v>41621.207638888889</v>
      </c>
      <c r="T3171" s="5">
        <f t="shared" si="397"/>
        <v>41591.737974537034</v>
      </c>
      <c r="U3171" t="str">
        <f t="shared" si="398"/>
        <v>Nov</v>
      </c>
      <c r="V3171">
        <f t="shared" si="3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1.1225000000000001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5">
        <f t="shared" si="396"/>
        <v>41822.166666666664</v>
      </c>
      <c r="T3172" s="5">
        <f t="shared" si="397"/>
        <v>41789.080370370371</v>
      </c>
      <c r="U3172" t="str">
        <f t="shared" si="398"/>
        <v>May</v>
      </c>
      <c r="V3172">
        <f t="shared" si="3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1.0881428571428571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5">
        <f t="shared" si="396"/>
        <v>42496.608310185184</v>
      </c>
      <c r="T3173" s="5">
        <f t="shared" si="397"/>
        <v>42466.608310185184</v>
      </c>
      <c r="U3173" t="str">
        <f t="shared" si="398"/>
        <v>Apr</v>
      </c>
      <c r="V3173">
        <f t="shared" si="3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1.1499999999999999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5">
        <f t="shared" si="396"/>
        <v>40953.729953703703</v>
      </c>
      <c r="T3174" s="5">
        <f t="shared" si="397"/>
        <v>40923.729953703703</v>
      </c>
      <c r="U3174" t="str">
        <f t="shared" si="398"/>
        <v>Jan</v>
      </c>
      <c r="V3174">
        <f t="shared" si="3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1.03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5">
        <f t="shared" si="396"/>
        <v>41908.878379629627</v>
      </c>
      <c r="T3175" s="5">
        <f t="shared" si="397"/>
        <v>41878.878379629627</v>
      </c>
      <c r="U3175" t="str">
        <f t="shared" si="398"/>
        <v>Aug</v>
      </c>
      <c r="V3175">
        <f t="shared" si="3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1.0113333333333334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5">
        <f t="shared" si="396"/>
        <v>41876.864675925928</v>
      </c>
      <c r="T3176" s="5">
        <f t="shared" si="397"/>
        <v>41862.864675925928</v>
      </c>
      <c r="U3176" t="str">
        <f t="shared" si="398"/>
        <v>Aug</v>
      </c>
      <c r="V3176">
        <f t="shared" si="3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1.0955999999999999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5">
        <f t="shared" si="396"/>
        <v>40591.886886574073</v>
      </c>
      <c r="T3177" s="5">
        <f t="shared" si="397"/>
        <v>40531.886886574073</v>
      </c>
      <c r="U3177" t="str">
        <f t="shared" si="398"/>
        <v>Dec</v>
      </c>
      <c r="V3177">
        <f t="shared" si="3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1.148421052631579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5">
        <f t="shared" si="396"/>
        <v>41504.625</v>
      </c>
      <c r="T3178" s="5">
        <f t="shared" si="397"/>
        <v>41477.930914351848</v>
      </c>
      <c r="U3178" t="str">
        <f t="shared" si="398"/>
        <v>Jul</v>
      </c>
      <c r="V3178">
        <f t="shared" si="3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1.1739999999999999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5">
        <f t="shared" si="396"/>
        <v>41811.666770833333</v>
      </c>
      <c r="T3179" s="5">
        <f t="shared" si="397"/>
        <v>41781.666770833333</v>
      </c>
      <c r="U3179" t="str">
        <f t="shared" si="398"/>
        <v>May</v>
      </c>
      <c r="V3179">
        <f t="shared" si="3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1.7173333333333334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5">
        <f t="shared" si="396"/>
        <v>41836.605034722219</v>
      </c>
      <c r="T3180" s="5">
        <f t="shared" si="397"/>
        <v>41806.605034722219</v>
      </c>
      <c r="U3180" t="str">
        <f t="shared" si="398"/>
        <v>Jun</v>
      </c>
      <c r="V3180">
        <f t="shared" si="3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1.1416238095238094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5">
        <f t="shared" si="396"/>
        <v>41400.702210648145</v>
      </c>
      <c r="T3181" s="5">
        <f t="shared" si="397"/>
        <v>41375.702210648145</v>
      </c>
      <c r="U3181" t="str">
        <f t="shared" si="398"/>
        <v>Apr</v>
      </c>
      <c r="V3181">
        <f t="shared" si="3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1.1975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5">
        <f t="shared" si="396"/>
        <v>41810.412604166668</v>
      </c>
      <c r="T3182" s="5">
        <f t="shared" si="397"/>
        <v>41780.412604166668</v>
      </c>
      <c r="U3182" t="str">
        <f t="shared" si="398"/>
        <v>May</v>
      </c>
      <c r="V3182">
        <f t="shared" si="3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1.0900000000000001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5">
        <f t="shared" si="396"/>
        <v>41805.666666666664</v>
      </c>
      <c r="T3183" s="5">
        <f t="shared" si="397"/>
        <v>41779.310034722221</v>
      </c>
      <c r="U3183" t="str">
        <f t="shared" si="398"/>
        <v>May</v>
      </c>
      <c r="V3183">
        <f t="shared" si="3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1.0088571428571429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5">
        <f t="shared" si="396"/>
        <v>40939.708333333336</v>
      </c>
      <c r="T3184" s="5">
        <f t="shared" si="397"/>
        <v>40883.949317129627</v>
      </c>
      <c r="U3184" t="str">
        <f t="shared" si="398"/>
        <v>Dec</v>
      </c>
      <c r="V3184">
        <f t="shared" si="3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1.0900000000000001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5">
        <f t="shared" si="396"/>
        <v>41509.79478009259</v>
      </c>
      <c r="T3185" s="5">
        <f t="shared" si="397"/>
        <v>41491.79478009259</v>
      </c>
      <c r="U3185" t="str">
        <f t="shared" si="398"/>
        <v>Aug</v>
      </c>
      <c r="V3185">
        <f t="shared" si="3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1.0720930232558139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5">
        <f t="shared" si="396"/>
        <v>41821.993414351848</v>
      </c>
      <c r="T3186" s="5">
        <f t="shared" si="397"/>
        <v>41791.993414351848</v>
      </c>
      <c r="U3186" t="str">
        <f t="shared" si="398"/>
        <v>Jun</v>
      </c>
      <c r="V3186">
        <f t="shared" si="3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5">
        <f t="shared" si="396"/>
        <v>41836.977326388893</v>
      </c>
      <c r="T3187" s="5">
        <f t="shared" si="397"/>
        <v>41829.977326388893</v>
      </c>
      <c r="U3187" t="str">
        <f t="shared" si="398"/>
        <v>Jul</v>
      </c>
      <c r="V3187">
        <f t="shared" si="3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1.0218750000000001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5">
        <f t="shared" si="396"/>
        <v>41898.875</v>
      </c>
      <c r="T3188" s="5">
        <f t="shared" si="397"/>
        <v>41868.924050925925</v>
      </c>
      <c r="U3188" t="str">
        <f t="shared" si="398"/>
        <v>Aug</v>
      </c>
      <c r="V3188">
        <f t="shared" si="3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1.1629333333333334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5">
        <f t="shared" si="396"/>
        <v>41855.666354166664</v>
      </c>
      <c r="T3189" s="5">
        <f t="shared" si="397"/>
        <v>41835.666354166664</v>
      </c>
      <c r="U3189" t="str">
        <f t="shared" si="398"/>
        <v>Jul</v>
      </c>
      <c r="V3189">
        <f t="shared" si="3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0.65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5">
        <f t="shared" si="396"/>
        <v>42165.415532407409</v>
      </c>
      <c r="T3190" s="5">
        <f t="shared" si="397"/>
        <v>42144.415532407409</v>
      </c>
      <c r="U3190" t="str">
        <f t="shared" si="398"/>
        <v>May</v>
      </c>
      <c r="V3190">
        <f t="shared" si="3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0.12327272727272727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5">
        <f t="shared" si="396"/>
        <v>42148.346435185187</v>
      </c>
      <c r="T3191" s="5">
        <f t="shared" si="397"/>
        <v>42118.346435185187</v>
      </c>
      <c r="U3191" t="str">
        <f t="shared" si="398"/>
        <v>Apr</v>
      </c>
      <c r="V3191">
        <f t="shared" si="3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7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5">
        <f t="shared" si="396"/>
        <v>42713.192997685182</v>
      </c>
      <c r="T3192" s="5">
        <f t="shared" si="397"/>
        <v>42683.151331018518</v>
      </c>
      <c r="U3192" t="str">
        <f t="shared" si="398"/>
        <v>Nov</v>
      </c>
      <c r="V3192">
        <f t="shared" si="3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4.0266666666666666E-2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5">
        <f t="shared" si="396"/>
        <v>42598.755428240736</v>
      </c>
      <c r="T3193" s="5">
        <f t="shared" si="397"/>
        <v>42538.755428240736</v>
      </c>
      <c r="U3193" t="str">
        <f t="shared" si="398"/>
        <v>Jun</v>
      </c>
      <c r="V3193">
        <f t="shared" si="3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1.0200000000000001E-2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5">
        <f t="shared" si="396"/>
        <v>42063.916666666672</v>
      </c>
      <c r="T3194" s="5">
        <f t="shared" si="397"/>
        <v>42018.94049768518</v>
      </c>
      <c r="U3194" t="str">
        <f t="shared" si="398"/>
        <v>Jan</v>
      </c>
      <c r="V3194">
        <f t="shared" si="3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0.1174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5">
        <f t="shared" si="396"/>
        <v>42055.968240740738</v>
      </c>
      <c r="T3195" s="5">
        <f t="shared" si="397"/>
        <v>42010.968240740738</v>
      </c>
      <c r="U3195" t="str">
        <f t="shared" si="398"/>
        <v>Jan</v>
      </c>
      <c r="V3195">
        <f t="shared" si="3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7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5">
        <f t="shared" si="396"/>
        <v>42212.062476851846</v>
      </c>
      <c r="T3196" s="5">
        <f t="shared" si="397"/>
        <v>42182.062476851846</v>
      </c>
      <c r="U3196" t="str">
        <f t="shared" si="398"/>
        <v>Jun</v>
      </c>
      <c r="V3196">
        <f t="shared" si="3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0.59142857142857141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5">
        <f t="shared" si="396"/>
        <v>42047.594236111108</v>
      </c>
      <c r="T3197" s="5">
        <f t="shared" si="397"/>
        <v>42017.594236111108</v>
      </c>
      <c r="U3197" t="str">
        <f t="shared" si="398"/>
        <v>Jan</v>
      </c>
      <c r="V3197">
        <f t="shared" si="3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5.9999999999999995E-4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5">
        <f t="shared" si="396"/>
        <v>42217.583333333328</v>
      </c>
      <c r="T3198" s="5">
        <f t="shared" si="397"/>
        <v>42157.598090277781</v>
      </c>
      <c r="U3198" t="str">
        <f t="shared" si="398"/>
        <v>Jun</v>
      </c>
      <c r="V3198">
        <f t="shared" si="3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0.1145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5">
        <f t="shared" si="396"/>
        <v>42039.493263888886</v>
      </c>
      <c r="T3199" s="5">
        <f t="shared" si="397"/>
        <v>42009.493263888886</v>
      </c>
      <c r="U3199" t="str">
        <f t="shared" si="398"/>
        <v>Jan</v>
      </c>
      <c r="V3199">
        <f t="shared" si="3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3.6666666666666666E-3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5">
        <f t="shared" si="396"/>
        <v>42051.424502314811</v>
      </c>
      <c r="T3200" s="5">
        <f t="shared" si="397"/>
        <v>42013.424502314811</v>
      </c>
      <c r="U3200" t="str">
        <f t="shared" si="398"/>
        <v>Jan</v>
      </c>
      <c r="V3200">
        <f t="shared" si="3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0.52159999999999995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5">
        <f t="shared" si="396"/>
        <v>41888.875</v>
      </c>
      <c r="T3201" s="5">
        <f t="shared" si="397"/>
        <v>41858.761782407404</v>
      </c>
      <c r="U3201" t="str">
        <f t="shared" si="398"/>
        <v>Aug</v>
      </c>
      <c r="V3201">
        <f t="shared" si="3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2.0000000000000002E-5</v>
      </c>
      <c r="P3202" s="7">
        <f t="shared" si="393"/>
        <v>1</v>
      </c>
      <c r="Q3202" t="str">
        <f t="shared" si="394"/>
        <v>theater</v>
      </c>
      <c r="R3202" t="str">
        <f t="shared" si="395"/>
        <v>musical</v>
      </c>
      <c r="S3202" s="5">
        <f t="shared" si="396"/>
        <v>42490.231944444444</v>
      </c>
      <c r="T3202" s="5">
        <f t="shared" si="397"/>
        <v>42460.320613425924</v>
      </c>
      <c r="U3202" t="str">
        <f t="shared" si="398"/>
        <v>Mar</v>
      </c>
      <c r="V3202">
        <f t="shared" si="3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</f>
        <v>1.2500000000000001E-2</v>
      </c>
      <c r="P3203" s="7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RIGHT(N3203,LEN(N3203)-LEN(Q3203)-1)</f>
        <v>musical</v>
      </c>
      <c r="S3203" s="5">
        <f t="shared" ref="S3203:S3266" si="404">(((I3203/60)/60)/24)+DATE(1970,1,1)</f>
        <v>41882.767094907409</v>
      </c>
      <c r="T3203" s="5">
        <f t="shared" ref="T3203:T3266" si="405">(((J3203/60)/60)/24)+DATE(1970,1,1)</f>
        <v>41861.767094907409</v>
      </c>
      <c r="U3203" t="str">
        <f t="shared" ref="U3203:U3266" si="406">INDEX($AC$2:$AC$13,MATCH(MONTH(T3203),$AB$2:$AB$13,0))</f>
        <v>Aug</v>
      </c>
      <c r="V3203">
        <f t="shared" ref="V3203:V3266" si="407">YEAR(T3203)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0.54520000000000002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5">
        <f t="shared" si="404"/>
        <v>42352.249305555553</v>
      </c>
      <c r="T3204" s="5">
        <f t="shared" si="405"/>
        <v>42293.853541666671</v>
      </c>
      <c r="U3204" t="str">
        <f t="shared" si="406"/>
        <v>Oct</v>
      </c>
      <c r="V3204">
        <f t="shared" si="407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0.25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5">
        <f t="shared" si="404"/>
        <v>42272.988680555558</v>
      </c>
      <c r="T3205" s="5">
        <f t="shared" si="405"/>
        <v>42242.988680555558</v>
      </c>
      <c r="U3205" t="str">
        <f t="shared" si="406"/>
        <v>Aug</v>
      </c>
      <c r="V3205">
        <f t="shared" si="407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7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5">
        <f t="shared" si="404"/>
        <v>42202.676388888889</v>
      </c>
      <c r="T3206" s="5">
        <f t="shared" si="405"/>
        <v>42172.686099537037</v>
      </c>
      <c r="U3206" t="str">
        <f t="shared" si="406"/>
        <v>Jun</v>
      </c>
      <c r="V3206">
        <f t="shared" si="407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3.4125000000000003E-2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5">
        <f t="shared" si="404"/>
        <v>42125.374675925923</v>
      </c>
      <c r="T3207" s="5">
        <f t="shared" si="405"/>
        <v>42095.374675925923</v>
      </c>
      <c r="U3207" t="str">
        <f t="shared" si="406"/>
        <v>Apr</v>
      </c>
      <c r="V3207">
        <f t="shared" si="407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7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5">
        <f t="shared" si="404"/>
        <v>42266.276053240741</v>
      </c>
      <c r="T3208" s="5">
        <f t="shared" si="405"/>
        <v>42236.276053240741</v>
      </c>
      <c r="U3208" t="str">
        <f t="shared" si="406"/>
        <v>Aug</v>
      </c>
      <c r="V3208">
        <f t="shared" si="407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0.46363636363636362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5">
        <f t="shared" si="404"/>
        <v>42117.236192129625</v>
      </c>
      <c r="T3209" s="5">
        <f t="shared" si="405"/>
        <v>42057.277858796297</v>
      </c>
      <c r="U3209" t="str">
        <f t="shared" si="406"/>
        <v>Feb</v>
      </c>
      <c r="V3209">
        <f t="shared" si="407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1.0349999999999999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5">
        <f t="shared" si="404"/>
        <v>41848.605057870373</v>
      </c>
      <c r="T3210" s="5">
        <f t="shared" si="405"/>
        <v>41827.605057870373</v>
      </c>
      <c r="U3210" t="str">
        <f t="shared" si="406"/>
        <v>Jul</v>
      </c>
      <c r="V3210">
        <f t="shared" si="407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1.1932315789473684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5">
        <f t="shared" si="404"/>
        <v>41810.958333333336</v>
      </c>
      <c r="T3211" s="5">
        <f t="shared" si="405"/>
        <v>41778.637245370373</v>
      </c>
      <c r="U3211" t="str">
        <f t="shared" si="406"/>
        <v>May</v>
      </c>
      <c r="V3211">
        <f t="shared" si="407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1.2576666666666667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5">
        <f t="shared" si="404"/>
        <v>41061.165972222225</v>
      </c>
      <c r="T3212" s="5">
        <f t="shared" si="405"/>
        <v>41013.936562499999</v>
      </c>
      <c r="U3212" t="str">
        <f t="shared" si="406"/>
        <v>Apr</v>
      </c>
      <c r="V3212">
        <f t="shared" si="407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1.1974347826086957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5">
        <f t="shared" si="404"/>
        <v>41866.083333333336</v>
      </c>
      <c r="T3213" s="5">
        <f t="shared" si="405"/>
        <v>41834.586574074077</v>
      </c>
      <c r="U3213" t="str">
        <f t="shared" si="406"/>
        <v>Jul</v>
      </c>
      <c r="V3213">
        <f t="shared" si="407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1.2625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5">
        <f t="shared" si="404"/>
        <v>41859.795729166668</v>
      </c>
      <c r="T3214" s="5">
        <f t="shared" si="405"/>
        <v>41829.795729166668</v>
      </c>
      <c r="U3214" t="str">
        <f t="shared" si="406"/>
        <v>Jul</v>
      </c>
      <c r="V3214">
        <f t="shared" si="407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1.0011666666666668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5">
        <f t="shared" si="404"/>
        <v>42211.763414351852</v>
      </c>
      <c r="T3215" s="5">
        <f t="shared" si="405"/>
        <v>42171.763414351852</v>
      </c>
      <c r="U3215" t="str">
        <f t="shared" si="406"/>
        <v>Jun</v>
      </c>
      <c r="V3215">
        <f t="shared" si="407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1.0213333333333334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5">
        <f t="shared" si="404"/>
        <v>42374.996527777781</v>
      </c>
      <c r="T3216" s="5">
        <f t="shared" si="405"/>
        <v>42337.792511574073</v>
      </c>
      <c r="U3216" t="str">
        <f t="shared" si="406"/>
        <v>Nov</v>
      </c>
      <c r="V3216">
        <f t="shared" si="407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1.0035142857142858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5">
        <f t="shared" si="404"/>
        <v>42257.165972222225</v>
      </c>
      <c r="T3217" s="5">
        <f t="shared" si="405"/>
        <v>42219.665173611109</v>
      </c>
      <c r="U3217" t="str">
        <f t="shared" si="406"/>
        <v>Aug</v>
      </c>
      <c r="V3217">
        <f t="shared" si="407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1.0004999999999999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5">
        <f t="shared" si="404"/>
        <v>42196.604166666672</v>
      </c>
      <c r="T3218" s="5">
        <f t="shared" si="405"/>
        <v>42165.462627314817</v>
      </c>
      <c r="U3218" t="str">
        <f t="shared" si="406"/>
        <v>Jun</v>
      </c>
      <c r="V3218">
        <f t="shared" si="407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1.1602222222222223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5">
        <f t="shared" si="404"/>
        <v>42678.546111111107</v>
      </c>
      <c r="T3219" s="5">
        <f t="shared" si="405"/>
        <v>42648.546111111107</v>
      </c>
      <c r="U3219" t="str">
        <f t="shared" si="406"/>
        <v>Oct</v>
      </c>
      <c r="V3219">
        <f t="shared" si="407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1.0209999999999999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5">
        <f t="shared" si="404"/>
        <v>42004</v>
      </c>
      <c r="T3220" s="5">
        <f t="shared" si="405"/>
        <v>41971.002152777779</v>
      </c>
      <c r="U3220" t="str">
        <f t="shared" si="406"/>
        <v>Nov</v>
      </c>
      <c r="V3220">
        <f t="shared" si="407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1.0011000000000001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5">
        <f t="shared" si="404"/>
        <v>42085.941516203704</v>
      </c>
      <c r="T3221" s="5">
        <f t="shared" si="405"/>
        <v>42050.983182870375</v>
      </c>
      <c r="U3221" t="str">
        <f t="shared" si="406"/>
        <v>Feb</v>
      </c>
      <c r="V3221">
        <f t="shared" si="407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1.0084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5">
        <f t="shared" si="404"/>
        <v>42806.875</v>
      </c>
      <c r="T3222" s="5">
        <f t="shared" si="405"/>
        <v>42772.833379629628</v>
      </c>
      <c r="U3222" t="str">
        <f t="shared" si="406"/>
        <v>Feb</v>
      </c>
      <c r="V3222">
        <f t="shared" si="407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1.0342499999999999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5">
        <f t="shared" si="404"/>
        <v>42190.696793981479</v>
      </c>
      <c r="T3223" s="5">
        <f t="shared" si="405"/>
        <v>42155.696793981479</v>
      </c>
      <c r="U3223" t="str">
        <f t="shared" si="406"/>
        <v>May</v>
      </c>
      <c r="V3223">
        <f t="shared" si="407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1.248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5">
        <f t="shared" si="404"/>
        <v>42301.895138888889</v>
      </c>
      <c r="T3224" s="5">
        <f t="shared" si="405"/>
        <v>42270.582141203704</v>
      </c>
      <c r="U3224" t="str">
        <f t="shared" si="406"/>
        <v>Sep</v>
      </c>
      <c r="V3224">
        <f t="shared" si="407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1.0951612903225807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5">
        <f t="shared" si="404"/>
        <v>42236.835370370376</v>
      </c>
      <c r="T3225" s="5">
        <f t="shared" si="405"/>
        <v>42206.835370370376</v>
      </c>
      <c r="U3225" t="str">
        <f t="shared" si="406"/>
        <v>Jul</v>
      </c>
      <c r="V3225">
        <f t="shared" si="407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1.0203333333333333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5">
        <f t="shared" si="404"/>
        <v>42745.208333333328</v>
      </c>
      <c r="T3226" s="5">
        <f t="shared" si="405"/>
        <v>42697.850844907407</v>
      </c>
      <c r="U3226" t="str">
        <f t="shared" si="406"/>
        <v>Nov</v>
      </c>
      <c r="V3226">
        <f t="shared" si="407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1.0235000000000001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5">
        <f t="shared" si="404"/>
        <v>42524.875</v>
      </c>
      <c r="T3227" s="5">
        <f t="shared" si="405"/>
        <v>42503.559467592597</v>
      </c>
      <c r="U3227" t="str">
        <f t="shared" si="406"/>
        <v>May</v>
      </c>
      <c r="V3227">
        <f t="shared" si="407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1.0416666666666667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5">
        <f t="shared" si="404"/>
        <v>42307.583472222221</v>
      </c>
      <c r="T3228" s="5">
        <f t="shared" si="405"/>
        <v>42277.583472222221</v>
      </c>
      <c r="U3228" t="str">
        <f t="shared" si="406"/>
        <v>Sep</v>
      </c>
      <c r="V3228">
        <f t="shared" si="407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1.25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5">
        <f t="shared" si="404"/>
        <v>42752.882361111115</v>
      </c>
      <c r="T3229" s="5">
        <f t="shared" si="405"/>
        <v>42722.882361111115</v>
      </c>
      <c r="U3229" t="str">
        <f t="shared" si="406"/>
        <v>Dec</v>
      </c>
      <c r="V3229">
        <f t="shared" si="407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1.0234285714285714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5">
        <f t="shared" si="404"/>
        <v>42355.207638888889</v>
      </c>
      <c r="T3230" s="5">
        <f t="shared" si="405"/>
        <v>42323.70930555556</v>
      </c>
      <c r="U3230" t="str">
        <f t="shared" si="406"/>
        <v>Nov</v>
      </c>
      <c r="V3230">
        <f t="shared" si="407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1.0786500000000001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5">
        <f t="shared" si="404"/>
        <v>41963.333310185189</v>
      </c>
      <c r="T3231" s="5">
        <f t="shared" si="405"/>
        <v>41933.291643518518</v>
      </c>
      <c r="U3231" t="str">
        <f t="shared" si="406"/>
        <v>Oct</v>
      </c>
      <c r="V3231">
        <f t="shared" si="407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1.0988461538461538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5">
        <f t="shared" si="404"/>
        <v>41913.165972222225</v>
      </c>
      <c r="T3232" s="5">
        <f t="shared" si="405"/>
        <v>41898.168125000004</v>
      </c>
      <c r="U3232" t="str">
        <f t="shared" si="406"/>
        <v>Sep</v>
      </c>
      <c r="V3232">
        <f t="shared" si="407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1.61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5">
        <f t="shared" si="404"/>
        <v>42476.943831018521</v>
      </c>
      <c r="T3233" s="5">
        <f t="shared" si="405"/>
        <v>42446.943831018521</v>
      </c>
      <c r="U3233" t="str">
        <f t="shared" si="406"/>
        <v>Mar</v>
      </c>
      <c r="V3233">
        <f t="shared" si="407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1.3120000000000001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5">
        <f t="shared" si="404"/>
        <v>42494.165972222225</v>
      </c>
      <c r="T3234" s="5">
        <f t="shared" si="405"/>
        <v>42463.81385416667</v>
      </c>
      <c r="U3234" t="str">
        <f t="shared" si="406"/>
        <v>Apr</v>
      </c>
      <c r="V3234">
        <f t="shared" si="407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1.1879999999999999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5">
        <f t="shared" si="404"/>
        <v>42796.805034722223</v>
      </c>
      <c r="T3235" s="5">
        <f t="shared" si="405"/>
        <v>42766.805034722223</v>
      </c>
      <c r="U3235" t="str">
        <f t="shared" si="406"/>
        <v>Jan</v>
      </c>
      <c r="V3235">
        <f t="shared" si="407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1.0039275000000001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5">
        <f t="shared" si="404"/>
        <v>42767.979861111111</v>
      </c>
      <c r="T3236" s="5">
        <f t="shared" si="405"/>
        <v>42734.789444444439</v>
      </c>
      <c r="U3236" t="str">
        <f t="shared" si="406"/>
        <v>Dec</v>
      </c>
      <c r="V3236">
        <f t="shared" si="407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1.0320666666666667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5">
        <f t="shared" si="404"/>
        <v>42552.347812499997</v>
      </c>
      <c r="T3237" s="5">
        <f t="shared" si="405"/>
        <v>42522.347812499997</v>
      </c>
      <c r="U3237" t="str">
        <f t="shared" si="406"/>
        <v>Jun</v>
      </c>
      <c r="V3237">
        <f t="shared" si="407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1.006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5">
        <f t="shared" si="404"/>
        <v>42732.917048611111</v>
      </c>
      <c r="T3238" s="5">
        <f t="shared" si="405"/>
        <v>42702.917048611111</v>
      </c>
      <c r="U3238" t="str">
        <f t="shared" si="406"/>
        <v>Nov</v>
      </c>
      <c r="V3238">
        <f t="shared" si="407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1.0078754285714286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5">
        <f t="shared" si="404"/>
        <v>42276.165972222225</v>
      </c>
      <c r="T3239" s="5">
        <f t="shared" si="405"/>
        <v>42252.474351851852</v>
      </c>
      <c r="U3239" t="str">
        <f t="shared" si="406"/>
        <v>Sep</v>
      </c>
      <c r="V3239">
        <f t="shared" si="407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1.1232142857142857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5">
        <f t="shared" si="404"/>
        <v>42186.510393518518</v>
      </c>
      <c r="T3240" s="5">
        <f t="shared" si="405"/>
        <v>42156.510393518518</v>
      </c>
      <c r="U3240" t="str">
        <f t="shared" si="406"/>
        <v>Jun</v>
      </c>
      <c r="V3240">
        <f t="shared" si="407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1.0591914022517912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5">
        <f t="shared" si="404"/>
        <v>42302.999305555553</v>
      </c>
      <c r="T3241" s="5">
        <f t="shared" si="405"/>
        <v>42278.089039351849</v>
      </c>
      <c r="U3241" t="str">
        <f t="shared" si="406"/>
        <v>Oct</v>
      </c>
      <c r="V3241">
        <f t="shared" si="407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1.0056666666666667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5">
        <f t="shared" si="404"/>
        <v>42782.958333333328</v>
      </c>
      <c r="T3242" s="5">
        <f t="shared" si="405"/>
        <v>42754.693842592591</v>
      </c>
      <c r="U3242" t="str">
        <f t="shared" si="406"/>
        <v>Jan</v>
      </c>
      <c r="V3242">
        <f t="shared" si="407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1.1530588235294117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5">
        <f t="shared" si="404"/>
        <v>41926.290972222225</v>
      </c>
      <c r="T3243" s="5">
        <f t="shared" si="405"/>
        <v>41893.324884259258</v>
      </c>
      <c r="U3243" t="str">
        <f t="shared" si="406"/>
        <v>Sep</v>
      </c>
      <c r="V3243">
        <f t="shared" si="407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1.273042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5">
        <f t="shared" si="404"/>
        <v>41901.755694444444</v>
      </c>
      <c r="T3244" s="5">
        <f t="shared" si="405"/>
        <v>41871.755694444444</v>
      </c>
      <c r="U3244" t="str">
        <f t="shared" si="406"/>
        <v>Aug</v>
      </c>
      <c r="V3244">
        <f t="shared" si="407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1.028375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5">
        <f t="shared" si="404"/>
        <v>42286</v>
      </c>
      <c r="T3245" s="5">
        <f t="shared" si="405"/>
        <v>42262.096782407403</v>
      </c>
      <c r="U3245" t="str">
        <f t="shared" si="406"/>
        <v>Sep</v>
      </c>
      <c r="V3245">
        <f t="shared" si="407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1.0293749999999999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5">
        <f t="shared" si="404"/>
        <v>42705.735902777778</v>
      </c>
      <c r="T3246" s="5">
        <f t="shared" si="405"/>
        <v>42675.694236111114</v>
      </c>
      <c r="U3246" t="str">
        <f t="shared" si="406"/>
        <v>Nov</v>
      </c>
      <c r="V3246">
        <f t="shared" si="407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1.043047619047619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5">
        <f t="shared" si="404"/>
        <v>42167.083333333328</v>
      </c>
      <c r="T3247" s="5">
        <f t="shared" si="405"/>
        <v>42135.60020833333</v>
      </c>
      <c r="U3247" t="str">
        <f t="shared" si="406"/>
        <v>May</v>
      </c>
      <c r="V3247">
        <f t="shared" si="407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1.1122000000000001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5">
        <f t="shared" si="404"/>
        <v>42259.165972222225</v>
      </c>
      <c r="T3248" s="5">
        <f t="shared" si="405"/>
        <v>42230.472222222219</v>
      </c>
      <c r="U3248" t="str">
        <f t="shared" si="406"/>
        <v>Aug</v>
      </c>
      <c r="V3248">
        <f t="shared" si="407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1.0586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5">
        <f t="shared" si="404"/>
        <v>42197.434166666666</v>
      </c>
      <c r="T3249" s="5">
        <f t="shared" si="405"/>
        <v>42167.434166666666</v>
      </c>
      <c r="U3249" t="str">
        <f t="shared" si="406"/>
        <v>Jun</v>
      </c>
      <c r="V3249">
        <f t="shared" si="407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1.0079166666666666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5">
        <f t="shared" si="404"/>
        <v>42098.846724537041</v>
      </c>
      <c r="T3250" s="5">
        <f t="shared" si="405"/>
        <v>42068.888391203705</v>
      </c>
      <c r="U3250" t="str">
        <f t="shared" si="406"/>
        <v>Mar</v>
      </c>
      <c r="V3250">
        <f t="shared" si="407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1.0492727272727274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5">
        <f t="shared" si="404"/>
        <v>42175.746689814812</v>
      </c>
      <c r="T3251" s="5">
        <f t="shared" si="405"/>
        <v>42145.746689814812</v>
      </c>
      <c r="U3251" t="str">
        <f t="shared" si="406"/>
        <v>May</v>
      </c>
      <c r="V3251">
        <f t="shared" si="407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1.01552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5">
        <f t="shared" si="404"/>
        <v>41948.783842592595</v>
      </c>
      <c r="T3252" s="5">
        <f t="shared" si="405"/>
        <v>41918.742175925923</v>
      </c>
      <c r="U3252" t="str">
        <f t="shared" si="406"/>
        <v>Oct</v>
      </c>
      <c r="V3252">
        <f t="shared" si="407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1.1073333333333333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5">
        <f t="shared" si="404"/>
        <v>42176.731087962966</v>
      </c>
      <c r="T3253" s="5">
        <f t="shared" si="405"/>
        <v>42146.731087962966</v>
      </c>
      <c r="U3253" t="str">
        <f t="shared" si="406"/>
        <v>May</v>
      </c>
      <c r="V3253">
        <f t="shared" si="407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1.2782222222222221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5">
        <f t="shared" si="404"/>
        <v>42620.472685185188</v>
      </c>
      <c r="T3254" s="5">
        <f t="shared" si="405"/>
        <v>42590.472685185188</v>
      </c>
      <c r="U3254" t="str">
        <f t="shared" si="406"/>
        <v>Aug</v>
      </c>
      <c r="V3254">
        <f t="shared" si="407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1.0182500000000001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5">
        <f t="shared" si="404"/>
        <v>42621.15625</v>
      </c>
      <c r="T3255" s="5">
        <f t="shared" si="405"/>
        <v>42602.576712962968</v>
      </c>
      <c r="U3255" t="str">
        <f t="shared" si="406"/>
        <v>Aug</v>
      </c>
      <c r="V3255">
        <f t="shared" si="407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1.012576923076923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5">
        <f t="shared" si="404"/>
        <v>42089.044085648144</v>
      </c>
      <c r="T3256" s="5">
        <f t="shared" si="405"/>
        <v>42059.085752314815</v>
      </c>
      <c r="U3256" t="str">
        <f t="shared" si="406"/>
        <v>Feb</v>
      </c>
      <c r="V3256">
        <f t="shared" si="407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1.75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5">
        <f t="shared" si="404"/>
        <v>41919.768229166664</v>
      </c>
      <c r="T3257" s="5">
        <f t="shared" si="405"/>
        <v>41889.768229166664</v>
      </c>
      <c r="U3257" t="str">
        <f t="shared" si="406"/>
        <v>Sep</v>
      </c>
      <c r="V3257">
        <f t="shared" si="407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1.2806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5">
        <f t="shared" si="404"/>
        <v>42166.165972222225</v>
      </c>
      <c r="T3258" s="5">
        <f t="shared" si="405"/>
        <v>42144.573807870373</v>
      </c>
      <c r="U3258" t="str">
        <f t="shared" si="406"/>
        <v>May</v>
      </c>
      <c r="V3258">
        <f t="shared" si="407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1.0629949999999999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5">
        <f t="shared" si="404"/>
        <v>42788.559629629628</v>
      </c>
      <c r="T3259" s="5">
        <f t="shared" si="405"/>
        <v>42758.559629629628</v>
      </c>
      <c r="U3259" t="str">
        <f t="shared" si="406"/>
        <v>Jan</v>
      </c>
      <c r="V3259">
        <f t="shared" si="407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1.052142857142857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5">
        <f t="shared" si="404"/>
        <v>42012.887280092589</v>
      </c>
      <c r="T3260" s="5">
        <f t="shared" si="405"/>
        <v>41982.887280092589</v>
      </c>
      <c r="U3260" t="str">
        <f t="shared" si="406"/>
        <v>Dec</v>
      </c>
      <c r="V3260">
        <f t="shared" si="407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1.0616782608695652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5">
        <f t="shared" si="404"/>
        <v>42644.165972222225</v>
      </c>
      <c r="T3261" s="5">
        <f t="shared" si="405"/>
        <v>42614.760937500003</v>
      </c>
      <c r="U3261" t="str">
        <f t="shared" si="406"/>
        <v>Sep</v>
      </c>
      <c r="V3261">
        <f t="shared" si="407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1.0924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5">
        <f t="shared" si="404"/>
        <v>42338.714328703703</v>
      </c>
      <c r="T3262" s="5">
        <f t="shared" si="405"/>
        <v>42303.672662037032</v>
      </c>
      <c r="U3262" t="str">
        <f t="shared" si="406"/>
        <v>Oct</v>
      </c>
      <c r="V3262">
        <f t="shared" si="407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1.0045454545454546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5">
        <f t="shared" si="404"/>
        <v>42201.725416666668</v>
      </c>
      <c r="T3263" s="5">
        <f t="shared" si="405"/>
        <v>42171.725416666668</v>
      </c>
      <c r="U3263" t="str">
        <f t="shared" si="406"/>
        <v>Jun</v>
      </c>
      <c r="V3263">
        <f t="shared" si="407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1.0304098360655738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5">
        <f t="shared" si="404"/>
        <v>41995.166666666672</v>
      </c>
      <c r="T3264" s="5">
        <f t="shared" si="405"/>
        <v>41964.315532407403</v>
      </c>
      <c r="U3264" t="str">
        <f t="shared" si="406"/>
        <v>Nov</v>
      </c>
      <c r="V3264">
        <f t="shared" si="407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1.121664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5">
        <f t="shared" si="404"/>
        <v>42307.875</v>
      </c>
      <c r="T3265" s="5">
        <f t="shared" si="405"/>
        <v>42284.516064814816</v>
      </c>
      <c r="U3265" t="str">
        <f t="shared" si="406"/>
        <v>Oct</v>
      </c>
      <c r="V3265">
        <f t="shared" si="407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1.03</v>
      </c>
      <c r="P3266" s="7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5">
        <f t="shared" si="404"/>
        <v>42032.916666666672</v>
      </c>
      <c r="T3266" s="5">
        <f t="shared" si="405"/>
        <v>42016.800208333334</v>
      </c>
      <c r="U3266" t="str">
        <f t="shared" si="406"/>
        <v>Jan</v>
      </c>
      <c r="V3266">
        <f t="shared" si="407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</f>
        <v>1.64</v>
      </c>
      <c r="P3267" s="7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RIGHT(N3267,LEN(N3267)-LEN(Q3267)-1)</f>
        <v>plays</v>
      </c>
      <c r="S3267" s="5">
        <f t="shared" ref="S3267:S3330" si="412">(((I3267/60)/60)/24)+DATE(1970,1,1)</f>
        <v>42341.708333333328</v>
      </c>
      <c r="T3267" s="5">
        <f t="shared" ref="T3267:T3330" si="413">(((J3267/60)/60)/24)+DATE(1970,1,1)</f>
        <v>42311.711979166663</v>
      </c>
      <c r="U3267" t="str">
        <f t="shared" ref="U3267:U3330" si="414">INDEX($AC$2:$AC$13,MATCH(MONTH(T3267),$AB$2:$AB$13,0))</f>
        <v>Nov</v>
      </c>
      <c r="V3267">
        <f t="shared" ref="V3267:V3330" si="415">YEAR(T3267)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1.3128333333333333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5">
        <f t="shared" si="412"/>
        <v>42167.875</v>
      </c>
      <c r="T3268" s="5">
        <f t="shared" si="413"/>
        <v>42136.536134259266</v>
      </c>
      <c r="U3268" t="str">
        <f t="shared" si="414"/>
        <v>May</v>
      </c>
      <c r="V3268">
        <f t="shared" si="415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1.0209999999999999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5">
        <f t="shared" si="412"/>
        <v>42202.757638888885</v>
      </c>
      <c r="T3269" s="5">
        <f t="shared" si="413"/>
        <v>42172.757638888885</v>
      </c>
      <c r="U3269" t="str">
        <f t="shared" si="414"/>
        <v>Jun</v>
      </c>
      <c r="V3269">
        <f t="shared" si="415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1.28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5">
        <f t="shared" si="412"/>
        <v>42606.90425925926</v>
      </c>
      <c r="T3270" s="5">
        <f t="shared" si="413"/>
        <v>42590.90425925926</v>
      </c>
      <c r="U3270" t="str">
        <f t="shared" si="414"/>
        <v>Aug</v>
      </c>
      <c r="V3270">
        <f t="shared" si="415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1.0149999999999999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5">
        <f t="shared" si="412"/>
        <v>42171.458333333328</v>
      </c>
      <c r="T3271" s="5">
        <f t="shared" si="413"/>
        <v>42137.395798611105</v>
      </c>
      <c r="U3271" t="str">
        <f t="shared" si="414"/>
        <v>May</v>
      </c>
      <c r="V3271">
        <f t="shared" si="415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1.0166666666666666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5">
        <f t="shared" si="412"/>
        <v>42197.533159722225</v>
      </c>
      <c r="T3272" s="5">
        <f t="shared" si="413"/>
        <v>42167.533159722225</v>
      </c>
      <c r="U3272" t="str">
        <f t="shared" si="414"/>
        <v>Jun</v>
      </c>
      <c r="V3272">
        <f t="shared" si="415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1.3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5">
        <f t="shared" si="412"/>
        <v>41945.478877314818</v>
      </c>
      <c r="T3273" s="5">
        <f t="shared" si="413"/>
        <v>41915.437210648146</v>
      </c>
      <c r="U3273" t="str">
        <f t="shared" si="414"/>
        <v>Oct</v>
      </c>
      <c r="V3273">
        <f t="shared" si="415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1.5443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5">
        <f t="shared" si="412"/>
        <v>42314.541770833333</v>
      </c>
      <c r="T3274" s="5">
        <f t="shared" si="413"/>
        <v>42284.500104166669</v>
      </c>
      <c r="U3274" t="str">
        <f t="shared" si="414"/>
        <v>Oct</v>
      </c>
      <c r="V3274">
        <f t="shared" si="415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1.0740000000000001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5">
        <f t="shared" si="412"/>
        <v>42627.791666666672</v>
      </c>
      <c r="T3275" s="5">
        <f t="shared" si="413"/>
        <v>42611.801412037035</v>
      </c>
      <c r="U3275" t="str">
        <f t="shared" si="414"/>
        <v>Aug</v>
      </c>
      <c r="V3275">
        <f t="shared" si="415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1.0132258064516129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5">
        <f t="shared" si="412"/>
        <v>42444.875</v>
      </c>
      <c r="T3276" s="5">
        <f t="shared" si="413"/>
        <v>42400.704537037032</v>
      </c>
      <c r="U3276" t="str">
        <f t="shared" si="414"/>
        <v>Jan</v>
      </c>
      <c r="V3276">
        <f t="shared" si="415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1.0027777777777778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5">
        <f t="shared" si="412"/>
        <v>42044.1875</v>
      </c>
      <c r="T3277" s="5">
        <f t="shared" si="413"/>
        <v>42017.88045138889</v>
      </c>
      <c r="U3277" t="str">
        <f t="shared" si="414"/>
        <v>Jan</v>
      </c>
      <c r="V3277">
        <f t="shared" si="415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1.1684444444444444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5">
        <f t="shared" si="412"/>
        <v>42461.165972222225</v>
      </c>
      <c r="T3278" s="5">
        <f t="shared" si="413"/>
        <v>42426.949988425928</v>
      </c>
      <c r="U3278" t="str">
        <f t="shared" si="414"/>
        <v>Feb</v>
      </c>
      <c r="V3278">
        <f t="shared" si="415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1.0860000000000001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5">
        <f t="shared" si="412"/>
        <v>41961.724606481483</v>
      </c>
      <c r="T3279" s="5">
        <f t="shared" si="413"/>
        <v>41931.682939814818</v>
      </c>
      <c r="U3279" t="str">
        <f t="shared" si="414"/>
        <v>Oct</v>
      </c>
      <c r="V3279">
        <f t="shared" si="415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1.034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5">
        <f t="shared" si="412"/>
        <v>42154.848414351851</v>
      </c>
      <c r="T3280" s="5">
        <f t="shared" si="413"/>
        <v>42124.848414351851</v>
      </c>
      <c r="U3280" t="str">
        <f t="shared" si="414"/>
        <v>Apr</v>
      </c>
      <c r="V3280">
        <f t="shared" si="415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1.1427586206896552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5">
        <f t="shared" si="412"/>
        <v>42461.06086805556</v>
      </c>
      <c r="T3281" s="5">
        <f t="shared" si="413"/>
        <v>42431.102534722217</v>
      </c>
      <c r="U3281" t="str">
        <f t="shared" si="414"/>
        <v>Mar</v>
      </c>
      <c r="V3281">
        <f t="shared" si="415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1.03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5">
        <f t="shared" si="412"/>
        <v>42156.208333333328</v>
      </c>
      <c r="T3282" s="5">
        <f t="shared" si="413"/>
        <v>42121.756921296299</v>
      </c>
      <c r="U3282" t="str">
        <f t="shared" si="414"/>
        <v>Apr</v>
      </c>
      <c r="V3282">
        <f t="shared" si="415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1.216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5">
        <f t="shared" si="412"/>
        <v>42249.019733796296</v>
      </c>
      <c r="T3283" s="5">
        <f t="shared" si="413"/>
        <v>42219.019733796296</v>
      </c>
      <c r="U3283" t="str">
        <f t="shared" si="414"/>
        <v>Aug</v>
      </c>
      <c r="V3283">
        <f t="shared" si="415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1.026467741935484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5">
        <f t="shared" si="412"/>
        <v>42489.19430555556</v>
      </c>
      <c r="T3284" s="5">
        <f t="shared" si="413"/>
        <v>42445.19430555556</v>
      </c>
      <c r="U3284" t="str">
        <f t="shared" si="414"/>
        <v>Mar</v>
      </c>
      <c r="V3284">
        <f t="shared" si="415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1.0475000000000001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5">
        <f t="shared" si="412"/>
        <v>42410.875</v>
      </c>
      <c r="T3285" s="5">
        <f t="shared" si="413"/>
        <v>42379.74418981481</v>
      </c>
      <c r="U3285" t="str">
        <f t="shared" si="414"/>
        <v>Jan</v>
      </c>
      <c r="V3285">
        <f t="shared" si="415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1.016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5">
        <f t="shared" si="412"/>
        <v>42398.249305555553</v>
      </c>
      <c r="T3286" s="5">
        <f t="shared" si="413"/>
        <v>42380.884872685187</v>
      </c>
      <c r="U3286" t="str">
        <f t="shared" si="414"/>
        <v>Jan</v>
      </c>
      <c r="V3286">
        <f t="shared" si="415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1.1210242048409682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5">
        <f t="shared" si="412"/>
        <v>42794.208333333328</v>
      </c>
      <c r="T3287" s="5">
        <f t="shared" si="413"/>
        <v>42762.942430555559</v>
      </c>
      <c r="U3287" t="str">
        <f t="shared" si="414"/>
        <v>Jan</v>
      </c>
      <c r="V3287">
        <f t="shared" si="415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1.0176666666666667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5">
        <f t="shared" si="412"/>
        <v>42597.840069444443</v>
      </c>
      <c r="T3288" s="5">
        <f t="shared" si="413"/>
        <v>42567.840069444443</v>
      </c>
      <c r="U3288" t="str">
        <f t="shared" si="414"/>
        <v>Jul</v>
      </c>
      <c r="V3288">
        <f t="shared" si="415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5">
        <f t="shared" si="412"/>
        <v>42336.750324074077</v>
      </c>
      <c r="T3289" s="5">
        <f t="shared" si="413"/>
        <v>42311.750324074077</v>
      </c>
      <c r="U3289" t="str">
        <f t="shared" si="414"/>
        <v>Nov</v>
      </c>
      <c r="V3289">
        <f t="shared" si="415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1.0026489999999999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5">
        <f t="shared" si="412"/>
        <v>42541.958333333328</v>
      </c>
      <c r="T3290" s="5">
        <f t="shared" si="413"/>
        <v>42505.774479166663</v>
      </c>
      <c r="U3290" t="str">
        <f t="shared" si="414"/>
        <v>May</v>
      </c>
      <c r="V3290">
        <f t="shared" si="415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1.3304200000000002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5">
        <f t="shared" si="412"/>
        <v>42786.368078703701</v>
      </c>
      <c r="T3291" s="5">
        <f t="shared" si="413"/>
        <v>42758.368078703701</v>
      </c>
      <c r="U3291" t="str">
        <f t="shared" si="414"/>
        <v>Jan</v>
      </c>
      <c r="V3291">
        <f t="shared" si="415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1.212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5">
        <f t="shared" si="412"/>
        <v>42805.51494212963</v>
      </c>
      <c r="T3292" s="5">
        <f t="shared" si="413"/>
        <v>42775.51494212963</v>
      </c>
      <c r="U3292" t="str">
        <f t="shared" si="414"/>
        <v>Feb</v>
      </c>
      <c r="V3292">
        <f t="shared" si="415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1.1399999999999999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5">
        <f t="shared" si="412"/>
        <v>42264.165972222225</v>
      </c>
      <c r="T3293" s="5">
        <f t="shared" si="413"/>
        <v>42232.702546296292</v>
      </c>
      <c r="U3293" t="str">
        <f t="shared" si="414"/>
        <v>Aug</v>
      </c>
      <c r="V3293">
        <f t="shared" si="415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2.8613861386138613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5">
        <f t="shared" si="412"/>
        <v>42342.811898148153</v>
      </c>
      <c r="T3294" s="5">
        <f t="shared" si="413"/>
        <v>42282.770231481481</v>
      </c>
      <c r="U3294" t="str">
        <f t="shared" si="414"/>
        <v>Oct</v>
      </c>
      <c r="V3294">
        <f t="shared" si="415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1.7044444444444444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5">
        <f t="shared" si="412"/>
        <v>42798.425370370373</v>
      </c>
      <c r="T3295" s="5">
        <f t="shared" si="413"/>
        <v>42768.425370370373</v>
      </c>
      <c r="U3295" t="str">
        <f t="shared" si="414"/>
        <v>Feb</v>
      </c>
      <c r="V3295">
        <f t="shared" si="415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1.1833333333333333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5">
        <f t="shared" si="412"/>
        <v>42171.541134259256</v>
      </c>
      <c r="T3296" s="5">
        <f t="shared" si="413"/>
        <v>42141.541134259256</v>
      </c>
      <c r="U3296" t="str">
        <f t="shared" si="414"/>
        <v>May</v>
      </c>
      <c r="V3296">
        <f t="shared" si="415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1.0285857142857142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5">
        <f t="shared" si="412"/>
        <v>42639.442465277782</v>
      </c>
      <c r="T3297" s="5">
        <f t="shared" si="413"/>
        <v>42609.442465277782</v>
      </c>
      <c r="U3297" t="str">
        <f t="shared" si="414"/>
        <v>Aug</v>
      </c>
      <c r="V3297">
        <f t="shared" si="415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1.4406666666666668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5">
        <f t="shared" si="412"/>
        <v>42330.916666666672</v>
      </c>
      <c r="T3298" s="5">
        <f t="shared" si="413"/>
        <v>42309.756620370375</v>
      </c>
      <c r="U3298" t="str">
        <f t="shared" si="414"/>
        <v>Nov</v>
      </c>
      <c r="V3298">
        <f t="shared" si="415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1.0007272727272727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5">
        <f t="shared" si="412"/>
        <v>42212.957638888889</v>
      </c>
      <c r="T3299" s="5">
        <f t="shared" si="413"/>
        <v>42193.771481481483</v>
      </c>
      <c r="U3299" t="str">
        <f t="shared" si="414"/>
        <v>Jul</v>
      </c>
      <c r="V3299">
        <f t="shared" si="415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1.0173000000000001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5">
        <f t="shared" si="412"/>
        <v>42260</v>
      </c>
      <c r="T3300" s="5">
        <f t="shared" si="413"/>
        <v>42239.957962962959</v>
      </c>
      <c r="U3300" t="str">
        <f t="shared" si="414"/>
        <v>Aug</v>
      </c>
      <c r="V3300">
        <f t="shared" si="415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1.1619999999999999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5">
        <f t="shared" si="412"/>
        <v>42291.917395833334</v>
      </c>
      <c r="T3301" s="5">
        <f t="shared" si="413"/>
        <v>42261.917395833334</v>
      </c>
      <c r="U3301" t="str">
        <f t="shared" si="414"/>
        <v>Sep</v>
      </c>
      <c r="V3301">
        <f t="shared" si="415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1.3616666666666666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5">
        <f t="shared" si="412"/>
        <v>42123.743773148148</v>
      </c>
      <c r="T3302" s="5">
        <f t="shared" si="413"/>
        <v>42102.743773148148</v>
      </c>
      <c r="U3302" t="str">
        <f t="shared" si="414"/>
        <v>Apr</v>
      </c>
      <c r="V3302">
        <f t="shared" si="415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1.3346666666666667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5">
        <f t="shared" si="412"/>
        <v>42583.290972222225</v>
      </c>
      <c r="T3303" s="5">
        <f t="shared" si="413"/>
        <v>42538.73583333334</v>
      </c>
      <c r="U3303" t="str">
        <f t="shared" si="414"/>
        <v>Jun</v>
      </c>
      <c r="V3303">
        <f t="shared" si="415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1.0339285714285715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5">
        <f t="shared" si="412"/>
        <v>42711.35157407407</v>
      </c>
      <c r="T3304" s="5">
        <f t="shared" si="413"/>
        <v>42681.35157407407</v>
      </c>
      <c r="U3304" t="str">
        <f t="shared" si="414"/>
        <v>Nov</v>
      </c>
      <c r="V3304">
        <f t="shared" si="415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1.1588888888888889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5">
        <f t="shared" si="412"/>
        <v>42091.609768518523</v>
      </c>
      <c r="T3305" s="5">
        <f t="shared" si="413"/>
        <v>42056.65143518518</v>
      </c>
      <c r="U3305" t="str">
        <f t="shared" si="414"/>
        <v>Feb</v>
      </c>
      <c r="V3305">
        <f t="shared" si="415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1.0451666666666666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5">
        <f t="shared" si="412"/>
        <v>42726.624444444446</v>
      </c>
      <c r="T3306" s="5">
        <f t="shared" si="413"/>
        <v>42696.624444444446</v>
      </c>
      <c r="U3306" t="str">
        <f t="shared" si="414"/>
        <v>Nov</v>
      </c>
      <c r="V3306">
        <f t="shared" si="415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1.0202500000000001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5">
        <f t="shared" si="412"/>
        <v>42216.855879629627</v>
      </c>
      <c r="T3307" s="5">
        <f t="shared" si="413"/>
        <v>42186.855879629627</v>
      </c>
      <c r="U3307" t="str">
        <f t="shared" si="414"/>
        <v>Jul</v>
      </c>
      <c r="V3307">
        <f t="shared" si="415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1.7533333333333334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5">
        <f t="shared" si="412"/>
        <v>42531.125</v>
      </c>
      <c r="T3308" s="5">
        <f t="shared" si="413"/>
        <v>42493.219236111108</v>
      </c>
      <c r="U3308" t="str">
        <f t="shared" si="414"/>
        <v>May</v>
      </c>
      <c r="V3308">
        <f t="shared" si="415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1.0668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5">
        <f t="shared" si="412"/>
        <v>42505.057164351849</v>
      </c>
      <c r="T3309" s="5">
        <f t="shared" si="413"/>
        <v>42475.057164351849</v>
      </c>
      <c r="U3309" t="str">
        <f t="shared" si="414"/>
        <v>Apr</v>
      </c>
      <c r="V3309">
        <f t="shared" si="415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1.2228571428571429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5">
        <f t="shared" si="412"/>
        <v>42473.876909722225</v>
      </c>
      <c r="T3310" s="5">
        <f t="shared" si="413"/>
        <v>42452.876909722225</v>
      </c>
      <c r="U3310" t="str">
        <f t="shared" si="414"/>
        <v>Mar</v>
      </c>
      <c r="V3310">
        <f t="shared" si="415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1.5942857142857143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5">
        <f t="shared" si="412"/>
        <v>42659.650208333333</v>
      </c>
      <c r="T3311" s="5">
        <f t="shared" si="413"/>
        <v>42628.650208333333</v>
      </c>
      <c r="U3311" t="str">
        <f t="shared" si="414"/>
        <v>Sep</v>
      </c>
      <c r="V3311">
        <f t="shared" si="415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1.0007692307692309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5">
        <f t="shared" si="412"/>
        <v>42283.928530092591</v>
      </c>
      <c r="T3312" s="5">
        <f t="shared" si="413"/>
        <v>42253.928530092591</v>
      </c>
      <c r="U3312" t="str">
        <f t="shared" si="414"/>
        <v>Sep</v>
      </c>
      <c r="V3312">
        <f t="shared" si="415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1.0984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5">
        <f t="shared" si="412"/>
        <v>42294.29178240741</v>
      </c>
      <c r="T3313" s="5">
        <f t="shared" si="413"/>
        <v>42264.29178240741</v>
      </c>
      <c r="U3313" t="str">
        <f t="shared" si="414"/>
        <v>Sep</v>
      </c>
      <c r="V3313">
        <f t="shared" si="415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1.0004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5">
        <f t="shared" si="412"/>
        <v>42685.916666666672</v>
      </c>
      <c r="T3314" s="5">
        <f t="shared" si="413"/>
        <v>42664.809560185182</v>
      </c>
      <c r="U3314" t="str">
        <f t="shared" si="414"/>
        <v>Oct</v>
      </c>
      <c r="V3314">
        <f t="shared" si="415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1.1605000000000001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5">
        <f t="shared" si="412"/>
        <v>42396.041666666672</v>
      </c>
      <c r="T3315" s="5">
        <f t="shared" si="413"/>
        <v>42382.244409722218</v>
      </c>
      <c r="U3315" t="str">
        <f t="shared" si="414"/>
        <v>Jan</v>
      </c>
      <c r="V3315">
        <f t="shared" si="415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2.1074999999999999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5">
        <f t="shared" si="412"/>
        <v>42132.836805555555</v>
      </c>
      <c r="T3316" s="5">
        <f t="shared" si="413"/>
        <v>42105.267488425925</v>
      </c>
      <c r="U3316" t="str">
        <f t="shared" si="414"/>
        <v>Apr</v>
      </c>
      <c r="V3316">
        <f t="shared" si="415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1.1000000000000001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5">
        <f t="shared" si="412"/>
        <v>42496.303715277783</v>
      </c>
      <c r="T3317" s="5">
        <f t="shared" si="413"/>
        <v>42466.303715277783</v>
      </c>
      <c r="U3317" t="str">
        <f t="shared" si="414"/>
        <v>Apr</v>
      </c>
      <c r="V3317">
        <f t="shared" si="415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1.0008673425918038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5">
        <f t="shared" si="412"/>
        <v>41859.57916666667</v>
      </c>
      <c r="T3318" s="5">
        <f t="shared" si="413"/>
        <v>41826.871238425927</v>
      </c>
      <c r="U3318" t="str">
        <f t="shared" si="414"/>
        <v>Jul</v>
      </c>
      <c r="V3318">
        <f t="shared" si="415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1.0619047619047619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5">
        <f t="shared" si="412"/>
        <v>42529.039629629624</v>
      </c>
      <c r="T3319" s="5">
        <f t="shared" si="413"/>
        <v>42499.039629629624</v>
      </c>
      <c r="U3319" t="str">
        <f t="shared" si="414"/>
        <v>May</v>
      </c>
      <c r="V3319">
        <f t="shared" si="415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1.256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5">
        <f t="shared" si="412"/>
        <v>42471.104166666672</v>
      </c>
      <c r="T3320" s="5">
        <f t="shared" si="413"/>
        <v>42431.302002314813</v>
      </c>
      <c r="U3320" t="str">
        <f t="shared" si="414"/>
        <v>Mar</v>
      </c>
      <c r="V3320">
        <f t="shared" si="415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1.08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5">
        <f t="shared" si="412"/>
        <v>42035.585486111115</v>
      </c>
      <c r="T3321" s="5">
        <f t="shared" si="413"/>
        <v>41990.585486111115</v>
      </c>
      <c r="U3321" t="str">
        <f t="shared" si="414"/>
        <v>Dec</v>
      </c>
      <c r="V3321">
        <f t="shared" si="415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1.01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5">
        <f t="shared" si="412"/>
        <v>42543.045798611114</v>
      </c>
      <c r="T3322" s="5">
        <f t="shared" si="413"/>
        <v>42513.045798611114</v>
      </c>
      <c r="U3322" t="str">
        <f t="shared" si="414"/>
        <v>May</v>
      </c>
      <c r="V3322">
        <f t="shared" si="415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1.0740000000000001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5">
        <f t="shared" si="412"/>
        <v>41928.165972222225</v>
      </c>
      <c r="T3323" s="5">
        <f t="shared" si="413"/>
        <v>41914.100289351853</v>
      </c>
      <c r="U3323" t="str">
        <f t="shared" si="414"/>
        <v>Oct</v>
      </c>
      <c r="V3323">
        <f t="shared" si="415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1.0151515151515151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5">
        <f t="shared" si="412"/>
        <v>42543.163194444445</v>
      </c>
      <c r="T3324" s="5">
        <f t="shared" si="413"/>
        <v>42521.010370370372</v>
      </c>
      <c r="U3324" t="str">
        <f t="shared" si="414"/>
        <v>May</v>
      </c>
      <c r="V3324">
        <f t="shared" si="415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1.2589999999999999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5">
        <f t="shared" si="412"/>
        <v>42638.36583333333</v>
      </c>
      <c r="T3325" s="5">
        <f t="shared" si="413"/>
        <v>42608.36583333333</v>
      </c>
      <c r="U3325" t="str">
        <f t="shared" si="414"/>
        <v>Aug</v>
      </c>
      <c r="V3325">
        <f t="shared" si="415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1.0166666666666666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5">
        <f t="shared" si="412"/>
        <v>42526.58321759259</v>
      </c>
      <c r="T3326" s="5">
        <f t="shared" si="413"/>
        <v>42512.58321759259</v>
      </c>
      <c r="U3326" t="str">
        <f t="shared" si="414"/>
        <v>May</v>
      </c>
      <c r="V3326">
        <f t="shared" si="415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1.125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5">
        <f t="shared" si="412"/>
        <v>42099.743946759263</v>
      </c>
      <c r="T3327" s="5">
        <f t="shared" si="413"/>
        <v>42064.785613425927</v>
      </c>
      <c r="U3327" t="str">
        <f t="shared" si="414"/>
        <v>Mar</v>
      </c>
      <c r="V3327">
        <f t="shared" si="415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1.0137499999999999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5">
        <f t="shared" si="412"/>
        <v>42071.67251157407</v>
      </c>
      <c r="T3328" s="5">
        <f t="shared" si="413"/>
        <v>42041.714178240742</v>
      </c>
      <c r="U3328" t="str">
        <f t="shared" si="414"/>
        <v>Feb</v>
      </c>
      <c r="V3328">
        <f t="shared" si="415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1.0125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5">
        <f t="shared" si="412"/>
        <v>42498.374606481477</v>
      </c>
      <c r="T3329" s="5">
        <f t="shared" si="413"/>
        <v>42468.374606481477</v>
      </c>
      <c r="U3329" t="str">
        <f t="shared" si="414"/>
        <v>Apr</v>
      </c>
      <c r="V3329">
        <f t="shared" si="415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1.4638888888888888</v>
      </c>
      <c r="P3330" s="7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5">
        <f t="shared" si="412"/>
        <v>41825.041666666664</v>
      </c>
      <c r="T3330" s="5">
        <f t="shared" si="413"/>
        <v>41822.57503472222</v>
      </c>
      <c r="U3330" t="str">
        <f t="shared" si="414"/>
        <v>Jul</v>
      </c>
      <c r="V3330">
        <f t="shared" si="415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</f>
        <v>1.1679999999999999</v>
      </c>
      <c r="P3331" s="7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RIGHT(N3331,LEN(N3331)-LEN(Q3331)-1)</f>
        <v>plays</v>
      </c>
      <c r="S3331" s="5">
        <f t="shared" ref="S3331:S3394" si="420">(((I3331/60)/60)/24)+DATE(1970,1,1)</f>
        <v>41847.958333333336</v>
      </c>
      <c r="T3331" s="5">
        <f t="shared" ref="T3331:T3394" si="421">(((J3331/60)/60)/24)+DATE(1970,1,1)</f>
        <v>41837.323009259257</v>
      </c>
      <c r="U3331" t="str">
        <f t="shared" ref="U3331:U3394" si="422">INDEX($AC$2:$AC$13,MATCH(MONTH(T3331),$AB$2:$AB$13,0))</f>
        <v>Jul</v>
      </c>
      <c r="V3331">
        <f t="shared" ref="V3331:V3394" si="423">YEAR(T3331)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1.0626666666666666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5">
        <f t="shared" si="420"/>
        <v>42095.845694444448</v>
      </c>
      <c r="T3332" s="5">
        <f t="shared" si="421"/>
        <v>42065.887361111112</v>
      </c>
      <c r="U3332" t="str">
        <f t="shared" si="422"/>
        <v>Mar</v>
      </c>
      <c r="V3332">
        <f t="shared" si="423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1.0451999999999999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5">
        <f t="shared" si="420"/>
        <v>42283.697754629626</v>
      </c>
      <c r="T3333" s="5">
        <f t="shared" si="421"/>
        <v>42248.697754629626</v>
      </c>
      <c r="U3333" t="str">
        <f t="shared" si="422"/>
        <v>Sep</v>
      </c>
      <c r="V3333">
        <f t="shared" si="423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5">
        <f t="shared" si="420"/>
        <v>41839.860300925924</v>
      </c>
      <c r="T3334" s="5">
        <f t="shared" si="421"/>
        <v>41809.860300925924</v>
      </c>
      <c r="U3334" t="str">
        <f t="shared" si="422"/>
        <v>Jun</v>
      </c>
      <c r="V3334">
        <f t="shared" si="423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1.0457142857142858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5">
        <f t="shared" si="420"/>
        <v>42170.676851851851</v>
      </c>
      <c r="T3335" s="5">
        <f t="shared" si="421"/>
        <v>42148.676851851851</v>
      </c>
      <c r="U3335" t="str">
        <f t="shared" si="422"/>
        <v>May</v>
      </c>
      <c r="V3335">
        <f t="shared" si="423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1.3862051149573753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5">
        <f t="shared" si="420"/>
        <v>42215.521087962959</v>
      </c>
      <c r="T3336" s="5">
        <f t="shared" si="421"/>
        <v>42185.521087962959</v>
      </c>
      <c r="U3336" t="str">
        <f t="shared" si="422"/>
        <v>Jun</v>
      </c>
      <c r="V3336">
        <f t="shared" si="423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1.0032000000000001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5">
        <f t="shared" si="420"/>
        <v>41854.958333333336</v>
      </c>
      <c r="T3337" s="5">
        <f t="shared" si="421"/>
        <v>41827.674143518518</v>
      </c>
      <c r="U3337" t="str">
        <f t="shared" si="422"/>
        <v>Jul</v>
      </c>
      <c r="V3337">
        <f t="shared" si="423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5">
        <f t="shared" si="420"/>
        <v>42465.35701388889</v>
      </c>
      <c r="T3338" s="5">
        <f t="shared" si="421"/>
        <v>42437.398680555561</v>
      </c>
      <c r="U3338" t="str">
        <f t="shared" si="422"/>
        <v>Mar</v>
      </c>
      <c r="V3338">
        <f t="shared" si="423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1.1020000000000001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5">
        <f t="shared" si="420"/>
        <v>41922.875</v>
      </c>
      <c r="T3339" s="5">
        <f t="shared" si="421"/>
        <v>41901.282025462962</v>
      </c>
      <c r="U3339" t="str">
        <f t="shared" si="422"/>
        <v>Sep</v>
      </c>
      <c r="V3339">
        <f t="shared" si="423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1.0218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5">
        <f t="shared" si="420"/>
        <v>42790.574999999997</v>
      </c>
      <c r="T3340" s="5">
        <f t="shared" si="421"/>
        <v>42769.574999999997</v>
      </c>
      <c r="U3340" t="str">
        <f t="shared" si="422"/>
        <v>Feb</v>
      </c>
      <c r="V3340">
        <f t="shared" si="423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1.0435000000000001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5">
        <f t="shared" si="420"/>
        <v>42579.665717592594</v>
      </c>
      <c r="T3341" s="5">
        <f t="shared" si="421"/>
        <v>42549.665717592594</v>
      </c>
      <c r="U3341" t="str">
        <f t="shared" si="422"/>
        <v>Jun</v>
      </c>
      <c r="V3341">
        <f t="shared" si="423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1.3816666666666666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5">
        <f t="shared" si="420"/>
        <v>42710.974004629628</v>
      </c>
      <c r="T3342" s="5">
        <f t="shared" si="421"/>
        <v>42685.974004629628</v>
      </c>
      <c r="U3342" t="str">
        <f t="shared" si="422"/>
        <v>Nov</v>
      </c>
      <c r="V3342">
        <f t="shared" si="423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5">
        <f t="shared" si="420"/>
        <v>42533.708333333328</v>
      </c>
      <c r="T3343" s="5">
        <f t="shared" si="421"/>
        <v>42510.798854166671</v>
      </c>
      <c r="U3343" t="str">
        <f t="shared" si="422"/>
        <v>May</v>
      </c>
      <c r="V3343">
        <f t="shared" si="423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1.0166666666666666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5">
        <f t="shared" si="420"/>
        <v>42095.207638888889</v>
      </c>
      <c r="T3344" s="5">
        <f t="shared" si="421"/>
        <v>42062.296412037031</v>
      </c>
      <c r="U3344" t="str">
        <f t="shared" si="422"/>
        <v>Feb</v>
      </c>
      <c r="V3344">
        <f t="shared" si="423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1.7142857142857142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5">
        <f t="shared" si="420"/>
        <v>42473.554166666669</v>
      </c>
      <c r="T3345" s="5">
        <f t="shared" si="421"/>
        <v>42452.916481481487</v>
      </c>
      <c r="U3345" t="str">
        <f t="shared" si="422"/>
        <v>Mar</v>
      </c>
      <c r="V3345">
        <f t="shared" si="423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1.0144444444444445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5">
        <f t="shared" si="420"/>
        <v>41881.200150462959</v>
      </c>
      <c r="T3346" s="5">
        <f t="shared" si="421"/>
        <v>41851.200150462959</v>
      </c>
      <c r="U3346" t="str">
        <f t="shared" si="422"/>
        <v>Jul</v>
      </c>
      <c r="V3346">
        <f t="shared" si="423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1.3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5">
        <f t="shared" si="420"/>
        <v>42112.025694444441</v>
      </c>
      <c r="T3347" s="5">
        <f t="shared" si="421"/>
        <v>42053.106111111112</v>
      </c>
      <c r="U3347" t="str">
        <f t="shared" si="422"/>
        <v>Feb</v>
      </c>
      <c r="V3347">
        <f t="shared" si="423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1.1000000000000001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5">
        <f t="shared" si="420"/>
        <v>42061.024421296301</v>
      </c>
      <c r="T3348" s="5">
        <f t="shared" si="421"/>
        <v>42054.024421296301</v>
      </c>
      <c r="U3348" t="str">
        <f t="shared" si="422"/>
        <v>Feb</v>
      </c>
      <c r="V3348">
        <f t="shared" si="423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1.1944999999999999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5">
        <f t="shared" si="420"/>
        <v>42498.875</v>
      </c>
      <c r="T3349" s="5">
        <f t="shared" si="421"/>
        <v>42484.551550925928</v>
      </c>
      <c r="U3349" t="str">
        <f t="shared" si="422"/>
        <v>Apr</v>
      </c>
      <c r="V3349">
        <f t="shared" si="423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1.002909090909091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5">
        <f t="shared" si="420"/>
        <v>42490.165972222225</v>
      </c>
      <c r="T3350" s="5">
        <f t="shared" si="421"/>
        <v>42466.558796296296</v>
      </c>
      <c r="U3350" t="str">
        <f t="shared" si="422"/>
        <v>Apr</v>
      </c>
      <c r="V3350">
        <f t="shared" si="423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1.534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5">
        <f t="shared" si="420"/>
        <v>42534.708333333328</v>
      </c>
      <c r="T3351" s="5">
        <f t="shared" si="421"/>
        <v>42513.110787037032</v>
      </c>
      <c r="U3351" t="str">
        <f t="shared" si="422"/>
        <v>May</v>
      </c>
      <c r="V3351">
        <f t="shared" si="423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1.0442857142857143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5">
        <f t="shared" si="420"/>
        <v>42337.958333333328</v>
      </c>
      <c r="T3352" s="5">
        <f t="shared" si="421"/>
        <v>42302.701516203699</v>
      </c>
      <c r="U3352" t="str">
        <f t="shared" si="422"/>
        <v>Oct</v>
      </c>
      <c r="V3352">
        <f t="shared" si="423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1.0109999999999999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5">
        <f t="shared" si="420"/>
        <v>41843.458333333336</v>
      </c>
      <c r="T3353" s="5">
        <f t="shared" si="421"/>
        <v>41806.395428240743</v>
      </c>
      <c r="U3353" t="str">
        <f t="shared" si="422"/>
        <v>Jun</v>
      </c>
      <c r="V3353">
        <f t="shared" si="423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1.0751999999999999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5">
        <f t="shared" si="420"/>
        <v>42552.958333333328</v>
      </c>
      <c r="T3354" s="5">
        <f t="shared" si="421"/>
        <v>42495.992800925931</v>
      </c>
      <c r="U3354" t="str">
        <f t="shared" si="422"/>
        <v>May</v>
      </c>
      <c r="V3354">
        <f t="shared" si="423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3.15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5">
        <f t="shared" si="420"/>
        <v>42492.958333333328</v>
      </c>
      <c r="T3355" s="5">
        <f t="shared" si="421"/>
        <v>42479.432291666672</v>
      </c>
      <c r="U3355" t="str">
        <f t="shared" si="422"/>
        <v>Apr</v>
      </c>
      <c r="V3355">
        <f t="shared" si="423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1.0193333333333334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5">
        <f t="shared" si="420"/>
        <v>42306.167361111111</v>
      </c>
      <c r="T3356" s="5">
        <f t="shared" si="421"/>
        <v>42270.7269212963</v>
      </c>
      <c r="U3356" t="str">
        <f t="shared" si="422"/>
        <v>Sep</v>
      </c>
      <c r="V3356">
        <f t="shared" si="423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1.2628571428571429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5">
        <f t="shared" si="420"/>
        <v>42500.470138888893</v>
      </c>
      <c r="T3357" s="5">
        <f t="shared" si="421"/>
        <v>42489.619525462964</v>
      </c>
      <c r="U3357" t="str">
        <f t="shared" si="422"/>
        <v>Apr</v>
      </c>
      <c r="V3357">
        <f t="shared" si="423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1.014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5">
        <f t="shared" si="420"/>
        <v>42566.815648148149</v>
      </c>
      <c r="T3358" s="5">
        <f t="shared" si="421"/>
        <v>42536.815648148149</v>
      </c>
      <c r="U3358" t="str">
        <f t="shared" si="422"/>
        <v>Jun</v>
      </c>
      <c r="V3358">
        <f t="shared" si="423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1.01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5">
        <f t="shared" si="420"/>
        <v>41852.417939814812</v>
      </c>
      <c r="T3359" s="5">
        <f t="shared" si="421"/>
        <v>41822.417939814812</v>
      </c>
      <c r="U3359" t="str">
        <f t="shared" si="422"/>
        <v>Jul</v>
      </c>
      <c r="V3359">
        <f t="shared" si="423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1.0299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5">
        <f t="shared" si="420"/>
        <v>41962.352766203709</v>
      </c>
      <c r="T3360" s="5">
        <f t="shared" si="421"/>
        <v>41932.311099537037</v>
      </c>
      <c r="U3360" t="str">
        <f t="shared" si="422"/>
        <v>Oct</v>
      </c>
      <c r="V3360">
        <f t="shared" si="423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1.0625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5">
        <f t="shared" si="420"/>
        <v>42791.057106481487</v>
      </c>
      <c r="T3361" s="5">
        <f t="shared" si="421"/>
        <v>42746.057106481487</v>
      </c>
      <c r="U3361" t="str">
        <f t="shared" si="422"/>
        <v>Jan</v>
      </c>
      <c r="V3361">
        <f t="shared" si="423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1.0137777777777779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5">
        <f t="shared" si="420"/>
        <v>42718.665972222225</v>
      </c>
      <c r="T3362" s="5">
        <f t="shared" si="421"/>
        <v>42697.082673611112</v>
      </c>
      <c r="U3362" t="str">
        <f t="shared" si="422"/>
        <v>Nov</v>
      </c>
      <c r="V3362">
        <f t="shared" si="423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1.1346000000000001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5">
        <f t="shared" si="420"/>
        <v>41883.665972222225</v>
      </c>
      <c r="T3363" s="5">
        <f t="shared" si="421"/>
        <v>41866.025347222225</v>
      </c>
      <c r="U3363" t="str">
        <f t="shared" si="422"/>
        <v>Aug</v>
      </c>
      <c r="V3363">
        <f t="shared" si="423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2.1800000000000002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5">
        <f t="shared" si="420"/>
        <v>42070.204861111109</v>
      </c>
      <c r="T3364" s="5">
        <f t="shared" si="421"/>
        <v>42056.091631944444</v>
      </c>
      <c r="U3364" t="str">
        <f t="shared" si="422"/>
        <v>Feb</v>
      </c>
      <c r="V3364">
        <f t="shared" si="423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1.0141935483870967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5">
        <f t="shared" si="420"/>
        <v>41870.666666666664</v>
      </c>
      <c r="T3365" s="5">
        <f t="shared" si="421"/>
        <v>41851.771354166667</v>
      </c>
      <c r="U3365" t="str">
        <f t="shared" si="422"/>
        <v>Jul</v>
      </c>
      <c r="V3365">
        <f t="shared" si="423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1.0593333333333332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5">
        <f t="shared" si="420"/>
        <v>42444.875</v>
      </c>
      <c r="T3366" s="5">
        <f t="shared" si="421"/>
        <v>42422.977418981478</v>
      </c>
      <c r="U3366" t="str">
        <f t="shared" si="422"/>
        <v>Feb</v>
      </c>
      <c r="V3366">
        <f t="shared" si="423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1.04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5">
        <f t="shared" si="420"/>
        <v>42351.101759259262</v>
      </c>
      <c r="T3367" s="5">
        <f t="shared" si="421"/>
        <v>42321.101759259262</v>
      </c>
      <c r="U3367" t="str">
        <f t="shared" si="422"/>
        <v>Nov</v>
      </c>
      <c r="V3367">
        <f t="shared" si="423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2.21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5">
        <f t="shared" si="420"/>
        <v>42137.067557870367</v>
      </c>
      <c r="T3368" s="5">
        <f t="shared" si="421"/>
        <v>42107.067557870367</v>
      </c>
      <c r="U3368" t="str">
        <f t="shared" si="422"/>
        <v>Apr</v>
      </c>
      <c r="V3368">
        <f t="shared" si="423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1.1866666666666668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5">
        <f t="shared" si="420"/>
        <v>42217.933958333335</v>
      </c>
      <c r="T3369" s="5">
        <f t="shared" si="421"/>
        <v>42192.933958333335</v>
      </c>
      <c r="U3369" t="str">
        <f t="shared" si="422"/>
        <v>Jul</v>
      </c>
      <c r="V3369">
        <f t="shared" si="423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1.046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5">
        <f t="shared" si="420"/>
        <v>42005.208333333328</v>
      </c>
      <c r="T3370" s="5">
        <f t="shared" si="421"/>
        <v>41969.199756944443</v>
      </c>
      <c r="U3370" t="str">
        <f t="shared" si="422"/>
        <v>Nov</v>
      </c>
      <c r="V3370">
        <f t="shared" si="423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1.0389999999999999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5">
        <f t="shared" si="420"/>
        <v>42750.041435185187</v>
      </c>
      <c r="T3371" s="5">
        <f t="shared" si="421"/>
        <v>42690.041435185187</v>
      </c>
      <c r="U3371" t="str">
        <f t="shared" si="422"/>
        <v>Nov</v>
      </c>
      <c r="V3371">
        <f t="shared" si="423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1.1773333333333333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5">
        <f t="shared" si="420"/>
        <v>42721.333333333328</v>
      </c>
      <c r="T3372" s="5">
        <f t="shared" si="421"/>
        <v>42690.334317129629</v>
      </c>
      <c r="U3372" t="str">
        <f t="shared" si="422"/>
        <v>Nov</v>
      </c>
      <c r="V3372">
        <f t="shared" si="423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1.385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5">
        <f t="shared" si="420"/>
        <v>42340.874594907407</v>
      </c>
      <c r="T3373" s="5">
        <f t="shared" si="421"/>
        <v>42312.874594907407</v>
      </c>
      <c r="U3373" t="str">
        <f t="shared" si="422"/>
        <v>Nov</v>
      </c>
      <c r="V3373">
        <f t="shared" si="423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1.0349999999999999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5">
        <f t="shared" si="420"/>
        <v>41876.207638888889</v>
      </c>
      <c r="T3374" s="5">
        <f t="shared" si="421"/>
        <v>41855.548101851848</v>
      </c>
      <c r="U3374" t="str">
        <f t="shared" si="422"/>
        <v>Aug</v>
      </c>
      <c r="V3374">
        <f t="shared" si="423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1.0024999999999999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5">
        <f t="shared" si="420"/>
        <v>42203.666666666672</v>
      </c>
      <c r="T3375" s="5">
        <f t="shared" si="421"/>
        <v>42179.854629629626</v>
      </c>
      <c r="U3375" t="str">
        <f t="shared" si="422"/>
        <v>Jun</v>
      </c>
      <c r="V3375">
        <f t="shared" si="423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1.0657142857142856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5">
        <f t="shared" si="420"/>
        <v>42305.731666666667</v>
      </c>
      <c r="T3376" s="5">
        <f t="shared" si="421"/>
        <v>42275.731666666667</v>
      </c>
      <c r="U3376" t="str">
        <f t="shared" si="422"/>
        <v>Sep</v>
      </c>
      <c r="V3376">
        <f t="shared" si="423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5">
        <f t="shared" si="420"/>
        <v>41777.610798611109</v>
      </c>
      <c r="T3377" s="5">
        <f t="shared" si="421"/>
        <v>41765.610798611109</v>
      </c>
      <c r="U3377" t="str">
        <f t="shared" si="422"/>
        <v>May</v>
      </c>
      <c r="V3377">
        <f t="shared" si="423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1.0001249999999999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5">
        <f t="shared" si="420"/>
        <v>42119.659652777773</v>
      </c>
      <c r="T3378" s="5">
        <f t="shared" si="421"/>
        <v>42059.701319444444</v>
      </c>
      <c r="U3378" t="str">
        <f t="shared" si="422"/>
        <v>Feb</v>
      </c>
      <c r="V3378">
        <f t="shared" si="423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1.0105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5">
        <f t="shared" si="420"/>
        <v>42083.705555555556</v>
      </c>
      <c r="T3379" s="5">
        <f t="shared" si="421"/>
        <v>42053.732627314821</v>
      </c>
      <c r="U3379" t="str">
        <f t="shared" si="422"/>
        <v>Feb</v>
      </c>
      <c r="V3379">
        <f t="shared" si="423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1.0763636363636364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5">
        <f t="shared" si="420"/>
        <v>41882.547222222223</v>
      </c>
      <c r="T3380" s="5">
        <f t="shared" si="421"/>
        <v>41858.355393518519</v>
      </c>
      <c r="U3380" t="str">
        <f t="shared" si="422"/>
        <v>Aug</v>
      </c>
      <c r="V3380">
        <f t="shared" si="423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1.0365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5">
        <f t="shared" si="420"/>
        <v>42242.958333333328</v>
      </c>
      <c r="T3381" s="5">
        <f t="shared" si="421"/>
        <v>42225.513888888891</v>
      </c>
      <c r="U3381" t="str">
        <f t="shared" si="422"/>
        <v>Aug</v>
      </c>
      <c r="V3381">
        <f t="shared" si="423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1.0443333333333333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5">
        <f t="shared" si="420"/>
        <v>41972.995115740734</v>
      </c>
      <c r="T3382" s="5">
        <f t="shared" si="421"/>
        <v>41937.95344907407</v>
      </c>
      <c r="U3382" t="str">
        <f t="shared" si="422"/>
        <v>Oct</v>
      </c>
      <c r="V3382">
        <f t="shared" si="423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1.0225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5">
        <f t="shared" si="420"/>
        <v>42074.143321759257</v>
      </c>
      <c r="T3383" s="5">
        <f t="shared" si="421"/>
        <v>42044.184988425928</v>
      </c>
      <c r="U3383" t="str">
        <f t="shared" si="422"/>
        <v>Feb</v>
      </c>
      <c r="V3383">
        <f t="shared" si="423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1.0074285714285713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5">
        <f t="shared" si="420"/>
        <v>42583.957638888889</v>
      </c>
      <c r="T3384" s="5">
        <f t="shared" si="421"/>
        <v>42559.431203703702</v>
      </c>
      <c r="U3384" t="str">
        <f t="shared" si="422"/>
        <v>Jul</v>
      </c>
      <c r="V3384">
        <f t="shared" si="423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1.1171428571428572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5">
        <f t="shared" si="420"/>
        <v>42544.782638888893</v>
      </c>
      <c r="T3385" s="5">
        <f t="shared" si="421"/>
        <v>42524.782638888893</v>
      </c>
      <c r="U3385" t="str">
        <f t="shared" si="422"/>
        <v>Jun</v>
      </c>
      <c r="V3385">
        <f t="shared" si="423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1.0001100000000001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5">
        <f t="shared" si="420"/>
        <v>42329.125</v>
      </c>
      <c r="T3386" s="5">
        <f t="shared" si="421"/>
        <v>42292.087592592594</v>
      </c>
      <c r="U3386" t="str">
        <f t="shared" si="422"/>
        <v>Oct</v>
      </c>
      <c r="V3386">
        <f t="shared" si="423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5">
        <f t="shared" si="420"/>
        <v>41983.8675</v>
      </c>
      <c r="T3387" s="5">
        <f t="shared" si="421"/>
        <v>41953.8675</v>
      </c>
      <c r="U3387" t="str">
        <f t="shared" si="422"/>
        <v>Nov</v>
      </c>
      <c r="V3387">
        <f t="shared" si="423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1.05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5">
        <f t="shared" si="420"/>
        <v>41976.644745370373</v>
      </c>
      <c r="T3388" s="5">
        <f t="shared" si="421"/>
        <v>41946.644745370373</v>
      </c>
      <c r="U3388" t="str">
        <f t="shared" si="422"/>
        <v>Nov</v>
      </c>
      <c r="V3388">
        <f t="shared" si="423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1.1686666666666667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5">
        <f t="shared" si="420"/>
        <v>41987.762592592597</v>
      </c>
      <c r="T3389" s="5">
        <f t="shared" si="421"/>
        <v>41947.762592592589</v>
      </c>
      <c r="U3389" t="str">
        <f t="shared" si="422"/>
        <v>Nov</v>
      </c>
      <c r="V3389">
        <f t="shared" si="423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1.038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5">
        <f t="shared" si="420"/>
        <v>42173.461122685185</v>
      </c>
      <c r="T3390" s="5">
        <f t="shared" si="421"/>
        <v>42143.461122685185</v>
      </c>
      <c r="U3390" t="str">
        <f t="shared" si="422"/>
        <v>May</v>
      </c>
      <c r="V3390">
        <f t="shared" si="423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1.145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5">
        <f t="shared" si="420"/>
        <v>42524.563449074078</v>
      </c>
      <c r="T3391" s="5">
        <f t="shared" si="421"/>
        <v>42494.563449074078</v>
      </c>
      <c r="U3391" t="str">
        <f t="shared" si="422"/>
        <v>May</v>
      </c>
      <c r="V3391">
        <f t="shared" si="423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1.024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5">
        <f t="shared" si="420"/>
        <v>41830.774826388886</v>
      </c>
      <c r="T3392" s="5">
        <f t="shared" si="421"/>
        <v>41815.774826388886</v>
      </c>
      <c r="U3392" t="str">
        <f t="shared" si="422"/>
        <v>Jun</v>
      </c>
      <c r="V3392">
        <f t="shared" si="423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2.23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5">
        <f t="shared" si="420"/>
        <v>41859.936111111114</v>
      </c>
      <c r="T3393" s="5">
        <f t="shared" si="421"/>
        <v>41830.545694444445</v>
      </c>
      <c r="U3393" t="str">
        <f t="shared" si="422"/>
        <v>Jul</v>
      </c>
      <c r="V3393">
        <f t="shared" si="423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</v>
      </c>
      <c r="P3394" s="7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5">
        <f t="shared" si="420"/>
        <v>42496.845543981486</v>
      </c>
      <c r="T3394" s="5">
        <f t="shared" si="421"/>
        <v>42446.845543981486</v>
      </c>
      <c r="U3394" t="str">
        <f t="shared" si="422"/>
        <v>Mar</v>
      </c>
      <c r="V3394">
        <f t="shared" si="423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</f>
        <v>1.0580000000000001</v>
      </c>
      <c r="P3395" s="7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RIGHT(N3395,LEN(N3395)-LEN(Q3395)-1)</f>
        <v>plays</v>
      </c>
      <c r="S3395" s="5">
        <f t="shared" ref="S3395:S3458" si="428">(((I3395/60)/60)/24)+DATE(1970,1,1)</f>
        <v>41949.031944444447</v>
      </c>
      <c r="T3395" s="5">
        <f t="shared" ref="T3395:T3458" si="429">(((J3395/60)/60)/24)+DATE(1970,1,1)</f>
        <v>41923.921643518523</v>
      </c>
      <c r="U3395" t="str">
        <f t="shared" ref="U3395:U3458" si="430">INDEX($AC$2:$AC$13,MATCH(MONTH(T3395),$AB$2:$AB$13,0))</f>
        <v>Oct</v>
      </c>
      <c r="V3395">
        <f t="shared" ref="V3395:V3458" si="431">YEAR(T3395)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1.4236363636363636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5">
        <f t="shared" si="428"/>
        <v>41847.59542824074</v>
      </c>
      <c r="T3396" s="5">
        <f t="shared" si="429"/>
        <v>41817.59542824074</v>
      </c>
      <c r="U3396" t="str">
        <f t="shared" si="430"/>
        <v>Jun</v>
      </c>
      <c r="V3396">
        <f t="shared" si="431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1.84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5">
        <f t="shared" si="428"/>
        <v>42154.756944444445</v>
      </c>
      <c r="T3397" s="5">
        <f t="shared" si="429"/>
        <v>42140.712314814817</v>
      </c>
      <c r="U3397" t="str">
        <f t="shared" si="430"/>
        <v>May</v>
      </c>
      <c r="V3397">
        <f t="shared" si="431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1.0433333333333332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5">
        <f t="shared" si="428"/>
        <v>41791.165972222225</v>
      </c>
      <c r="T3398" s="5">
        <f t="shared" si="429"/>
        <v>41764.44663194444</v>
      </c>
      <c r="U3398" t="str">
        <f t="shared" si="430"/>
        <v>May</v>
      </c>
      <c r="V3398">
        <f t="shared" si="431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1.1200000000000001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5">
        <f t="shared" si="428"/>
        <v>42418.916666666672</v>
      </c>
      <c r="T3399" s="5">
        <f t="shared" si="429"/>
        <v>42378.478344907402</v>
      </c>
      <c r="U3399" t="str">
        <f t="shared" si="430"/>
        <v>Jan</v>
      </c>
      <c r="V3399">
        <f t="shared" si="431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1.1107499999999999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5">
        <f t="shared" si="428"/>
        <v>41964.708333333328</v>
      </c>
      <c r="T3400" s="5">
        <f t="shared" si="429"/>
        <v>41941.75203703704</v>
      </c>
      <c r="U3400" t="str">
        <f t="shared" si="430"/>
        <v>Oct</v>
      </c>
      <c r="V3400">
        <f t="shared" si="431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1.0375000000000001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5">
        <f t="shared" si="428"/>
        <v>42056.920428240745</v>
      </c>
      <c r="T3401" s="5">
        <f t="shared" si="429"/>
        <v>42026.920428240745</v>
      </c>
      <c r="U3401" t="str">
        <f t="shared" si="430"/>
        <v>Jan</v>
      </c>
      <c r="V3401">
        <f t="shared" si="431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1.0041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5">
        <f t="shared" si="428"/>
        <v>41879.953865740739</v>
      </c>
      <c r="T3402" s="5">
        <f t="shared" si="429"/>
        <v>41834.953865740739</v>
      </c>
      <c r="U3402" t="str">
        <f t="shared" si="430"/>
        <v>Jul</v>
      </c>
      <c r="V3402">
        <f t="shared" si="431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1.0186206896551724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5">
        <f t="shared" si="428"/>
        <v>42223.723912037036</v>
      </c>
      <c r="T3403" s="5">
        <f t="shared" si="429"/>
        <v>42193.723912037036</v>
      </c>
      <c r="U3403" t="str">
        <f t="shared" si="430"/>
        <v>Jul</v>
      </c>
      <c r="V3403">
        <f t="shared" si="431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1.0976666666666666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5">
        <f t="shared" si="428"/>
        <v>42320.104861111111</v>
      </c>
      <c r="T3404" s="5">
        <f t="shared" si="429"/>
        <v>42290.61855324074</v>
      </c>
      <c r="U3404" t="str">
        <f t="shared" si="430"/>
        <v>Oct</v>
      </c>
      <c r="V3404">
        <f t="shared" si="431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5">
        <f t="shared" si="428"/>
        <v>42180.462083333332</v>
      </c>
      <c r="T3405" s="5">
        <f t="shared" si="429"/>
        <v>42150.462083333332</v>
      </c>
      <c r="U3405" t="str">
        <f t="shared" si="430"/>
        <v>May</v>
      </c>
      <c r="V3405">
        <f t="shared" si="431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1.22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5">
        <f t="shared" si="428"/>
        <v>42172.503495370373</v>
      </c>
      <c r="T3406" s="5">
        <f t="shared" si="429"/>
        <v>42152.503495370373</v>
      </c>
      <c r="U3406" t="str">
        <f t="shared" si="430"/>
        <v>May</v>
      </c>
      <c r="V3406">
        <f t="shared" si="431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1.3757142857142857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5">
        <f t="shared" si="428"/>
        <v>42430.999305555553</v>
      </c>
      <c r="T3407" s="5">
        <f t="shared" si="429"/>
        <v>42410.017199074078</v>
      </c>
      <c r="U3407" t="str">
        <f t="shared" si="430"/>
        <v>Feb</v>
      </c>
      <c r="V3407">
        <f t="shared" si="431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1.0031000000000001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5">
        <f t="shared" si="428"/>
        <v>41836.492777777778</v>
      </c>
      <c r="T3408" s="5">
        <f t="shared" si="429"/>
        <v>41791.492777777778</v>
      </c>
      <c r="U3408" t="str">
        <f t="shared" si="430"/>
        <v>Jun</v>
      </c>
      <c r="V3408">
        <f t="shared" si="431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1.071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5">
        <f t="shared" si="428"/>
        <v>41826.422326388885</v>
      </c>
      <c r="T3409" s="5">
        <f t="shared" si="429"/>
        <v>41796.422326388885</v>
      </c>
      <c r="U3409" t="str">
        <f t="shared" si="430"/>
        <v>Jun</v>
      </c>
      <c r="V3409">
        <f t="shared" si="431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2.11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5">
        <f t="shared" si="428"/>
        <v>41838.991944444446</v>
      </c>
      <c r="T3410" s="5">
        <f t="shared" si="429"/>
        <v>41808.991944444446</v>
      </c>
      <c r="U3410" t="str">
        <f t="shared" si="430"/>
        <v>Jun</v>
      </c>
      <c r="V3410">
        <f t="shared" si="431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1.236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5">
        <f t="shared" si="428"/>
        <v>42582.873611111107</v>
      </c>
      <c r="T3411" s="5">
        <f t="shared" si="429"/>
        <v>42544.814328703709</v>
      </c>
      <c r="U3411" t="str">
        <f t="shared" si="430"/>
        <v>Jun</v>
      </c>
      <c r="V3411">
        <f t="shared" si="431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1.085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5">
        <f t="shared" si="428"/>
        <v>42527.291666666672</v>
      </c>
      <c r="T3412" s="5">
        <f t="shared" si="429"/>
        <v>42500.041550925926</v>
      </c>
      <c r="U3412" t="str">
        <f t="shared" si="430"/>
        <v>May</v>
      </c>
      <c r="V3412">
        <f t="shared" si="431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1.0356666666666667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5">
        <f t="shared" si="428"/>
        <v>42285.022824074069</v>
      </c>
      <c r="T3413" s="5">
        <f t="shared" si="429"/>
        <v>42265.022824074069</v>
      </c>
      <c r="U3413" t="str">
        <f t="shared" si="430"/>
        <v>Sep</v>
      </c>
      <c r="V3413">
        <f t="shared" si="431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5">
        <f t="shared" si="428"/>
        <v>41909.959050925929</v>
      </c>
      <c r="T3414" s="5">
        <f t="shared" si="429"/>
        <v>41879.959050925929</v>
      </c>
      <c r="U3414" t="str">
        <f t="shared" si="430"/>
        <v>Aug</v>
      </c>
      <c r="V3414">
        <f t="shared" si="431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1.3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5">
        <f t="shared" si="428"/>
        <v>42063.207638888889</v>
      </c>
      <c r="T3415" s="5">
        <f t="shared" si="429"/>
        <v>42053.733078703706</v>
      </c>
      <c r="U3415" t="str">
        <f t="shared" si="430"/>
        <v>Feb</v>
      </c>
      <c r="V3415">
        <f t="shared" si="431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1.0349999999999999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5">
        <f t="shared" si="428"/>
        <v>42705.332638888889</v>
      </c>
      <c r="T3416" s="5">
        <f t="shared" si="429"/>
        <v>42675.832465277781</v>
      </c>
      <c r="U3416" t="str">
        <f t="shared" si="430"/>
        <v>Nov</v>
      </c>
      <c r="V3416">
        <f t="shared" si="431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5">
        <f t="shared" si="428"/>
        <v>42477.979166666672</v>
      </c>
      <c r="T3417" s="5">
        <f t="shared" si="429"/>
        <v>42467.144166666665</v>
      </c>
      <c r="U3417" t="str">
        <f t="shared" si="430"/>
        <v>Apr</v>
      </c>
      <c r="V3417">
        <f t="shared" si="431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1.196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5">
        <f t="shared" si="428"/>
        <v>42117.770833333328</v>
      </c>
      <c r="T3418" s="5">
        <f t="shared" si="429"/>
        <v>42089.412557870368</v>
      </c>
      <c r="U3418" t="str">
        <f t="shared" si="430"/>
        <v>Mar</v>
      </c>
      <c r="V3418">
        <f t="shared" si="431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1.0000058823529412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5">
        <f t="shared" si="428"/>
        <v>41938.029861111114</v>
      </c>
      <c r="T3419" s="5">
        <f t="shared" si="429"/>
        <v>41894.91375</v>
      </c>
      <c r="U3419" t="str">
        <f t="shared" si="430"/>
        <v>Sep</v>
      </c>
      <c r="V3419">
        <f t="shared" si="431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1.00875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5">
        <f t="shared" si="428"/>
        <v>41782.83457175926</v>
      </c>
      <c r="T3420" s="5">
        <f t="shared" si="429"/>
        <v>41752.83457175926</v>
      </c>
      <c r="U3420" t="str">
        <f t="shared" si="430"/>
        <v>Apr</v>
      </c>
      <c r="V3420">
        <f t="shared" si="431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1.0654545454545454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5">
        <f t="shared" si="428"/>
        <v>42466.895833333328</v>
      </c>
      <c r="T3421" s="5">
        <f t="shared" si="429"/>
        <v>42448.821585648147</v>
      </c>
      <c r="U3421" t="str">
        <f t="shared" si="430"/>
        <v>Mar</v>
      </c>
      <c r="V3421">
        <f t="shared" si="431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1.38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5">
        <f t="shared" si="428"/>
        <v>42414</v>
      </c>
      <c r="T3422" s="5">
        <f t="shared" si="429"/>
        <v>42405.090300925927</v>
      </c>
      <c r="U3422" t="str">
        <f t="shared" si="430"/>
        <v>Feb</v>
      </c>
      <c r="V3422">
        <f t="shared" si="431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1.0115000000000001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5">
        <f t="shared" si="428"/>
        <v>42067.791238425925</v>
      </c>
      <c r="T3423" s="5">
        <f t="shared" si="429"/>
        <v>42037.791238425925</v>
      </c>
      <c r="U3423" t="str">
        <f t="shared" si="430"/>
        <v>Feb</v>
      </c>
      <c r="V3423">
        <f t="shared" si="431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1.091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5">
        <f t="shared" si="428"/>
        <v>42352</v>
      </c>
      <c r="T3424" s="5">
        <f t="shared" si="429"/>
        <v>42323.562222222223</v>
      </c>
      <c r="U3424" t="str">
        <f t="shared" si="430"/>
        <v>Nov</v>
      </c>
      <c r="V3424">
        <f t="shared" si="431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1.4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5">
        <f t="shared" si="428"/>
        <v>42118.911354166667</v>
      </c>
      <c r="T3425" s="5">
        <f t="shared" si="429"/>
        <v>42088.911354166667</v>
      </c>
      <c r="U3425" t="str">
        <f t="shared" si="430"/>
        <v>Mar</v>
      </c>
      <c r="V3425">
        <f t="shared" si="431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1.0358333333333334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5">
        <f t="shared" si="428"/>
        <v>42040.290972222225</v>
      </c>
      <c r="T3426" s="5">
        <f t="shared" si="429"/>
        <v>42018.676898148144</v>
      </c>
      <c r="U3426" t="str">
        <f t="shared" si="430"/>
        <v>Jan</v>
      </c>
      <c r="V3426">
        <f t="shared" si="431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1.0297033333333332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5">
        <f t="shared" si="428"/>
        <v>41916.617314814815</v>
      </c>
      <c r="T3427" s="5">
        <f t="shared" si="429"/>
        <v>41884.617314814815</v>
      </c>
      <c r="U3427" t="str">
        <f t="shared" si="430"/>
        <v>Sep</v>
      </c>
      <c r="V3427">
        <f t="shared" si="431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1.0813333333333333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5">
        <f t="shared" si="428"/>
        <v>41903.083333333336</v>
      </c>
      <c r="T3428" s="5">
        <f t="shared" si="429"/>
        <v>41884.056747685187</v>
      </c>
      <c r="U3428" t="str">
        <f t="shared" si="430"/>
        <v>Sep</v>
      </c>
      <c r="V3428">
        <f t="shared" si="431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5">
        <f t="shared" si="428"/>
        <v>41822.645277777774</v>
      </c>
      <c r="T3429" s="5">
        <f t="shared" si="429"/>
        <v>41792.645277777774</v>
      </c>
      <c r="U3429" t="str">
        <f t="shared" si="430"/>
        <v>Jun</v>
      </c>
      <c r="V3429">
        <f t="shared" si="431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1.0275000000000001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5">
        <f t="shared" si="428"/>
        <v>42063.708333333328</v>
      </c>
      <c r="T3430" s="5">
        <f t="shared" si="429"/>
        <v>42038.720451388886</v>
      </c>
      <c r="U3430" t="str">
        <f t="shared" si="430"/>
        <v>Feb</v>
      </c>
      <c r="V3430">
        <f t="shared" si="431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1.3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5">
        <f t="shared" si="428"/>
        <v>42676.021539351852</v>
      </c>
      <c r="T3431" s="5">
        <f t="shared" si="429"/>
        <v>42662.021539351852</v>
      </c>
      <c r="U3431" t="str">
        <f t="shared" si="430"/>
        <v>Oct</v>
      </c>
      <c r="V3431">
        <f t="shared" si="431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1.0854949999999999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5">
        <f t="shared" si="428"/>
        <v>41850.945613425924</v>
      </c>
      <c r="T3432" s="5">
        <f t="shared" si="429"/>
        <v>41820.945613425924</v>
      </c>
      <c r="U3432" t="str">
        <f t="shared" si="430"/>
        <v>Jun</v>
      </c>
      <c r="V3432">
        <f t="shared" si="431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5">
        <f t="shared" si="428"/>
        <v>41869.730937500004</v>
      </c>
      <c r="T3433" s="5">
        <f t="shared" si="429"/>
        <v>41839.730937500004</v>
      </c>
      <c r="U3433" t="str">
        <f t="shared" si="430"/>
        <v>Jul</v>
      </c>
      <c r="V3433">
        <f t="shared" si="431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1.0965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5">
        <f t="shared" si="428"/>
        <v>42405.916666666672</v>
      </c>
      <c r="T3434" s="5">
        <f t="shared" si="429"/>
        <v>42380.581180555557</v>
      </c>
      <c r="U3434" t="str">
        <f t="shared" si="430"/>
        <v>Jan</v>
      </c>
      <c r="V3434">
        <f t="shared" si="431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1.0026315789473683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5">
        <f t="shared" si="428"/>
        <v>41807.125</v>
      </c>
      <c r="T3435" s="5">
        <f t="shared" si="429"/>
        <v>41776.063136574077</v>
      </c>
      <c r="U3435" t="str">
        <f t="shared" si="430"/>
        <v>May</v>
      </c>
      <c r="V3435">
        <f t="shared" si="431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1.0555000000000001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5">
        <f t="shared" si="428"/>
        <v>41830.380428240744</v>
      </c>
      <c r="T3436" s="5">
        <f t="shared" si="429"/>
        <v>41800.380428240744</v>
      </c>
      <c r="U3436" t="str">
        <f t="shared" si="430"/>
        <v>Jun</v>
      </c>
      <c r="V3436">
        <f t="shared" si="431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1.1200000000000001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5">
        <f t="shared" si="428"/>
        <v>42589.125</v>
      </c>
      <c r="T3437" s="5">
        <f t="shared" si="429"/>
        <v>42572.61681712963</v>
      </c>
      <c r="U3437" t="str">
        <f t="shared" si="430"/>
        <v>Jul</v>
      </c>
      <c r="V3437">
        <f t="shared" si="431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1.0589999999999999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5">
        <f t="shared" si="428"/>
        <v>41872.686111111114</v>
      </c>
      <c r="T3438" s="5">
        <f t="shared" si="429"/>
        <v>41851.541585648149</v>
      </c>
      <c r="U3438" t="str">
        <f t="shared" si="430"/>
        <v>Jul</v>
      </c>
      <c r="V3438">
        <f t="shared" si="431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1.01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5">
        <f t="shared" si="428"/>
        <v>42235.710879629631</v>
      </c>
      <c r="T3439" s="5">
        <f t="shared" si="429"/>
        <v>42205.710879629631</v>
      </c>
      <c r="U3439" t="str">
        <f t="shared" si="430"/>
        <v>Jul</v>
      </c>
      <c r="V3439">
        <f t="shared" si="431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1.042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5">
        <f t="shared" si="428"/>
        <v>42126.875</v>
      </c>
      <c r="T3440" s="5">
        <f t="shared" si="429"/>
        <v>42100.927858796291</v>
      </c>
      <c r="U3440" t="str">
        <f t="shared" si="430"/>
        <v>Apr</v>
      </c>
      <c r="V3440">
        <f t="shared" si="431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1.3467833333333334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5">
        <f t="shared" si="428"/>
        <v>42388.207638888889</v>
      </c>
      <c r="T3441" s="5">
        <f t="shared" si="429"/>
        <v>42374.911226851851</v>
      </c>
      <c r="U3441" t="str">
        <f t="shared" si="430"/>
        <v>Jan</v>
      </c>
      <c r="V3441">
        <f t="shared" si="431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1.052184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5">
        <f t="shared" si="428"/>
        <v>41831.677083333336</v>
      </c>
      <c r="T3442" s="5">
        <f t="shared" si="429"/>
        <v>41809.12300925926</v>
      </c>
      <c r="U3442" t="str">
        <f t="shared" si="430"/>
        <v>Jun</v>
      </c>
      <c r="V3442">
        <f t="shared" si="431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1.026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5">
        <f t="shared" si="428"/>
        <v>42321.845138888893</v>
      </c>
      <c r="T3443" s="5">
        <f t="shared" si="429"/>
        <v>42294.429641203707</v>
      </c>
      <c r="U3443" t="str">
        <f t="shared" si="430"/>
        <v>Oct</v>
      </c>
      <c r="V3443">
        <f t="shared" si="431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5">
        <f t="shared" si="428"/>
        <v>42154.841111111105</v>
      </c>
      <c r="T3444" s="5">
        <f t="shared" si="429"/>
        <v>42124.841111111105</v>
      </c>
      <c r="U3444" t="str">
        <f t="shared" si="430"/>
        <v>Apr</v>
      </c>
      <c r="V3444">
        <f t="shared" si="431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1.855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5">
        <f t="shared" si="428"/>
        <v>41891.524837962963</v>
      </c>
      <c r="T3445" s="5">
        <f t="shared" si="429"/>
        <v>41861.524837962963</v>
      </c>
      <c r="U3445" t="str">
        <f t="shared" si="430"/>
        <v>Aug</v>
      </c>
      <c r="V3445">
        <f t="shared" si="431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2.89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5">
        <f t="shared" si="428"/>
        <v>42529.582638888889</v>
      </c>
      <c r="T3446" s="5">
        <f t="shared" si="429"/>
        <v>42521.291504629626</v>
      </c>
      <c r="U3446" t="str">
        <f t="shared" si="430"/>
        <v>May</v>
      </c>
      <c r="V3446">
        <f t="shared" si="431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5">
        <f t="shared" si="428"/>
        <v>42300.530509259261</v>
      </c>
      <c r="T3447" s="5">
        <f t="shared" si="429"/>
        <v>42272.530509259261</v>
      </c>
      <c r="U3447" t="str">
        <f t="shared" si="430"/>
        <v>Sep</v>
      </c>
      <c r="V3447">
        <f t="shared" si="431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1.0820000000000001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5">
        <f t="shared" si="428"/>
        <v>42040.513888888891</v>
      </c>
      <c r="T3448" s="5">
        <f t="shared" si="429"/>
        <v>42016.832465277781</v>
      </c>
      <c r="U3448" t="str">
        <f t="shared" si="430"/>
        <v>Jan</v>
      </c>
      <c r="V3448">
        <f t="shared" si="431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1.0780000000000001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5">
        <f t="shared" si="428"/>
        <v>42447.847361111111</v>
      </c>
      <c r="T3449" s="5">
        <f t="shared" si="429"/>
        <v>42402.889027777783</v>
      </c>
      <c r="U3449" t="str">
        <f t="shared" si="430"/>
        <v>Feb</v>
      </c>
      <c r="V3449">
        <f t="shared" si="431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1.0976190476190477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5">
        <f t="shared" si="428"/>
        <v>41990.119085648148</v>
      </c>
      <c r="T3450" s="5">
        <f t="shared" si="429"/>
        <v>41960.119085648148</v>
      </c>
      <c r="U3450" t="str">
        <f t="shared" si="430"/>
        <v>Nov</v>
      </c>
      <c r="V3450">
        <f t="shared" si="431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1.70625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5">
        <f t="shared" si="428"/>
        <v>42560.166666666672</v>
      </c>
      <c r="T3451" s="5">
        <f t="shared" si="429"/>
        <v>42532.052523148144</v>
      </c>
      <c r="U3451" t="str">
        <f t="shared" si="430"/>
        <v>Jun</v>
      </c>
      <c r="V3451">
        <f t="shared" si="431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1.52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5">
        <f t="shared" si="428"/>
        <v>42096.662858796291</v>
      </c>
      <c r="T3452" s="5">
        <f t="shared" si="429"/>
        <v>42036.704525462963</v>
      </c>
      <c r="U3452" t="str">
        <f t="shared" si="430"/>
        <v>Feb</v>
      </c>
      <c r="V3452">
        <f t="shared" si="431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1.0123076923076924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5">
        <f t="shared" si="428"/>
        <v>42115.723692129628</v>
      </c>
      <c r="T3453" s="5">
        <f t="shared" si="429"/>
        <v>42088.723692129628</v>
      </c>
      <c r="U3453" t="str">
        <f t="shared" si="430"/>
        <v>Mar</v>
      </c>
      <c r="V3453">
        <f t="shared" si="431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1.532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5">
        <f t="shared" si="428"/>
        <v>41843.165972222225</v>
      </c>
      <c r="T3454" s="5">
        <f t="shared" si="429"/>
        <v>41820.639189814814</v>
      </c>
      <c r="U3454" t="str">
        <f t="shared" si="430"/>
        <v>Jun</v>
      </c>
      <c r="V3454">
        <f t="shared" si="431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1.2833333333333334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5">
        <f t="shared" si="428"/>
        <v>42595.97865740741</v>
      </c>
      <c r="T3455" s="5">
        <f t="shared" si="429"/>
        <v>42535.97865740741</v>
      </c>
      <c r="U3455" t="str">
        <f t="shared" si="430"/>
        <v>Jun</v>
      </c>
      <c r="V3455">
        <f t="shared" si="431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1.0071428571428571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5">
        <f t="shared" si="428"/>
        <v>41851.698599537034</v>
      </c>
      <c r="T3456" s="5">
        <f t="shared" si="429"/>
        <v>41821.698599537034</v>
      </c>
      <c r="U3456" t="str">
        <f t="shared" si="430"/>
        <v>Jul</v>
      </c>
      <c r="V3456">
        <f t="shared" si="431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1.0065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5">
        <f t="shared" si="428"/>
        <v>42656.7503125</v>
      </c>
      <c r="T3457" s="5">
        <f t="shared" si="429"/>
        <v>42626.7503125</v>
      </c>
      <c r="U3457" t="str">
        <f t="shared" si="430"/>
        <v>Sep</v>
      </c>
      <c r="V3457">
        <f t="shared" si="431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1.913</v>
      </c>
      <c r="P3458" s="7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5">
        <f t="shared" si="428"/>
        <v>41852.290972222225</v>
      </c>
      <c r="T3458" s="5">
        <f t="shared" si="429"/>
        <v>41821.205636574072</v>
      </c>
      <c r="U3458" t="str">
        <f t="shared" si="430"/>
        <v>Jul</v>
      </c>
      <c r="V3458">
        <f t="shared" si="431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</f>
        <v>1.4019999999999999</v>
      </c>
      <c r="P3459" s="7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RIGHT(N3459,LEN(N3459)-LEN(Q3459)-1)</f>
        <v>plays</v>
      </c>
      <c r="S3459" s="5">
        <f t="shared" ref="S3459:S3522" si="436">(((I3459/60)/60)/24)+DATE(1970,1,1)</f>
        <v>42047.249305555553</v>
      </c>
      <c r="T3459" s="5">
        <f t="shared" ref="T3459:T3522" si="437">(((J3459/60)/60)/24)+DATE(1970,1,1)</f>
        <v>42016.706678240742</v>
      </c>
      <c r="U3459" t="str">
        <f t="shared" ref="U3459:U3522" si="438">INDEX($AC$2:$AC$13,MATCH(MONTH(T3459),$AB$2:$AB$13,0))</f>
        <v>Jan</v>
      </c>
      <c r="V3459">
        <f t="shared" ref="V3459:V3522" si="439">YEAR(T3459)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1.2433537832310839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5">
        <f t="shared" si="436"/>
        <v>42038.185416666667</v>
      </c>
      <c r="T3460" s="5">
        <f t="shared" si="437"/>
        <v>42011.202581018515</v>
      </c>
      <c r="U3460" t="str">
        <f t="shared" si="438"/>
        <v>Jan</v>
      </c>
      <c r="V3460">
        <f t="shared" si="43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1.262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5">
        <f t="shared" si="436"/>
        <v>42510.479861111111</v>
      </c>
      <c r="T3461" s="5">
        <f t="shared" si="437"/>
        <v>42480.479861111111</v>
      </c>
      <c r="U3461" t="str">
        <f t="shared" si="438"/>
        <v>Apr</v>
      </c>
      <c r="V3461">
        <f t="shared" si="43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1.9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5">
        <f t="shared" si="436"/>
        <v>41866.527222222219</v>
      </c>
      <c r="T3462" s="5">
        <f t="shared" si="437"/>
        <v>41852.527222222219</v>
      </c>
      <c r="U3462" t="str">
        <f t="shared" si="438"/>
        <v>Aug</v>
      </c>
      <c r="V3462">
        <f t="shared" si="43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1.39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5">
        <f t="shared" si="436"/>
        <v>42672.125</v>
      </c>
      <c r="T3463" s="5">
        <f t="shared" si="437"/>
        <v>42643.632858796293</v>
      </c>
      <c r="U3463" t="str">
        <f t="shared" si="438"/>
        <v>Sep</v>
      </c>
      <c r="V3463">
        <f t="shared" si="43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2.02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5">
        <f t="shared" si="436"/>
        <v>42195.75</v>
      </c>
      <c r="T3464" s="5">
        <f t="shared" si="437"/>
        <v>42179.898472222223</v>
      </c>
      <c r="U3464" t="str">
        <f t="shared" si="438"/>
        <v>Jun</v>
      </c>
      <c r="V3464">
        <f t="shared" si="43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1.0338000000000001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5">
        <f t="shared" si="436"/>
        <v>42654.165972222225</v>
      </c>
      <c r="T3465" s="5">
        <f t="shared" si="437"/>
        <v>42612.918807870374</v>
      </c>
      <c r="U3465" t="str">
        <f t="shared" si="438"/>
        <v>Aug</v>
      </c>
      <c r="V3465">
        <f t="shared" si="43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1.023236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5">
        <f t="shared" si="436"/>
        <v>42605.130057870367</v>
      </c>
      <c r="T3466" s="5">
        <f t="shared" si="437"/>
        <v>42575.130057870367</v>
      </c>
      <c r="U3466" t="str">
        <f t="shared" si="438"/>
        <v>Jul</v>
      </c>
      <c r="V3466">
        <f t="shared" si="43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1.03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5">
        <f t="shared" si="436"/>
        <v>42225.666666666672</v>
      </c>
      <c r="T3467" s="5">
        <f t="shared" si="437"/>
        <v>42200.625833333332</v>
      </c>
      <c r="U3467" t="str">
        <f t="shared" si="438"/>
        <v>Jul</v>
      </c>
      <c r="V3467">
        <f t="shared" si="43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1.2714285714285714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5">
        <f t="shared" si="436"/>
        <v>42479.977430555555</v>
      </c>
      <c r="T3468" s="5">
        <f t="shared" si="437"/>
        <v>42420.019097222219</v>
      </c>
      <c r="U3468" t="str">
        <f t="shared" si="438"/>
        <v>Feb</v>
      </c>
      <c r="V3468">
        <f t="shared" si="43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1.01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5">
        <f t="shared" si="436"/>
        <v>42083.630000000005</v>
      </c>
      <c r="T3469" s="5">
        <f t="shared" si="437"/>
        <v>42053.671666666662</v>
      </c>
      <c r="U3469" t="str">
        <f t="shared" si="438"/>
        <v>Feb</v>
      </c>
      <c r="V3469">
        <f t="shared" si="43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1.2178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5">
        <f t="shared" si="436"/>
        <v>42634.125</v>
      </c>
      <c r="T3470" s="5">
        <f t="shared" si="437"/>
        <v>42605.765381944439</v>
      </c>
      <c r="U3470" t="str">
        <f t="shared" si="438"/>
        <v>Aug</v>
      </c>
      <c r="V3470">
        <f t="shared" si="43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1.1339285714285714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5">
        <f t="shared" si="436"/>
        <v>42488.641724537039</v>
      </c>
      <c r="T3471" s="5">
        <f t="shared" si="437"/>
        <v>42458.641724537039</v>
      </c>
      <c r="U3471" t="str">
        <f t="shared" si="438"/>
        <v>Mar</v>
      </c>
      <c r="V3471">
        <f t="shared" si="43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1.5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5">
        <f t="shared" si="436"/>
        <v>42566.901388888888</v>
      </c>
      <c r="T3472" s="5">
        <f t="shared" si="437"/>
        <v>42529.022013888884</v>
      </c>
      <c r="U3472" t="str">
        <f t="shared" si="438"/>
        <v>Jun</v>
      </c>
      <c r="V3472">
        <f t="shared" si="43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2.1459999999999999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5">
        <f t="shared" si="436"/>
        <v>41882.833333333336</v>
      </c>
      <c r="T3473" s="5">
        <f t="shared" si="437"/>
        <v>41841.820486111108</v>
      </c>
      <c r="U3473" t="str">
        <f t="shared" si="438"/>
        <v>Jul</v>
      </c>
      <c r="V3473">
        <f t="shared" si="43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1.0205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5">
        <f t="shared" si="436"/>
        <v>41949.249305555553</v>
      </c>
      <c r="T3474" s="5">
        <f t="shared" si="437"/>
        <v>41928.170497685183</v>
      </c>
      <c r="U3474" t="str">
        <f t="shared" si="438"/>
        <v>Oct</v>
      </c>
      <c r="V3474">
        <f t="shared" si="43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5">
        <f t="shared" si="436"/>
        <v>42083.852083333331</v>
      </c>
      <c r="T3475" s="5">
        <f t="shared" si="437"/>
        <v>42062.834444444445</v>
      </c>
      <c r="U3475" t="str">
        <f t="shared" si="438"/>
        <v>Feb</v>
      </c>
      <c r="V3475">
        <f t="shared" si="43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1.01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5">
        <f t="shared" si="436"/>
        <v>42571.501516203702</v>
      </c>
      <c r="T3476" s="5">
        <f t="shared" si="437"/>
        <v>42541.501516203702</v>
      </c>
      <c r="U3476" t="str">
        <f t="shared" si="438"/>
        <v>Jun</v>
      </c>
      <c r="V3476">
        <f t="shared" si="43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1.1333333333333333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5">
        <f t="shared" si="436"/>
        <v>41946</v>
      </c>
      <c r="T3477" s="5">
        <f t="shared" si="437"/>
        <v>41918.880833333329</v>
      </c>
      <c r="U3477" t="str">
        <f t="shared" si="438"/>
        <v>Oct</v>
      </c>
      <c r="V3477">
        <f t="shared" si="43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1.04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5">
        <f t="shared" si="436"/>
        <v>41939.125</v>
      </c>
      <c r="T3478" s="5">
        <f t="shared" si="437"/>
        <v>41921.279976851853</v>
      </c>
      <c r="U3478" t="str">
        <f t="shared" si="438"/>
        <v>Oct</v>
      </c>
      <c r="V3478">
        <f t="shared" si="43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1.1533333333333333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5">
        <f t="shared" si="436"/>
        <v>42141.125</v>
      </c>
      <c r="T3479" s="5">
        <f t="shared" si="437"/>
        <v>42128.736608796295</v>
      </c>
      <c r="U3479" t="str">
        <f t="shared" si="438"/>
        <v>May</v>
      </c>
      <c r="V3479">
        <f t="shared" si="43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1.1285000000000001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5">
        <f t="shared" si="436"/>
        <v>42079.875</v>
      </c>
      <c r="T3480" s="5">
        <f t="shared" si="437"/>
        <v>42053.916921296302</v>
      </c>
      <c r="U3480" t="str">
        <f t="shared" si="438"/>
        <v>Feb</v>
      </c>
      <c r="V3480">
        <f t="shared" si="43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1.2786666666666666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5">
        <f t="shared" si="436"/>
        <v>41811.855092592588</v>
      </c>
      <c r="T3481" s="5">
        <f t="shared" si="437"/>
        <v>41781.855092592588</v>
      </c>
      <c r="U3481" t="str">
        <f t="shared" si="438"/>
        <v>May</v>
      </c>
      <c r="V3481">
        <f t="shared" si="43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1.4266666666666667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5">
        <f t="shared" si="436"/>
        <v>42195.875</v>
      </c>
      <c r="T3482" s="5">
        <f t="shared" si="437"/>
        <v>42171.317442129628</v>
      </c>
      <c r="U3482" t="str">
        <f t="shared" si="438"/>
        <v>Jun</v>
      </c>
      <c r="V3482">
        <f t="shared" si="43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1.1879999999999999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5">
        <f t="shared" si="436"/>
        <v>42006.24754629629</v>
      </c>
      <c r="T3483" s="5">
        <f t="shared" si="437"/>
        <v>41989.24754629629</v>
      </c>
      <c r="U3483" t="str">
        <f t="shared" si="438"/>
        <v>Dec</v>
      </c>
      <c r="V3483">
        <f t="shared" si="43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1.3833333333333333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5">
        <f t="shared" si="436"/>
        <v>41826.771597222221</v>
      </c>
      <c r="T3484" s="5">
        <f t="shared" si="437"/>
        <v>41796.771597222221</v>
      </c>
      <c r="U3484" t="str">
        <f t="shared" si="438"/>
        <v>Jun</v>
      </c>
      <c r="V3484">
        <f t="shared" si="43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1.599402985074627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5">
        <f t="shared" si="436"/>
        <v>41823.668761574074</v>
      </c>
      <c r="T3485" s="5">
        <f t="shared" si="437"/>
        <v>41793.668761574074</v>
      </c>
      <c r="U3485" t="str">
        <f t="shared" si="438"/>
        <v>Jun</v>
      </c>
      <c r="V3485">
        <f t="shared" si="43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1.1424000000000001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5">
        <f t="shared" si="436"/>
        <v>42536.760405092587</v>
      </c>
      <c r="T3486" s="5">
        <f t="shared" si="437"/>
        <v>42506.760405092587</v>
      </c>
      <c r="U3486" t="str">
        <f t="shared" si="438"/>
        <v>May</v>
      </c>
      <c r="V3486">
        <f t="shared" si="43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1.0060606060606061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5">
        <f t="shared" si="436"/>
        <v>42402.693055555559</v>
      </c>
      <c r="T3487" s="5">
        <f t="shared" si="437"/>
        <v>42372.693055555559</v>
      </c>
      <c r="U3487" t="str">
        <f t="shared" si="438"/>
        <v>Jan</v>
      </c>
      <c r="V3487">
        <f t="shared" si="43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1.552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5">
        <f t="shared" si="436"/>
        <v>42158.290972222225</v>
      </c>
      <c r="T3488" s="5">
        <f t="shared" si="437"/>
        <v>42126.87501157407</v>
      </c>
      <c r="U3488" t="str">
        <f t="shared" si="438"/>
        <v>May</v>
      </c>
      <c r="V3488">
        <f t="shared" si="43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1.2775000000000001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5">
        <f t="shared" si="436"/>
        <v>42179.940416666665</v>
      </c>
      <c r="T3489" s="5">
        <f t="shared" si="437"/>
        <v>42149.940416666665</v>
      </c>
      <c r="U3489" t="str">
        <f t="shared" si="438"/>
        <v>May</v>
      </c>
      <c r="V3489">
        <f t="shared" si="43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1.212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5">
        <f t="shared" si="436"/>
        <v>42111.666666666672</v>
      </c>
      <c r="T3490" s="5">
        <f t="shared" si="437"/>
        <v>42087.768055555556</v>
      </c>
      <c r="U3490" t="str">
        <f t="shared" si="438"/>
        <v>Mar</v>
      </c>
      <c r="V3490">
        <f t="shared" si="43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1.127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5">
        <f t="shared" si="436"/>
        <v>41783.875</v>
      </c>
      <c r="T3491" s="5">
        <f t="shared" si="437"/>
        <v>41753.635775462964</v>
      </c>
      <c r="U3491" t="str">
        <f t="shared" si="438"/>
        <v>Apr</v>
      </c>
      <c r="V3491">
        <f t="shared" si="43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1.2749999999999999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5">
        <f t="shared" si="436"/>
        <v>42473.802361111113</v>
      </c>
      <c r="T3492" s="5">
        <f t="shared" si="437"/>
        <v>42443.802361111113</v>
      </c>
      <c r="U3492" t="str">
        <f t="shared" si="438"/>
        <v>Mar</v>
      </c>
      <c r="V3492">
        <f t="shared" si="43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1.5820000000000001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5">
        <f t="shared" si="436"/>
        <v>42142.249814814815</v>
      </c>
      <c r="T3493" s="5">
        <f t="shared" si="437"/>
        <v>42121.249814814815</v>
      </c>
      <c r="U3493" t="str">
        <f t="shared" si="438"/>
        <v>Apr</v>
      </c>
      <c r="V3493">
        <f t="shared" si="43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1.0526894736842105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5">
        <f t="shared" si="436"/>
        <v>42303.009224537032</v>
      </c>
      <c r="T3494" s="5">
        <f t="shared" si="437"/>
        <v>42268.009224537032</v>
      </c>
      <c r="U3494" t="str">
        <f t="shared" si="438"/>
        <v>Sep</v>
      </c>
      <c r="V3494">
        <f t="shared" si="43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5">
        <f t="shared" si="436"/>
        <v>41868.21597222222</v>
      </c>
      <c r="T3495" s="5">
        <f t="shared" si="437"/>
        <v>41848.866157407407</v>
      </c>
      <c r="U3495" t="str">
        <f t="shared" si="438"/>
        <v>Jul</v>
      </c>
      <c r="V3495">
        <f t="shared" si="43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5">
        <f t="shared" si="436"/>
        <v>42700.25</v>
      </c>
      <c r="T3496" s="5">
        <f t="shared" si="437"/>
        <v>42689.214988425927</v>
      </c>
      <c r="U3496" t="str">
        <f t="shared" si="438"/>
        <v>Nov</v>
      </c>
      <c r="V3496">
        <f t="shared" si="43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1.0686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5">
        <f t="shared" si="436"/>
        <v>41944.720833333333</v>
      </c>
      <c r="T3497" s="5">
        <f t="shared" si="437"/>
        <v>41915.762835648151</v>
      </c>
      <c r="U3497" t="str">
        <f t="shared" si="438"/>
        <v>Oct</v>
      </c>
      <c r="V3497">
        <f t="shared" si="43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1.244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5">
        <f t="shared" si="436"/>
        <v>42624.846828703703</v>
      </c>
      <c r="T3498" s="5">
        <f t="shared" si="437"/>
        <v>42584.846828703703</v>
      </c>
      <c r="U3498" t="str">
        <f t="shared" si="438"/>
        <v>Aug</v>
      </c>
      <c r="V3498">
        <f t="shared" si="43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1.0870406189555126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5">
        <f t="shared" si="436"/>
        <v>42523.916666666672</v>
      </c>
      <c r="T3499" s="5">
        <f t="shared" si="437"/>
        <v>42511.741944444439</v>
      </c>
      <c r="U3499" t="str">
        <f t="shared" si="438"/>
        <v>May</v>
      </c>
      <c r="V3499">
        <f t="shared" si="43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1.0242424242424242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5">
        <f t="shared" si="436"/>
        <v>42518.905555555553</v>
      </c>
      <c r="T3500" s="5">
        <f t="shared" si="437"/>
        <v>42459.15861111111</v>
      </c>
      <c r="U3500" t="str">
        <f t="shared" si="438"/>
        <v>Mar</v>
      </c>
      <c r="V3500">
        <f t="shared" si="43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1.0549999999999999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5">
        <f t="shared" si="436"/>
        <v>42186.290972222225</v>
      </c>
      <c r="T3501" s="5">
        <f t="shared" si="437"/>
        <v>42132.036168981482</v>
      </c>
      <c r="U3501" t="str">
        <f t="shared" si="438"/>
        <v>May</v>
      </c>
      <c r="V3501">
        <f t="shared" si="43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1.0629999999999999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5">
        <f t="shared" si="436"/>
        <v>42436.207638888889</v>
      </c>
      <c r="T3502" s="5">
        <f t="shared" si="437"/>
        <v>42419.91942129629</v>
      </c>
      <c r="U3502" t="str">
        <f t="shared" si="438"/>
        <v>Feb</v>
      </c>
      <c r="V3502">
        <f t="shared" si="43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1.0066666666666666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5">
        <f t="shared" si="436"/>
        <v>42258.763831018514</v>
      </c>
      <c r="T3503" s="5">
        <f t="shared" si="437"/>
        <v>42233.763831018514</v>
      </c>
      <c r="U3503" t="str">
        <f t="shared" si="438"/>
        <v>Aug</v>
      </c>
      <c r="V3503">
        <f t="shared" si="43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1.054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5">
        <f t="shared" si="436"/>
        <v>42445.165972222225</v>
      </c>
      <c r="T3504" s="5">
        <f t="shared" si="437"/>
        <v>42430.839398148149</v>
      </c>
      <c r="U3504" t="str">
        <f t="shared" si="438"/>
        <v>Mar</v>
      </c>
      <c r="V3504">
        <f t="shared" si="43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1.0755999999999999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5">
        <f t="shared" si="436"/>
        <v>42575.478333333333</v>
      </c>
      <c r="T3505" s="5">
        <f t="shared" si="437"/>
        <v>42545.478333333333</v>
      </c>
      <c r="U3505" t="str">
        <f t="shared" si="438"/>
        <v>Jun</v>
      </c>
      <c r="V3505">
        <f t="shared" si="43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5">
        <f t="shared" si="436"/>
        <v>42327.790405092594</v>
      </c>
      <c r="T3506" s="5">
        <f t="shared" si="437"/>
        <v>42297.748738425929</v>
      </c>
      <c r="U3506" t="str">
        <f t="shared" si="438"/>
        <v>Oct</v>
      </c>
      <c r="V3506">
        <f t="shared" si="43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1.0376000000000001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5">
        <f t="shared" si="436"/>
        <v>41772.166666666664</v>
      </c>
      <c r="T3507" s="5">
        <f t="shared" si="437"/>
        <v>41760.935706018521</v>
      </c>
      <c r="U3507" t="str">
        <f t="shared" si="438"/>
        <v>May</v>
      </c>
      <c r="V3507">
        <f t="shared" si="43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1.0149999999999999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5">
        <f t="shared" si="436"/>
        <v>41874.734259259261</v>
      </c>
      <c r="T3508" s="5">
        <f t="shared" si="437"/>
        <v>41829.734259259261</v>
      </c>
      <c r="U3508" t="str">
        <f t="shared" si="438"/>
        <v>Jul</v>
      </c>
      <c r="V3508">
        <f t="shared" si="43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1.044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5">
        <f t="shared" si="436"/>
        <v>42521.92288194444</v>
      </c>
      <c r="T3509" s="5">
        <f t="shared" si="437"/>
        <v>42491.92288194444</v>
      </c>
      <c r="U3509" t="str">
        <f t="shared" si="438"/>
        <v>May</v>
      </c>
      <c r="V3509">
        <f t="shared" si="43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1.8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5">
        <f t="shared" si="436"/>
        <v>42500.875</v>
      </c>
      <c r="T3510" s="5">
        <f t="shared" si="437"/>
        <v>42477.729780092588</v>
      </c>
      <c r="U3510" t="str">
        <f t="shared" si="438"/>
        <v>Apr</v>
      </c>
      <c r="V3510">
        <f t="shared" si="43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1.0633333333333332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5">
        <f t="shared" si="436"/>
        <v>41964.204861111109</v>
      </c>
      <c r="T3511" s="5">
        <f t="shared" si="437"/>
        <v>41950.859560185185</v>
      </c>
      <c r="U3511" t="str">
        <f t="shared" si="438"/>
        <v>Nov</v>
      </c>
      <c r="V3511">
        <f t="shared" si="43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1.0055555555555555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5">
        <f t="shared" si="436"/>
        <v>41822.62090277778</v>
      </c>
      <c r="T3512" s="5">
        <f t="shared" si="437"/>
        <v>41802.62090277778</v>
      </c>
      <c r="U3512" t="str">
        <f t="shared" si="438"/>
        <v>Jun</v>
      </c>
      <c r="V3512">
        <f t="shared" si="43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1.012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5">
        <f t="shared" si="436"/>
        <v>41950.770833333336</v>
      </c>
      <c r="T3513" s="5">
        <f t="shared" si="437"/>
        <v>41927.873784722222</v>
      </c>
      <c r="U3513" t="str">
        <f t="shared" si="438"/>
        <v>Oct</v>
      </c>
      <c r="V3513">
        <f t="shared" si="43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5">
        <f t="shared" si="436"/>
        <v>42117.49527777778</v>
      </c>
      <c r="T3514" s="5">
        <f t="shared" si="437"/>
        <v>42057.536944444444</v>
      </c>
      <c r="U3514" t="str">
        <f t="shared" si="438"/>
        <v>Feb</v>
      </c>
      <c r="V3514">
        <f t="shared" si="43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1.1839285714285714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5">
        <f t="shared" si="436"/>
        <v>41794.207638888889</v>
      </c>
      <c r="T3515" s="5">
        <f t="shared" si="437"/>
        <v>41781.096203703702</v>
      </c>
      <c r="U3515" t="str">
        <f t="shared" si="438"/>
        <v>May</v>
      </c>
      <c r="V3515">
        <f t="shared" si="43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1.1000000000000001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5">
        <f t="shared" si="436"/>
        <v>42037.207638888889</v>
      </c>
      <c r="T3516" s="5">
        <f t="shared" si="437"/>
        <v>42020.846666666665</v>
      </c>
      <c r="U3516" t="str">
        <f t="shared" si="438"/>
        <v>Jan</v>
      </c>
      <c r="V3516">
        <f t="shared" si="43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1.0266666666666666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5">
        <f t="shared" si="436"/>
        <v>42155.772812499999</v>
      </c>
      <c r="T3517" s="5">
        <f t="shared" si="437"/>
        <v>42125.772812499999</v>
      </c>
      <c r="U3517" t="str">
        <f t="shared" si="438"/>
        <v>May</v>
      </c>
      <c r="V3517">
        <f t="shared" si="43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5">
        <f t="shared" si="436"/>
        <v>41890.125</v>
      </c>
      <c r="T3518" s="5">
        <f t="shared" si="437"/>
        <v>41856.010069444441</v>
      </c>
      <c r="U3518" t="str">
        <f t="shared" si="438"/>
        <v>Aug</v>
      </c>
      <c r="V3518">
        <f t="shared" si="43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5">
        <f t="shared" si="436"/>
        <v>41824.458333333336</v>
      </c>
      <c r="T3519" s="5">
        <f t="shared" si="437"/>
        <v>41794.817523148151</v>
      </c>
      <c r="U3519" t="str">
        <f t="shared" si="438"/>
        <v>Jun</v>
      </c>
      <c r="V3519">
        <f t="shared" si="43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1.10046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5">
        <f t="shared" si="436"/>
        <v>41914.597916666666</v>
      </c>
      <c r="T3520" s="5">
        <f t="shared" si="437"/>
        <v>41893.783553240741</v>
      </c>
      <c r="U3520" t="str">
        <f t="shared" si="438"/>
        <v>Sep</v>
      </c>
      <c r="V3520">
        <f t="shared" si="43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1.0135000000000001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5">
        <f t="shared" si="436"/>
        <v>42067.598958333328</v>
      </c>
      <c r="T3521" s="5">
        <f t="shared" si="437"/>
        <v>42037.598958333328</v>
      </c>
      <c r="U3521" t="str">
        <f t="shared" si="438"/>
        <v>Feb</v>
      </c>
      <c r="V3521">
        <f t="shared" si="43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1.0075000000000001</v>
      </c>
      <c r="P3522" s="7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5">
        <f t="shared" si="436"/>
        <v>42253.57430555555</v>
      </c>
      <c r="T3522" s="5">
        <f t="shared" si="437"/>
        <v>42227.824212962965</v>
      </c>
      <c r="U3522" t="str">
        <f t="shared" si="438"/>
        <v>Aug</v>
      </c>
      <c r="V3522">
        <f t="shared" si="43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</f>
        <v>1.6942857142857144</v>
      </c>
      <c r="P3523" s="7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RIGHT(N3523,LEN(N3523)-LEN(Q3523)-1)</f>
        <v>plays</v>
      </c>
      <c r="S3523" s="5">
        <f t="shared" ref="S3523:S3586" si="444">(((I3523/60)/60)/24)+DATE(1970,1,1)</f>
        <v>41911.361342592594</v>
      </c>
      <c r="T3523" s="5">
        <f t="shared" ref="T3523:T3586" si="445">(((J3523/60)/60)/24)+DATE(1970,1,1)</f>
        <v>41881.361342592594</v>
      </c>
      <c r="U3523" t="str">
        <f t="shared" ref="U3523:U3586" si="446">INDEX($AC$2:$AC$13,MATCH(MONTH(T3523),$AB$2:$AB$13,0))</f>
        <v>Aug</v>
      </c>
      <c r="V3523">
        <f t="shared" ref="V3523:V3586" si="447">YEAR(T3523)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5">
        <f t="shared" si="444"/>
        <v>42262.420833333337</v>
      </c>
      <c r="T3524" s="5">
        <f t="shared" si="445"/>
        <v>42234.789884259255</v>
      </c>
      <c r="U3524" t="str">
        <f t="shared" si="446"/>
        <v>Aug</v>
      </c>
      <c r="V3524">
        <f t="shared" si="447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1.1365000000000001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5">
        <f t="shared" si="444"/>
        <v>42638.958333333328</v>
      </c>
      <c r="T3525" s="5">
        <f t="shared" si="445"/>
        <v>42581.397546296299</v>
      </c>
      <c r="U3525" t="str">
        <f t="shared" si="446"/>
        <v>Jul</v>
      </c>
      <c r="V3525">
        <f t="shared" si="447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1.0156000000000001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5">
        <f t="shared" si="444"/>
        <v>41895.166666666664</v>
      </c>
      <c r="T3526" s="5">
        <f t="shared" si="445"/>
        <v>41880.76357638889</v>
      </c>
      <c r="U3526" t="str">
        <f t="shared" si="446"/>
        <v>Aug</v>
      </c>
      <c r="V3526">
        <f t="shared" si="447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1.06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5">
        <f t="shared" si="444"/>
        <v>42225.666666666672</v>
      </c>
      <c r="T3527" s="5">
        <f t="shared" si="445"/>
        <v>42214.6956712963</v>
      </c>
      <c r="U3527" t="str">
        <f t="shared" si="446"/>
        <v>Jul</v>
      </c>
      <c r="V3527">
        <f t="shared" si="447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1.02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5">
        <f t="shared" si="444"/>
        <v>42488.249305555553</v>
      </c>
      <c r="T3528" s="5">
        <f t="shared" si="445"/>
        <v>42460.335312499999</v>
      </c>
      <c r="U3528" t="str">
        <f t="shared" si="446"/>
        <v>Mar</v>
      </c>
      <c r="V3528">
        <f t="shared" si="447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1.1691666666666667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5">
        <f t="shared" si="444"/>
        <v>42196.165972222225</v>
      </c>
      <c r="T3529" s="5">
        <f t="shared" si="445"/>
        <v>42167.023206018523</v>
      </c>
      <c r="U3529" t="str">
        <f t="shared" si="446"/>
        <v>Jun</v>
      </c>
      <c r="V3529">
        <f t="shared" si="447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1.0115151515151515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5">
        <f t="shared" si="444"/>
        <v>42753.50136574074</v>
      </c>
      <c r="T3530" s="5">
        <f t="shared" si="445"/>
        <v>42733.50136574074</v>
      </c>
      <c r="U3530" t="str">
        <f t="shared" si="446"/>
        <v>Dec</v>
      </c>
      <c r="V3530">
        <f t="shared" si="447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1.32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5">
        <f t="shared" si="444"/>
        <v>42198.041666666672</v>
      </c>
      <c r="T3531" s="5">
        <f t="shared" si="445"/>
        <v>42177.761782407411</v>
      </c>
      <c r="U3531" t="str">
        <f t="shared" si="446"/>
        <v>Jun</v>
      </c>
      <c r="V3531">
        <f t="shared" si="447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5">
        <f t="shared" si="444"/>
        <v>42470.833333333328</v>
      </c>
      <c r="T3532" s="5">
        <f t="shared" si="445"/>
        <v>42442.623344907406</v>
      </c>
      <c r="U3532" t="str">
        <f t="shared" si="446"/>
        <v>Mar</v>
      </c>
      <c r="V3532">
        <f t="shared" si="447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1.28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5">
        <f t="shared" si="444"/>
        <v>42551.654328703706</v>
      </c>
      <c r="T3533" s="5">
        <f t="shared" si="445"/>
        <v>42521.654328703706</v>
      </c>
      <c r="U3533" t="str">
        <f t="shared" si="446"/>
        <v>May</v>
      </c>
      <c r="V3533">
        <f t="shared" si="447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1.1895833333333334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5">
        <f t="shared" si="444"/>
        <v>41900.165972222225</v>
      </c>
      <c r="T3534" s="5">
        <f t="shared" si="445"/>
        <v>41884.599849537037</v>
      </c>
      <c r="U3534" t="str">
        <f t="shared" si="446"/>
        <v>Sep</v>
      </c>
      <c r="V3534">
        <f t="shared" si="447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1.262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5">
        <f t="shared" si="444"/>
        <v>42319.802858796291</v>
      </c>
      <c r="T3535" s="5">
        <f t="shared" si="445"/>
        <v>42289.761192129634</v>
      </c>
      <c r="U3535" t="str">
        <f t="shared" si="446"/>
        <v>Oct</v>
      </c>
      <c r="V3535">
        <f t="shared" si="447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1.5620000000000001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5">
        <f t="shared" si="444"/>
        <v>42278.6252662037</v>
      </c>
      <c r="T3536" s="5">
        <f t="shared" si="445"/>
        <v>42243.6252662037</v>
      </c>
      <c r="U3536" t="str">
        <f t="shared" si="446"/>
        <v>Aug</v>
      </c>
      <c r="V3536">
        <f t="shared" si="447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1.0315000000000001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5">
        <f t="shared" si="444"/>
        <v>42279.75</v>
      </c>
      <c r="T3537" s="5">
        <f t="shared" si="445"/>
        <v>42248.640162037031</v>
      </c>
      <c r="U3537" t="str">
        <f t="shared" si="446"/>
        <v>Sep</v>
      </c>
      <c r="V3537">
        <f t="shared" si="447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1.5333333333333334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5">
        <f t="shared" si="444"/>
        <v>42358.499305555553</v>
      </c>
      <c r="T3538" s="5">
        <f t="shared" si="445"/>
        <v>42328.727141203708</v>
      </c>
      <c r="U3538" t="str">
        <f t="shared" si="446"/>
        <v>Nov</v>
      </c>
      <c r="V3538">
        <f t="shared" si="447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1.8044444444444445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5">
        <f t="shared" si="444"/>
        <v>41960.332638888889</v>
      </c>
      <c r="T3539" s="5">
        <f t="shared" si="445"/>
        <v>41923.354351851849</v>
      </c>
      <c r="U3539" t="str">
        <f t="shared" si="446"/>
        <v>Oct</v>
      </c>
      <c r="V3539">
        <f t="shared" si="447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1.2845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5">
        <f t="shared" si="444"/>
        <v>42599.420601851853</v>
      </c>
      <c r="T3540" s="5">
        <f t="shared" si="445"/>
        <v>42571.420601851853</v>
      </c>
      <c r="U3540" t="str">
        <f t="shared" si="446"/>
        <v>Jul</v>
      </c>
      <c r="V3540">
        <f t="shared" si="447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1.1966666666666668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5">
        <f t="shared" si="444"/>
        <v>42621.756041666667</v>
      </c>
      <c r="T3541" s="5">
        <f t="shared" si="445"/>
        <v>42600.756041666667</v>
      </c>
      <c r="U3541" t="str">
        <f t="shared" si="446"/>
        <v>Aug</v>
      </c>
      <c r="V3541">
        <f t="shared" si="447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1.23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5">
        <f t="shared" si="444"/>
        <v>42547.003368055557</v>
      </c>
      <c r="T3542" s="5">
        <f t="shared" si="445"/>
        <v>42517.003368055557</v>
      </c>
      <c r="U3542" t="str">
        <f t="shared" si="446"/>
        <v>May</v>
      </c>
      <c r="V3542">
        <f t="shared" si="447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1.05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5">
        <f t="shared" si="444"/>
        <v>42247.730034722219</v>
      </c>
      <c r="T3543" s="5">
        <f t="shared" si="445"/>
        <v>42222.730034722219</v>
      </c>
      <c r="U3543" t="str">
        <f t="shared" si="446"/>
        <v>Aug</v>
      </c>
      <c r="V3543">
        <f t="shared" si="447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1.0223636363636364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5">
        <f t="shared" si="444"/>
        <v>41889.599791666667</v>
      </c>
      <c r="T3544" s="5">
        <f t="shared" si="445"/>
        <v>41829.599791666667</v>
      </c>
      <c r="U3544" t="str">
        <f t="shared" si="446"/>
        <v>Jul</v>
      </c>
      <c r="V3544">
        <f t="shared" si="447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1.0466666666666666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5">
        <f t="shared" si="444"/>
        <v>42180.755312499998</v>
      </c>
      <c r="T3545" s="5">
        <f t="shared" si="445"/>
        <v>42150.755312499998</v>
      </c>
      <c r="U3545" t="str">
        <f t="shared" si="446"/>
        <v>May</v>
      </c>
      <c r="V3545">
        <f t="shared" si="447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5">
        <f t="shared" si="444"/>
        <v>42070.831678240742</v>
      </c>
      <c r="T3546" s="5">
        <f t="shared" si="445"/>
        <v>42040.831678240742</v>
      </c>
      <c r="U3546" t="str">
        <f t="shared" si="446"/>
        <v>Feb</v>
      </c>
      <c r="V3546">
        <f t="shared" si="447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1.004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5">
        <f t="shared" si="444"/>
        <v>42105.807395833333</v>
      </c>
      <c r="T3547" s="5">
        <f t="shared" si="445"/>
        <v>42075.807395833333</v>
      </c>
      <c r="U3547" t="str">
        <f t="shared" si="446"/>
        <v>Mar</v>
      </c>
      <c r="V3547">
        <f t="shared" si="447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1.0227272727272727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5">
        <f t="shared" si="444"/>
        <v>42095.165972222225</v>
      </c>
      <c r="T3548" s="5">
        <f t="shared" si="445"/>
        <v>42073.660694444443</v>
      </c>
      <c r="U3548" t="str">
        <f t="shared" si="446"/>
        <v>Mar</v>
      </c>
      <c r="V3548">
        <f t="shared" si="447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1.1440928571428572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5">
        <f t="shared" si="444"/>
        <v>42504.165972222225</v>
      </c>
      <c r="T3549" s="5">
        <f t="shared" si="445"/>
        <v>42480.078715277778</v>
      </c>
      <c r="U3549" t="str">
        <f t="shared" si="446"/>
        <v>Apr</v>
      </c>
      <c r="V3549">
        <f t="shared" si="447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1.019047619047619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5">
        <f t="shared" si="444"/>
        <v>42434.041666666672</v>
      </c>
      <c r="T3550" s="5">
        <f t="shared" si="445"/>
        <v>42411.942291666666</v>
      </c>
      <c r="U3550" t="str">
        <f t="shared" si="446"/>
        <v>Feb</v>
      </c>
      <c r="V3550">
        <f t="shared" si="447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1.02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5">
        <f t="shared" si="444"/>
        <v>42251.394363425927</v>
      </c>
      <c r="T3551" s="5">
        <f t="shared" si="445"/>
        <v>42223.394363425927</v>
      </c>
      <c r="U3551" t="str">
        <f t="shared" si="446"/>
        <v>Aug</v>
      </c>
      <c r="V3551">
        <f t="shared" si="447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1.048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5">
        <f t="shared" si="444"/>
        <v>42492.893495370372</v>
      </c>
      <c r="T3552" s="5">
        <f t="shared" si="445"/>
        <v>42462.893495370372</v>
      </c>
      <c r="U3552" t="str">
        <f t="shared" si="446"/>
        <v>Apr</v>
      </c>
      <c r="V3552">
        <f t="shared" si="447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1.0183333333333333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5">
        <f t="shared" si="444"/>
        <v>41781.921527777777</v>
      </c>
      <c r="T3553" s="5">
        <f t="shared" si="445"/>
        <v>41753.515856481477</v>
      </c>
      <c r="U3553" t="str">
        <f t="shared" si="446"/>
        <v>Apr</v>
      </c>
      <c r="V3553">
        <f t="shared" si="447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5">
        <f t="shared" si="444"/>
        <v>41818.587083333332</v>
      </c>
      <c r="T3554" s="5">
        <f t="shared" si="445"/>
        <v>41788.587083333332</v>
      </c>
      <c r="U3554" t="str">
        <f t="shared" si="446"/>
        <v>May</v>
      </c>
      <c r="V3554">
        <f t="shared" si="447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1.0627272727272727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5">
        <f t="shared" si="444"/>
        <v>42228</v>
      </c>
      <c r="T3555" s="5">
        <f t="shared" si="445"/>
        <v>42196.028703703705</v>
      </c>
      <c r="U3555" t="str">
        <f t="shared" si="446"/>
        <v>Jul</v>
      </c>
      <c r="V3555">
        <f t="shared" si="447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1.1342219999999998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5">
        <f t="shared" si="444"/>
        <v>42046.708333333328</v>
      </c>
      <c r="T3556" s="5">
        <f t="shared" si="445"/>
        <v>42016.050451388888</v>
      </c>
      <c r="U3556" t="str">
        <f t="shared" si="446"/>
        <v>Jan</v>
      </c>
      <c r="V3556">
        <f t="shared" si="447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5">
        <f t="shared" si="444"/>
        <v>42691.483726851846</v>
      </c>
      <c r="T3557" s="5">
        <f t="shared" si="445"/>
        <v>42661.442060185189</v>
      </c>
      <c r="U3557" t="str">
        <f t="shared" si="446"/>
        <v>Oct</v>
      </c>
      <c r="V3557">
        <f t="shared" si="447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1.0045454545454546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5">
        <f t="shared" si="444"/>
        <v>41868.649583333332</v>
      </c>
      <c r="T3558" s="5">
        <f t="shared" si="445"/>
        <v>41808.649583333332</v>
      </c>
      <c r="U3558" t="str">
        <f t="shared" si="446"/>
        <v>Jun</v>
      </c>
      <c r="V3558">
        <f t="shared" si="447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1.0003599999999999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5">
        <f t="shared" si="444"/>
        <v>41764.276747685188</v>
      </c>
      <c r="T3559" s="5">
        <f t="shared" si="445"/>
        <v>41730.276747685188</v>
      </c>
      <c r="U3559" t="str">
        <f t="shared" si="446"/>
        <v>Apr</v>
      </c>
      <c r="V3559">
        <f t="shared" si="447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1.44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5">
        <f t="shared" si="444"/>
        <v>42181.875</v>
      </c>
      <c r="T3560" s="5">
        <f t="shared" si="445"/>
        <v>42139.816840277781</v>
      </c>
      <c r="U3560" t="str">
        <f t="shared" si="446"/>
        <v>May</v>
      </c>
      <c r="V3560">
        <f t="shared" si="447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1.0349999999999999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5">
        <f t="shared" si="444"/>
        <v>42216.373611111107</v>
      </c>
      <c r="T3561" s="5">
        <f t="shared" si="445"/>
        <v>42194.096157407403</v>
      </c>
      <c r="U3561" t="str">
        <f t="shared" si="446"/>
        <v>Jul</v>
      </c>
      <c r="V3561">
        <f t="shared" si="447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1.0843750000000001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5">
        <f t="shared" si="444"/>
        <v>42151.114583333328</v>
      </c>
      <c r="T3562" s="5">
        <f t="shared" si="445"/>
        <v>42115.889652777783</v>
      </c>
      <c r="U3562" t="str">
        <f t="shared" si="446"/>
        <v>Apr</v>
      </c>
      <c r="V3562">
        <f t="shared" si="447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1.024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5">
        <f t="shared" si="444"/>
        <v>42221.774999999994</v>
      </c>
      <c r="T3563" s="5">
        <f t="shared" si="445"/>
        <v>42203.680300925931</v>
      </c>
      <c r="U3563" t="str">
        <f t="shared" si="446"/>
        <v>Jul</v>
      </c>
      <c r="V3563">
        <f t="shared" si="447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1.4888888888888889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5">
        <f t="shared" si="444"/>
        <v>42442.916666666672</v>
      </c>
      <c r="T3564" s="5">
        <f t="shared" si="445"/>
        <v>42433.761886574073</v>
      </c>
      <c r="U3564" t="str">
        <f t="shared" si="446"/>
        <v>Mar</v>
      </c>
      <c r="V3564">
        <f t="shared" si="447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1.0549000000000002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5">
        <f t="shared" si="444"/>
        <v>42583.791666666672</v>
      </c>
      <c r="T3565" s="5">
        <f t="shared" si="445"/>
        <v>42555.671944444446</v>
      </c>
      <c r="U3565" t="str">
        <f t="shared" si="446"/>
        <v>Jul</v>
      </c>
      <c r="V3565">
        <f t="shared" si="447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1.0049999999999999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5">
        <f t="shared" si="444"/>
        <v>42282.666666666672</v>
      </c>
      <c r="T3566" s="5">
        <f t="shared" si="445"/>
        <v>42236.623252314821</v>
      </c>
      <c r="U3566" t="str">
        <f t="shared" si="446"/>
        <v>Aug</v>
      </c>
      <c r="V3566">
        <f t="shared" si="447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1.3055555555555556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5">
        <f t="shared" si="444"/>
        <v>42004.743148148147</v>
      </c>
      <c r="T3567" s="5">
        <f t="shared" si="445"/>
        <v>41974.743148148147</v>
      </c>
      <c r="U3567" t="str">
        <f t="shared" si="446"/>
        <v>Dec</v>
      </c>
      <c r="V3567">
        <f t="shared" si="447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1.0475000000000001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5">
        <f t="shared" si="444"/>
        <v>42027.507905092592</v>
      </c>
      <c r="T3568" s="5">
        <f t="shared" si="445"/>
        <v>41997.507905092592</v>
      </c>
      <c r="U3568" t="str">
        <f t="shared" si="446"/>
        <v>Dec</v>
      </c>
      <c r="V3568">
        <f t="shared" si="447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1.0880000000000001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5">
        <f t="shared" si="444"/>
        <v>42165.810694444444</v>
      </c>
      <c r="T3569" s="5">
        <f t="shared" si="445"/>
        <v>42135.810694444444</v>
      </c>
      <c r="U3569" t="str">
        <f t="shared" si="446"/>
        <v>May</v>
      </c>
      <c r="V3569">
        <f t="shared" si="447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1.1100000000000001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5">
        <f t="shared" si="444"/>
        <v>41899.740671296298</v>
      </c>
      <c r="T3570" s="5">
        <f t="shared" si="445"/>
        <v>41869.740671296298</v>
      </c>
      <c r="U3570" t="str">
        <f t="shared" si="446"/>
        <v>Aug</v>
      </c>
      <c r="V3570">
        <f t="shared" si="447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1.0047999999999999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5">
        <f t="shared" si="444"/>
        <v>42012.688611111109</v>
      </c>
      <c r="T3571" s="5">
        <f t="shared" si="445"/>
        <v>41982.688611111109</v>
      </c>
      <c r="U3571" t="str">
        <f t="shared" si="446"/>
        <v>Dec</v>
      </c>
      <c r="V3571">
        <f t="shared" si="447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1.1435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5">
        <f t="shared" si="444"/>
        <v>42004.291666666672</v>
      </c>
      <c r="T3572" s="5">
        <f t="shared" si="445"/>
        <v>41976.331979166673</v>
      </c>
      <c r="U3572" t="str">
        <f t="shared" si="446"/>
        <v>Dec</v>
      </c>
      <c r="V3572">
        <f t="shared" si="447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1.2206666666666666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5">
        <f t="shared" si="444"/>
        <v>41942.858946759261</v>
      </c>
      <c r="T3573" s="5">
        <f t="shared" si="445"/>
        <v>41912.858946759261</v>
      </c>
      <c r="U3573" t="str">
        <f t="shared" si="446"/>
        <v>Sep</v>
      </c>
      <c r="V3573">
        <f t="shared" si="447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5">
        <f t="shared" si="444"/>
        <v>42176.570393518516</v>
      </c>
      <c r="T3574" s="5">
        <f t="shared" si="445"/>
        <v>42146.570393518516</v>
      </c>
      <c r="U3574" t="str">
        <f t="shared" si="446"/>
        <v>May</v>
      </c>
      <c r="V3574">
        <f t="shared" si="447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1.028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5">
        <f t="shared" si="444"/>
        <v>41951.417199074072</v>
      </c>
      <c r="T3575" s="5">
        <f t="shared" si="445"/>
        <v>41921.375532407408</v>
      </c>
      <c r="U3575" t="str">
        <f t="shared" si="446"/>
        <v>Oct</v>
      </c>
      <c r="V3575">
        <f t="shared" si="447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1.0612068965517241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5">
        <f t="shared" si="444"/>
        <v>41956.984351851846</v>
      </c>
      <c r="T3576" s="5">
        <f t="shared" si="445"/>
        <v>41926.942685185182</v>
      </c>
      <c r="U3576" t="str">
        <f t="shared" si="446"/>
        <v>Oct</v>
      </c>
      <c r="V3576">
        <f t="shared" si="447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1.0133000000000001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5">
        <f t="shared" si="444"/>
        <v>42593.165972222225</v>
      </c>
      <c r="T3577" s="5">
        <f t="shared" si="445"/>
        <v>42561.783877314811</v>
      </c>
      <c r="U3577" t="str">
        <f t="shared" si="446"/>
        <v>Jul</v>
      </c>
      <c r="V3577">
        <f t="shared" si="447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5">
        <f t="shared" si="444"/>
        <v>42709.590902777782</v>
      </c>
      <c r="T3578" s="5">
        <f t="shared" si="445"/>
        <v>42649.54923611111</v>
      </c>
      <c r="U3578" t="str">
        <f t="shared" si="446"/>
        <v>Oct</v>
      </c>
      <c r="V3578">
        <f t="shared" si="447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1.3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5">
        <f t="shared" si="444"/>
        <v>42120.26944444445</v>
      </c>
      <c r="T3579" s="5">
        <f t="shared" si="445"/>
        <v>42093.786840277782</v>
      </c>
      <c r="U3579" t="str">
        <f t="shared" si="446"/>
        <v>Mar</v>
      </c>
      <c r="V3579">
        <f t="shared" si="447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1.0001333333333333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5">
        <f t="shared" si="444"/>
        <v>42490.733530092592</v>
      </c>
      <c r="T3580" s="5">
        <f t="shared" si="445"/>
        <v>42460.733530092592</v>
      </c>
      <c r="U3580" t="str">
        <f t="shared" si="446"/>
        <v>Mar</v>
      </c>
      <c r="V3580">
        <f t="shared" si="447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5">
        <f t="shared" si="444"/>
        <v>42460.720555555556</v>
      </c>
      <c r="T3581" s="5">
        <f t="shared" si="445"/>
        <v>42430.762222222227</v>
      </c>
      <c r="U3581" t="str">
        <f t="shared" si="446"/>
        <v>Mar</v>
      </c>
      <c r="V3581">
        <f t="shared" si="447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1.1388888888888888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5">
        <f t="shared" si="444"/>
        <v>42064.207638888889</v>
      </c>
      <c r="T3582" s="5">
        <f t="shared" si="445"/>
        <v>42026.176180555558</v>
      </c>
      <c r="U3582" t="str">
        <f t="shared" si="446"/>
        <v>Jan</v>
      </c>
      <c r="V3582">
        <f t="shared" si="447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5">
        <f t="shared" si="444"/>
        <v>41850.471180555556</v>
      </c>
      <c r="T3583" s="5">
        <f t="shared" si="445"/>
        <v>41836.471180555556</v>
      </c>
      <c r="U3583" t="str">
        <f t="shared" si="446"/>
        <v>Jul</v>
      </c>
      <c r="V3583">
        <f t="shared" si="447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2.87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5">
        <f t="shared" si="444"/>
        <v>42465.095856481479</v>
      </c>
      <c r="T3584" s="5">
        <f t="shared" si="445"/>
        <v>42451.095856481479</v>
      </c>
      <c r="U3584" t="str">
        <f t="shared" si="446"/>
        <v>Mar</v>
      </c>
      <c r="V3584">
        <f t="shared" si="447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1.085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5">
        <f t="shared" si="444"/>
        <v>42478.384317129632</v>
      </c>
      <c r="T3585" s="5">
        <f t="shared" si="445"/>
        <v>42418.425983796296</v>
      </c>
      <c r="U3585" t="str">
        <f t="shared" si="446"/>
        <v>Feb</v>
      </c>
      <c r="V3585">
        <f t="shared" si="447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1.155</v>
      </c>
      <c r="P3586" s="7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5">
        <f t="shared" si="444"/>
        <v>42198.316481481481</v>
      </c>
      <c r="T3586" s="5">
        <f t="shared" si="445"/>
        <v>42168.316481481481</v>
      </c>
      <c r="U3586" t="str">
        <f t="shared" si="446"/>
        <v>Jun</v>
      </c>
      <c r="V3586">
        <f t="shared" si="447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</f>
        <v>1.1911764705882353</v>
      </c>
      <c r="P3587" s="7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RIGHT(N3587,LEN(N3587)-LEN(Q3587)-1)</f>
        <v>plays</v>
      </c>
      <c r="S3587" s="5">
        <f t="shared" ref="S3587:S3650" si="452">(((I3587/60)/60)/24)+DATE(1970,1,1)</f>
        <v>41994.716319444444</v>
      </c>
      <c r="T3587" s="5">
        <f t="shared" ref="T3587:T3650" si="453">(((J3587/60)/60)/24)+DATE(1970,1,1)</f>
        <v>41964.716319444444</v>
      </c>
      <c r="U3587" t="str">
        <f t="shared" ref="U3587:U3650" si="454">INDEX($AC$2:$AC$13,MATCH(MONTH(T3587),$AB$2:$AB$13,0))</f>
        <v>Nov</v>
      </c>
      <c r="V3587">
        <f t="shared" ref="V3587:V3650" si="455">YEAR(T3587)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1.0942666666666667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5">
        <f t="shared" si="452"/>
        <v>42636.697569444441</v>
      </c>
      <c r="T3588" s="5">
        <f t="shared" si="453"/>
        <v>42576.697569444441</v>
      </c>
      <c r="U3588" t="str">
        <f t="shared" si="454"/>
        <v>Jul</v>
      </c>
      <c r="V3588">
        <f t="shared" si="455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1.266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5">
        <f t="shared" si="452"/>
        <v>42548.791666666672</v>
      </c>
      <c r="T3589" s="5">
        <f t="shared" si="453"/>
        <v>42503.539976851855</v>
      </c>
      <c r="U3589" t="str">
        <f t="shared" si="454"/>
        <v>May</v>
      </c>
      <c r="V3589">
        <f t="shared" si="455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1.0049999999999999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5">
        <f t="shared" si="452"/>
        <v>42123.958333333328</v>
      </c>
      <c r="T3590" s="5">
        <f t="shared" si="453"/>
        <v>42101.828819444447</v>
      </c>
      <c r="U3590" t="str">
        <f t="shared" si="454"/>
        <v>Apr</v>
      </c>
      <c r="V3590">
        <f t="shared" si="455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1.2749999999999999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5">
        <f t="shared" si="452"/>
        <v>42150.647534722222</v>
      </c>
      <c r="T3591" s="5">
        <f t="shared" si="453"/>
        <v>42125.647534722222</v>
      </c>
      <c r="U3591" t="str">
        <f t="shared" si="454"/>
        <v>May</v>
      </c>
      <c r="V3591">
        <f t="shared" si="455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1.0005999999999999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5">
        <f t="shared" si="452"/>
        <v>41932.333726851852</v>
      </c>
      <c r="T3592" s="5">
        <f t="shared" si="453"/>
        <v>41902.333726851852</v>
      </c>
      <c r="U3592" t="str">
        <f t="shared" si="454"/>
        <v>Sep</v>
      </c>
      <c r="V3592">
        <f t="shared" si="455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1.75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5">
        <f t="shared" si="452"/>
        <v>42028.207638888889</v>
      </c>
      <c r="T3593" s="5">
        <f t="shared" si="453"/>
        <v>42003.948425925926</v>
      </c>
      <c r="U3593" t="str">
        <f t="shared" si="454"/>
        <v>Dec</v>
      </c>
      <c r="V3593">
        <f t="shared" si="455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1.2725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5">
        <f t="shared" si="452"/>
        <v>42046.207638888889</v>
      </c>
      <c r="T3594" s="5">
        <f t="shared" si="453"/>
        <v>41988.829942129625</v>
      </c>
      <c r="U3594" t="str">
        <f t="shared" si="454"/>
        <v>Dec</v>
      </c>
      <c r="V3594">
        <f t="shared" si="455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1.1063333333333334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5">
        <f t="shared" si="452"/>
        <v>42009.851388888885</v>
      </c>
      <c r="T3595" s="5">
        <f t="shared" si="453"/>
        <v>41974.898599537039</v>
      </c>
      <c r="U3595" t="str">
        <f t="shared" si="454"/>
        <v>Dec</v>
      </c>
      <c r="V3595">
        <f t="shared" si="455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1.2593749999999999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5">
        <f t="shared" si="452"/>
        <v>42617.066921296297</v>
      </c>
      <c r="T3596" s="5">
        <f t="shared" si="453"/>
        <v>42592.066921296297</v>
      </c>
      <c r="U3596" t="str">
        <f t="shared" si="454"/>
        <v>Aug</v>
      </c>
      <c r="V3596">
        <f t="shared" si="455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1.1850000000000001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5">
        <f t="shared" si="452"/>
        <v>42076.290972222225</v>
      </c>
      <c r="T3597" s="5">
        <f t="shared" si="453"/>
        <v>42050.008368055554</v>
      </c>
      <c r="U3597" t="str">
        <f t="shared" si="454"/>
        <v>Feb</v>
      </c>
      <c r="V3597">
        <f t="shared" si="455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1.0772727272727274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5">
        <f t="shared" si="452"/>
        <v>41877.715069444443</v>
      </c>
      <c r="T3598" s="5">
        <f t="shared" si="453"/>
        <v>41856.715069444443</v>
      </c>
      <c r="U3598" t="str">
        <f t="shared" si="454"/>
        <v>Aug</v>
      </c>
      <c r="V3598">
        <f t="shared" si="455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1.026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5">
        <f t="shared" si="452"/>
        <v>42432.249305555553</v>
      </c>
      <c r="T3599" s="5">
        <f t="shared" si="453"/>
        <v>42417.585532407407</v>
      </c>
      <c r="U3599" t="str">
        <f t="shared" si="454"/>
        <v>Feb</v>
      </c>
      <c r="V3599">
        <f t="shared" si="455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1.101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5">
        <f t="shared" si="452"/>
        <v>41885.207638888889</v>
      </c>
      <c r="T3600" s="5">
        <f t="shared" si="453"/>
        <v>41866.79886574074</v>
      </c>
      <c r="U3600" t="str">
        <f t="shared" si="454"/>
        <v>Aug</v>
      </c>
      <c r="V3600">
        <f t="shared" si="455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2.02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5">
        <f t="shared" si="452"/>
        <v>42246</v>
      </c>
      <c r="T3601" s="5">
        <f t="shared" si="453"/>
        <v>42220.79487268519</v>
      </c>
      <c r="U3601" t="str">
        <f t="shared" si="454"/>
        <v>Aug</v>
      </c>
      <c r="V3601">
        <f t="shared" si="455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1.3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5">
        <f t="shared" si="452"/>
        <v>42656.849120370374</v>
      </c>
      <c r="T3602" s="5">
        <f t="shared" si="453"/>
        <v>42628.849120370374</v>
      </c>
      <c r="U3602" t="str">
        <f t="shared" si="454"/>
        <v>Sep</v>
      </c>
      <c r="V3602">
        <f t="shared" si="455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1.0435000000000001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5">
        <f t="shared" si="452"/>
        <v>42020.99863425926</v>
      </c>
      <c r="T3603" s="5">
        <f t="shared" si="453"/>
        <v>41990.99863425926</v>
      </c>
      <c r="U3603" t="str">
        <f t="shared" si="454"/>
        <v>Dec</v>
      </c>
      <c r="V3603">
        <f t="shared" si="455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1.0004999999999999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5">
        <f t="shared" si="452"/>
        <v>42507.894432870366</v>
      </c>
      <c r="T3604" s="5">
        <f t="shared" si="453"/>
        <v>42447.894432870366</v>
      </c>
      <c r="U3604" t="str">
        <f t="shared" si="454"/>
        <v>Mar</v>
      </c>
      <c r="V3604">
        <f t="shared" si="455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1.7066666666666668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5">
        <f t="shared" si="452"/>
        <v>42313.906018518523</v>
      </c>
      <c r="T3605" s="5">
        <f t="shared" si="453"/>
        <v>42283.864351851851</v>
      </c>
      <c r="U3605" t="str">
        <f t="shared" si="454"/>
        <v>Oct</v>
      </c>
      <c r="V3605">
        <f t="shared" si="455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1.1283333333333334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5">
        <f t="shared" si="452"/>
        <v>42489.290972222225</v>
      </c>
      <c r="T3606" s="5">
        <f t="shared" si="453"/>
        <v>42483.015694444446</v>
      </c>
      <c r="U3606" t="str">
        <f t="shared" si="454"/>
        <v>Apr</v>
      </c>
      <c r="V3606">
        <f t="shared" si="455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1.84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5">
        <f t="shared" si="452"/>
        <v>42413.793124999997</v>
      </c>
      <c r="T3607" s="5">
        <f t="shared" si="453"/>
        <v>42383.793124999997</v>
      </c>
      <c r="U3607" t="str">
        <f t="shared" si="454"/>
        <v>Jan</v>
      </c>
      <c r="V3607">
        <f t="shared" si="455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1.3026666666666666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5">
        <f t="shared" si="452"/>
        <v>42596.604826388888</v>
      </c>
      <c r="T3608" s="5">
        <f t="shared" si="453"/>
        <v>42566.604826388888</v>
      </c>
      <c r="U3608" t="str">
        <f t="shared" si="454"/>
        <v>Jul</v>
      </c>
      <c r="V3608">
        <f t="shared" si="455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1.0545454545454545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5">
        <f t="shared" si="452"/>
        <v>42353</v>
      </c>
      <c r="T3609" s="5">
        <f t="shared" si="453"/>
        <v>42338.963912037041</v>
      </c>
      <c r="U3609" t="str">
        <f t="shared" si="454"/>
        <v>Nov</v>
      </c>
      <c r="V3609">
        <f t="shared" si="455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5">
        <f t="shared" si="452"/>
        <v>42538.583333333328</v>
      </c>
      <c r="T3610" s="5">
        <f t="shared" si="453"/>
        <v>42506.709375000006</v>
      </c>
      <c r="U3610" t="str">
        <f t="shared" si="454"/>
        <v>May</v>
      </c>
      <c r="V3610">
        <f t="shared" si="455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1.5331632653061225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5">
        <f t="shared" si="452"/>
        <v>42459.950057870374</v>
      </c>
      <c r="T3611" s="5">
        <f t="shared" si="453"/>
        <v>42429.991724537031</v>
      </c>
      <c r="U3611" t="str">
        <f t="shared" si="454"/>
        <v>Feb</v>
      </c>
      <c r="V3611">
        <f t="shared" si="455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1.623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5">
        <f t="shared" si="452"/>
        <v>42233.432129629626</v>
      </c>
      <c r="T3612" s="5">
        <f t="shared" si="453"/>
        <v>42203.432129629626</v>
      </c>
      <c r="U3612" t="str">
        <f t="shared" si="454"/>
        <v>Jul</v>
      </c>
      <c r="V3612">
        <f t="shared" si="455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1.36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5">
        <f t="shared" si="452"/>
        <v>42102.370381944449</v>
      </c>
      <c r="T3613" s="5">
        <f t="shared" si="453"/>
        <v>42072.370381944449</v>
      </c>
      <c r="U3613" t="str">
        <f t="shared" si="454"/>
        <v>Mar</v>
      </c>
      <c r="V3613">
        <f t="shared" si="455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1.444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5">
        <f t="shared" si="452"/>
        <v>41799.726979166669</v>
      </c>
      <c r="T3614" s="5">
        <f t="shared" si="453"/>
        <v>41789.726979166669</v>
      </c>
      <c r="U3614" t="str">
        <f t="shared" si="454"/>
        <v>May</v>
      </c>
      <c r="V3614">
        <f t="shared" si="455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5">
        <f t="shared" si="452"/>
        <v>41818.58997685185</v>
      </c>
      <c r="T3615" s="5">
        <f t="shared" si="453"/>
        <v>41788.58997685185</v>
      </c>
      <c r="U3615" t="str">
        <f t="shared" si="454"/>
        <v>May</v>
      </c>
      <c r="V3615">
        <f t="shared" si="455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1.008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5">
        <f t="shared" si="452"/>
        <v>42174.041851851856</v>
      </c>
      <c r="T3616" s="5">
        <f t="shared" si="453"/>
        <v>42144.041851851856</v>
      </c>
      <c r="U3616" t="str">
        <f t="shared" si="454"/>
        <v>May</v>
      </c>
      <c r="V3616">
        <f t="shared" si="455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1.0680000000000001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5">
        <f t="shared" si="452"/>
        <v>42348.593703703707</v>
      </c>
      <c r="T3617" s="5">
        <f t="shared" si="453"/>
        <v>42318.593703703707</v>
      </c>
      <c r="U3617" t="str">
        <f t="shared" si="454"/>
        <v>Nov</v>
      </c>
      <c r="V3617">
        <f t="shared" si="455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1.248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5">
        <f t="shared" si="452"/>
        <v>42082.908148148148</v>
      </c>
      <c r="T3618" s="5">
        <f t="shared" si="453"/>
        <v>42052.949814814812</v>
      </c>
      <c r="U3618" t="str">
        <f t="shared" si="454"/>
        <v>Feb</v>
      </c>
      <c r="V3618">
        <f t="shared" si="455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1.1891891891891893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5">
        <f t="shared" si="452"/>
        <v>42794</v>
      </c>
      <c r="T3619" s="5">
        <f t="shared" si="453"/>
        <v>42779.610289351855</v>
      </c>
      <c r="U3619" t="str">
        <f t="shared" si="454"/>
        <v>Feb</v>
      </c>
      <c r="V3619">
        <f t="shared" si="455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1.01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5">
        <f t="shared" si="452"/>
        <v>42158.627893518518</v>
      </c>
      <c r="T3620" s="5">
        <f t="shared" si="453"/>
        <v>42128.627893518518</v>
      </c>
      <c r="U3620" t="str">
        <f t="shared" si="454"/>
        <v>May</v>
      </c>
      <c r="V3620">
        <f t="shared" si="455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1.1299999999999999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5">
        <f t="shared" si="452"/>
        <v>42693.916666666672</v>
      </c>
      <c r="T3621" s="5">
        <f t="shared" si="453"/>
        <v>42661.132245370376</v>
      </c>
      <c r="U3621" t="str">
        <f t="shared" si="454"/>
        <v>Oct</v>
      </c>
      <c r="V3621">
        <f t="shared" si="455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1.0519047619047619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5">
        <f t="shared" si="452"/>
        <v>42068.166666666672</v>
      </c>
      <c r="T3622" s="5">
        <f t="shared" si="453"/>
        <v>42037.938206018516</v>
      </c>
      <c r="U3622" t="str">
        <f t="shared" si="454"/>
        <v>Feb</v>
      </c>
      <c r="V3622">
        <f t="shared" si="455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1.0973333333333333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5">
        <f t="shared" si="452"/>
        <v>42643.875</v>
      </c>
      <c r="T3623" s="5">
        <f t="shared" si="453"/>
        <v>42619.935694444444</v>
      </c>
      <c r="U3623" t="str">
        <f t="shared" si="454"/>
        <v>Sep</v>
      </c>
      <c r="V3623">
        <f t="shared" si="455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1.00099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5">
        <f t="shared" si="452"/>
        <v>41910.140972222223</v>
      </c>
      <c r="T3624" s="5">
        <f t="shared" si="453"/>
        <v>41877.221886574072</v>
      </c>
      <c r="U3624" t="str">
        <f t="shared" si="454"/>
        <v>Aug</v>
      </c>
      <c r="V3624">
        <f t="shared" si="455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1.2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5">
        <f t="shared" si="452"/>
        <v>41846.291666666664</v>
      </c>
      <c r="T3625" s="5">
        <f t="shared" si="453"/>
        <v>41828.736921296295</v>
      </c>
      <c r="U3625" t="str">
        <f t="shared" si="454"/>
        <v>Jul</v>
      </c>
      <c r="V3625">
        <f t="shared" si="455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1.0493333333333332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5">
        <f t="shared" si="452"/>
        <v>42605.774189814809</v>
      </c>
      <c r="T3626" s="5">
        <f t="shared" si="453"/>
        <v>42545.774189814809</v>
      </c>
      <c r="U3626" t="str">
        <f t="shared" si="454"/>
        <v>Jun</v>
      </c>
      <c r="V3626">
        <f t="shared" si="455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1.0266666666666666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5">
        <f t="shared" si="452"/>
        <v>42187.652511574073</v>
      </c>
      <c r="T3627" s="5">
        <f t="shared" si="453"/>
        <v>42157.652511574073</v>
      </c>
      <c r="U3627" t="str">
        <f t="shared" si="454"/>
        <v>Jun</v>
      </c>
      <c r="V3627">
        <f t="shared" si="455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1.0182500000000001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5">
        <f t="shared" si="452"/>
        <v>41867.667326388888</v>
      </c>
      <c r="T3628" s="5">
        <f t="shared" si="453"/>
        <v>41846.667326388888</v>
      </c>
      <c r="U3628" t="str">
        <f t="shared" si="454"/>
        <v>Jul</v>
      </c>
      <c r="V3628">
        <f t="shared" si="455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5">
        <f t="shared" si="452"/>
        <v>42511.165972222225</v>
      </c>
      <c r="T3629" s="5">
        <f t="shared" si="453"/>
        <v>42460.741747685184</v>
      </c>
      <c r="U3629" t="str">
        <f t="shared" si="454"/>
        <v>Mar</v>
      </c>
      <c r="V3629">
        <f t="shared" si="455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7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5">
        <f t="shared" si="452"/>
        <v>42351.874953703707</v>
      </c>
      <c r="T3630" s="5">
        <f t="shared" si="453"/>
        <v>42291.833287037036</v>
      </c>
      <c r="U3630" t="str">
        <f t="shared" si="454"/>
        <v>Oct</v>
      </c>
      <c r="V3630">
        <f t="shared" si="455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1.9999999999999999E-6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5">
        <f t="shared" si="452"/>
        <v>42495.708333333328</v>
      </c>
      <c r="T3631" s="5">
        <f t="shared" si="453"/>
        <v>42437.094490740739</v>
      </c>
      <c r="U3631" t="str">
        <f t="shared" si="454"/>
        <v>Mar</v>
      </c>
      <c r="V3631">
        <f t="shared" si="455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3.3333333333333332E-4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5">
        <f t="shared" si="452"/>
        <v>41972.888773148152</v>
      </c>
      <c r="T3632" s="5">
        <f t="shared" si="453"/>
        <v>41942.84710648148</v>
      </c>
      <c r="U3632" t="str">
        <f t="shared" si="454"/>
        <v>Oct</v>
      </c>
      <c r="V3632">
        <f t="shared" si="455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0.51023391812865493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5">
        <f t="shared" si="452"/>
        <v>41905.165972222225</v>
      </c>
      <c r="T3633" s="5">
        <f t="shared" si="453"/>
        <v>41880.753437499996</v>
      </c>
      <c r="U3633" t="str">
        <f t="shared" si="454"/>
        <v>Aug</v>
      </c>
      <c r="V3633">
        <f t="shared" si="455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0.2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5">
        <f t="shared" si="452"/>
        <v>41966.936909722222</v>
      </c>
      <c r="T3634" s="5">
        <f t="shared" si="453"/>
        <v>41946.936909722222</v>
      </c>
      <c r="U3634" t="str">
        <f t="shared" si="454"/>
        <v>Nov</v>
      </c>
      <c r="V3634">
        <f t="shared" si="455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0.35239999999999999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5">
        <f t="shared" si="452"/>
        <v>42693.041666666672</v>
      </c>
      <c r="T3635" s="5">
        <f t="shared" si="453"/>
        <v>42649.623460648145</v>
      </c>
      <c r="U3635" t="str">
        <f t="shared" si="454"/>
        <v>Oct</v>
      </c>
      <c r="V3635">
        <f t="shared" si="455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4.2466666666666666E-2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5">
        <f t="shared" si="452"/>
        <v>42749.165972222225</v>
      </c>
      <c r="T3636" s="5">
        <f t="shared" si="453"/>
        <v>42701.166365740741</v>
      </c>
      <c r="U3636" t="str">
        <f t="shared" si="454"/>
        <v>Nov</v>
      </c>
      <c r="V3636">
        <f t="shared" si="455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0.36457142857142855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5">
        <f t="shared" si="452"/>
        <v>42480.88282407407</v>
      </c>
      <c r="T3637" s="5">
        <f t="shared" si="453"/>
        <v>42450.88282407407</v>
      </c>
      <c r="U3637" t="str">
        <f t="shared" si="454"/>
        <v>Mar</v>
      </c>
      <c r="V3637">
        <f t="shared" si="455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7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5">
        <f t="shared" si="452"/>
        <v>42261.694780092599</v>
      </c>
      <c r="T3638" s="5">
        <f t="shared" si="453"/>
        <v>42226.694780092599</v>
      </c>
      <c r="U3638" t="str">
        <f t="shared" si="454"/>
        <v>Aug</v>
      </c>
      <c r="V3638">
        <f t="shared" si="455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0.30866666666666664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5">
        <f t="shared" si="452"/>
        <v>42005.700636574074</v>
      </c>
      <c r="T3639" s="5">
        <f t="shared" si="453"/>
        <v>41975.700636574074</v>
      </c>
      <c r="U3639" t="str">
        <f t="shared" si="454"/>
        <v>Dec</v>
      </c>
      <c r="V3639">
        <f t="shared" si="455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6.545454545454546E-2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5">
        <f t="shared" si="452"/>
        <v>42113.631157407406</v>
      </c>
      <c r="T3640" s="5">
        <f t="shared" si="453"/>
        <v>42053.672824074078</v>
      </c>
      <c r="U3640" t="str">
        <f t="shared" si="454"/>
        <v>Feb</v>
      </c>
      <c r="V3640">
        <f t="shared" si="455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4.0000000000000003E-5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5">
        <f t="shared" si="452"/>
        <v>42650.632638888885</v>
      </c>
      <c r="T3641" s="5">
        <f t="shared" si="453"/>
        <v>42590.677152777775</v>
      </c>
      <c r="U3641" t="str">
        <f t="shared" si="454"/>
        <v>Aug</v>
      </c>
      <c r="V3641">
        <f t="shared" si="455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5.5E-2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5">
        <f t="shared" si="452"/>
        <v>42134.781597222223</v>
      </c>
      <c r="T3642" s="5">
        <f t="shared" si="453"/>
        <v>42104.781597222223</v>
      </c>
      <c r="U3642" t="str">
        <f t="shared" si="454"/>
        <v>Apr</v>
      </c>
      <c r="V3642">
        <f t="shared" si="455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7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5">
        <f t="shared" si="452"/>
        <v>41917.208333333336</v>
      </c>
      <c r="T3643" s="5">
        <f t="shared" si="453"/>
        <v>41899.627071759263</v>
      </c>
      <c r="U3643" t="str">
        <f t="shared" si="454"/>
        <v>Sep</v>
      </c>
      <c r="V3643">
        <f t="shared" si="455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2.1428571428571429E-2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5">
        <f t="shared" si="452"/>
        <v>42338.708333333328</v>
      </c>
      <c r="T3644" s="5">
        <f t="shared" si="453"/>
        <v>42297.816284722227</v>
      </c>
      <c r="U3644" t="str">
        <f t="shared" si="454"/>
        <v>Oct</v>
      </c>
      <c r="V3644">
        <f t="shared" si="455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7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5">
        <f t="shared" si="452"/>
        <v>42325.185636574075</v>
      </c>
      <c r="T3645" s="5">
        <f t="shared" si="453"/>
        <v>42285.143969907411</v>
      </c>
      <c r="U3645" t="str">
        <f t="shared" si="454"/>
        <v>Oct</v>
      </c>
      <c r="V3645">
        <f t="shared" si="455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0.16420000000000001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5">
        <f t="shared" si="452"/>
        <v>42437.207638888889</v>
      </c>
      <c r="T3646" s="5">
        <f t="shared" si="453"/>
        <v>42409.241747685184</v>
      </c>
      <c r="U3646" t="str">
        <f t="shared" si="454"/>
        <v>Feb</v>
      </c>
      <c r="V3646">
        <f t="shared" si="455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1E-3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5">
        <f t="shared" si="452"/>
        <v>42696.012013888889</v>
      </c>
      <c r="T3647" s="5">
        <f t="shared" si="453"/>
        <v>42665.970347222217</v>
      </c>
      <c r="U3647" t="str">
        <f t="shared" si="454"/>
        <v>Oct</v>
      </c>
      <c r="V3647">
        <f t="shared" si="455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4.8099999999999997E-2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5">
        <f t="shared" si="452"/>
        <v>42171.979166666672</v>
      </c>
      <c r="T3648" s="5">
        <f t="shared" si="453"/>
        <v>42140.421319444446</v>
      </c>
      <c r="U3648" t="str">
        <f t="shared" si="454"/>
        <v>May</v>
      </c>
      <c r="V3648">
        <f t="shared" si="455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0.06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5">
        <f t="shared" si="452"/>
        <v>42643.749155092592</v>
      </c>
      <c r="T3649" s="5">
        <f t="shared" si="453"/>
        <v>42598.749155092592</v>
      </c>
      <c r="U3649" t="str">
        <f t="shared" si="454"/>
        <v>Aug</v>
      </c>
      <c r="V3649">
        <f t="shared" si="455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1.003825</v>
      </c>
      <c r="P3650" s="7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5">
        <f t="shared" si="452"/>
        <v>41917.292187500003</v>
      </c>
      <c r="T3650" s="5">
        <f t="shared" si="453"/>
        <v>41887.292187500003</v>
      </c>
      <c r="U3650" t="str">
        <f t="shared" si="454"/>
        <v>Sep</v>
      </c>
      <c r="V3650">
        <f t="shared" si="455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</f>
        <v>1.04</v>
      </c>
      <c r="P3651" s="7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RIGHT(N3651,LEN(N3651)-LEN(Q3651)-1)</f>
        <v>plays</v>
      </c>
      <c r="S3651" s="5">
        <f t="shared" ref="S3651:S3714" si="460">(((I3651/60)/60)/24)+DATE(1970,1,1)</f>
        <v>41806.712893518517</v>
      </c>
      <c r="T3651" s="5">
        <f t="shared" ref="T3651:T3714" si="461">(((J3651/60)/60)/24)+DATE(1970,1,1)</f>
        <v>41780.712893518517</v>
      </c>
      <c r="U3651" t="str">
        <f t="shared" ref="U3651:U3714" si="462">INDEX($AC$2:$AC$13,MATCH(MONTH(T3651),$AB$2:$AB$13,0))</f>
        <v>May</v>
      </c>
      <c r="V3651">
        <f t="shared" ref="V3651:V3714" si="463">YEAR(T3651)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5">
        <f t="shared" si="460"/>
        <v>42402.478981481487</v>
      </c>
      <c r="T3652" s="5">
        <f t="shared" si="461"/>
        <v>42381.478981481487</v>
      </c>
      <c r="U3652" t="str">
        <f t="shared" si="462"/>
        <v>Jan</v>
      </c>
      <c r="V3652">
        <f t="shared" si="463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1.04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5">
        <f t="shared" si="460"/>
        <v>41861.665972222225</v>
      </c>
      <c r="T3653" s="5">
        <f t="shared" si="461"/>
        <v>41828.646319444444</v>
      </c>
      <c r="U3653" t="str">
        <f t="shared" si="462"/>
        <v>Jul</v>
      </c>
      <c r="V3653">
        <f t="shared" si="463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2.5066666666666668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5">
        <f t="shared" si="460"/>
        <v>42607.165972222225</v>
      </c>
      <c r="T3654" s="5">
        <f t="shared" si="461"/>
        <v>42596.644699074073</v>
      </c>
      <c r="U3654" t="str">
        <f t="shared" si="462"/>
        <v>Aug</v>
      </c>
      <c r="V3654">
        <f t="shared" si="463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1.0049999999999999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5">
        <f t="shared" si="460"/>
        <v>42221.363506944443</v>
      </c>
      <c r="T3655" s="5">
        <f t="shared" si="461"/>
        <v>42191.363506944443</v>
      </c>
      <c r="U3655" t="str">
        <f t="shared" si="462"/>
        <v>Jul</v>
      </c>
      <c r="V3655">
        <f t="shared" si="463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1.744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5">
        <f t="shared" si="460"/>
        <v>42463.708333333328</v>
      </c>
      <c r="T3656" s="5">
        <f t="shared" si="461"/>
        <v>42440.416504629626</v>
      </c>
      <c r="U3656" t="str">
        <f t="shared" si="462"/>
        <v>Mar</v>
      </c>
      <c r="V3656">
        <f t="shared" si="463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1.1626000000000001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5">
        <f t="shared" si="460"/>
        <v>42203.290972222225</v>
      </c>
      <c r="T3657" s="5">
        <f t="shared" si="461"/>
        <v>42173.803217592591</v>
      </c>
      <c r="U3657" t="str">
        <f t="shared" si="462"/>
        <v>Jun</v>
      </c>
      <c r="V3657">
        <f t="shared" si="463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1.0582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5">
        <f t="shared" si="460"/>
        <v>42767.957638888889</v>
      </c>
      <c r="T3658" s="5">
        <f t="shared" si="461"/>
        <v>42737.910138888896</v>
      </c>
      <c r="U3658" t="str">
        <f t="shared" si="462"/>
        <v>Jan</v>
      </c>
      <c r="V3658">
        <f t="shared" si="463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1.1074999999999999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5">
        <f t="shared" si="460"/>
        <v>42522.904166666667</v>
      </c>
      <c r="T3659" s="5">
        <f t="shared" si="461"/>
        <v>42499.629849537043</v>
      </c>
      <c r="U3659" t="str">
        <f t="shared" si="462"/>
        <v>May</v>
      </c>
      <c r="V3659">
        <f t="shared" si="463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1.0066666666666666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5">
        <f t="shared" si="460"/>
        <v>41822.165972222225</v>
      </c>
      <c r="T3660" s="5">
        <f t="shared" si="461"/>
        <v>41775.858564814815</v>
      </c>
      <c r="U3660" t="str">
        <f t="shared" si="462"/>
        <v>May</v>
      </c>
      <c r="V3660">
        <f t="shared" si="463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1.0203333333333333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5">
        <f t="shared" si="460"/>
        <v>42082.610416666663</v>
      </c>
      <c r="T3661" s="5">
        <f t="shared" si="461"/>
        <v>42055.277199074073</v>
      </c>
      <c r="U3661" t="str">
        <f t="shared" si="462"/>
        <v>Feb</v>
      </c>
      <c r="V3661">
        <f t="shared" si="463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5">
        <f t="shared" si="460"/>
        <v>41996.881076388891</v>
      </c>
      <c r="T3662" s="5">
        <f t="shared" si="461"/>
        <v>41971.881076388891</v>
      </c>
      <c r="U3662" t="str">
        <f t="shared" si="462"/>
        <v>Nov</v>
      </c>
      <c r="V3662">
        <f t="shared" si="463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1.1100000000000001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5">
        <f t="shared" si="460"/>
        <v>42470.166666666672</v>
      </c>
      <c r="T3663" s="5">
        <f t="shared" si="461"/>
        <v>42447.896666666667</v>
      </c>
      <c r="U3663" t="str">
        <f t="shared" si="462"/>
        <v>Mar</v>
      </c>
      <c r="V3663">
        <f t="shared" si="463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1.0142500000000001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5">
        <f t="shared" si="460"/>
        <v>42094.178402777776</v>
      </c>
      <c r="T3664" s="5">
        <f t="shared" si="461"/>
        <v>42064.220069444447</v>
      </c>
      <c r="U3664" t="str">
        <f t="shared" si="462"/>
        <v>Mar</v>
      </c>
      <c r="V3664">
        <f t="shared" si="463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1.04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5">
        <f t="shared" si="460"/>
        <v>42725.493402777778</v>
      </c>
      <c r="T3665" s="5">
        <f t="shared" si="461"/>
        <v>42665.451736111107</v>
      </c>
      <c r="U3665" t="str">
        <f t="shared" si="462"/>
        <v>Oct</v>
      </c>
      <c r="V3665">
        <f t="shared" si="463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1.09375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5">
        <f t="shared" si="460"/>
        <v>42537.248715277776</v>
      </c>
      <c r="T3666" s="5">
        <f t="shared" si="461"/>
        <v>42523.248715277776</v>
      </c>
      <c r="U3666" t="str">
        <f t="shared" si="462"/>
        <v>Jun</v>
      </c>
      <c r="V3666">
        <f t="shared" si="463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1.1516129032258065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5">
        <f t="shared" si="460"/>
        <v>42305.829166666663</v>
      </c>
      <c r="T3667" s="5">
        <f t="shared" si="461"/>
        <v>42294.808124999996</v>
      </c>
      <c r="U3667" t="str">
        <f t="shared" si="462"/>
        <v>Oct</v>
      </c>
      <c r="V3667">
        <f t="shared" si="463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5">
        <f t="shared" si="460"/>
        <v>41844.291666666664</v>
      </c>
      <c r="T3668" s="5">
        <f t="shared" si="461"/>
        <v>41822.90488425926</v>
      </c>
      <c r="U3668" t="str">
        <f t="shared" si="462"/>
        <v>Jul</v>
      </c>
      <c r="V3668">
        <f t="shared" si="463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1.0317033333333334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5">
        <f t="shared" si="460"/>
        <v>42203.970127314817</v>
      </c>
      <c r="T3669" s="5">
        <f t="shared" si="461"/>
        <v>42173.970127314817</v>
      </c>
      <c r="U3669" t="str">
        <f t="shared" si="462"/>
        <v>Jun</v>
      </c>
      <c r="V3669">
        <f t="shared" si="463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1.0349999999999999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5">
        <f t="shared" si="460"/>
        <v>42208.772916666669</v>
      </c>
      <c r="T3670" s="5">
        <f t="shared" si="461"/>
        <v>42185.556157407409</v>
      </c>
      <c r="U3670" t="str">
        <f t="shared" si="462"/>
        <v>Jun</v>
      </c>
      <c r="V3670">
        <f t="shared" si="463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1.3819999999999999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5">
        <f t="shared" si="460"/>
        <v>42166.675196759257</v>
      </c>
      <c r="T3671" s="5">
        <f t="shared" si="461"/>
        <v>42136.675196759257</v>
      </c>
      <c r="U3671" t="str">
        <f t="shared" si="462"/>
        <v>May</v>
      </c>
      <c r="V3671">
        <f t="shared" si="463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1.0954545454545455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5">
        <f t="shared" si="460"/>
        <v>42155.958333333328</v>
      </c>
      <c r="T3672" s="5">
        <f t="shared" si="461"/>
        <v>42142.514016203699</v>
      </c>
      <c r="U3672" t="str">
        <f t="shared" si="462"/>
        <v>May</v>
      </c>
      <c r="V3672">
        <f t="shared" si="463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1.0085714285714287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5">
        <f t="shared" si="460"/>
        <v>41841.165972222225</v>
      </c>
      <c r="T3673" s="5">
        <f t="shared" si="461"/>
        <v>41820.62809027778</v>
      </c>
      <c r="U3673" t="str">
        <f t="shared" si="462"/>
        <v>Jun</v>
      </c>
      <c r="V3673">
        <f t="shared" si="463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1.0153333333333334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5">
        <f t="shared" si="460"/>
        <v>41908.946574074071</v>
      </c>
      <c r="T3674" s="5">
        <f t="shared" si="461"/>
        <v>41878.946574074071</v>
      </c>
      <c r="U3674" t="str">
        <f t="shared" si="462"/>
        <v>Aug</v>
      </c>
      <c r="V3674">
        <f t="shared" si="463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1.13625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5">
        <f t="shared" si="460"/>
        <v>41948.536111111112</v>
      </c>
      <c r="T3675" s="5">
        <f t="shared" si="461"/>
        <v>41914.295104166667</v>
      </c>
      <c r="U3675" t="str">
        <f t="shared" si="462"/>
        <v>Oct</v>
      </c>
      <c r="V3675">
        <f t="shared" si="463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5">
        <f t="shared" si="460"/>
        <v>42616.873020833329</v>
      </c>
      <c r="T3676" s="5">
        <f t="shared" si="461"/>
        <v>42556.873020833329</v>
      </c>
      <c r="U3676" t="str">
        <f t="shared" si="462"/>
        <v>Jul</v>
      </c>
      <c r="V3676">
        <f t="shared" si="463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1.4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5">
        <f t="shared" si="460"/>
        <v>42505.958333333328</v>
      </c>
      <c r="T3677" s="5">
        <f t="shared" si="461"/>
        <v>42493.597013888888</v>
      </c>
      <c r="U3677" t="str">
        <f t="shared" si="462"/>
        <v>May</v>
      </c>
      <c r="V3677">
        <f t="shared" si="463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1.2875000000000001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5">
        <f t="shared" si="460"/>
        <v>41894.815787037034</v>
      </c>
      <c r="T3678" s="5">
        <f t="shared" si="461"/>
        <v>41876.815787037034</v>
      </c>
      <c r="U3678" t="str">
        <f t="shared" si="462"/>
        <v>Aug</v>
      </c>
      <c r="V3678">
        <f t="shared" si="463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1.0290416666666666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5">
        <f t="shared" si="460"/>
        <v>41823.165972222225</v>
      </c>
      <c r="T3679" s="5">
        <f t="shared" si="461"/>
        <v>41802.574282407404</v>
      </c>
      <c r="U3679" t="str">
        <f t="shared" si="462"/>
        <v>Jun</v>
      </c>
      <c r="V3679">
        <f t="shared" si="463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1.0249999999999999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5">
        <f t="shared" si="460"/>
        <v>42155.531226851846</v>
      </c>
      <c r="T3680" s="5">
        <f t="shared" si="461"/>
        <v>42120.531226851846</v>
      </c>
      <c r="U3680" t="str">
        <f t="shared" si="462"/>
        <v>Apr</v>
      </c>
      <c r="V3680">
        <f t="shared" si="463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1.101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5">
        <f t="shared" si="460"/>
        <v>41821.207638888889</v>
      </c>
      <c r="T3681" s="5">
        <f t="shared" si="461"/>
        <v>41786.761354166665</v>
      </c>
      <c r="U3681" t="str">
        <f t="shared" si="462"/>
        <v>May</v>
      </c>
      <c r="V3681">
        <f t="shared" si="463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1.1276666666666666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5">
        <f t="shared" si="460"/>
        <v>42648.454097222217</v>
      </c>
      <c r="T3682" s="5">
        <f t="shared" si="461"/>
        <v>42627.454097222217</v>
      </c>
      <c r="U3682" t="str">
        <f t="shared" si="462"/>
        <v>Sep</v>
      </c>
      <c r="V3682">
        <f t="shared" si="463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1.119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5">
        <f t="shared" si="460"/>
        <v>42384.651504629626</v>
      </c>
      <c r="T3683" s="5">
        <f t="shared" si="461"/>
        <v>42374.651504629626</v>
      </c>
      <c r="U3683" t="str">
        <f t="shared" si="462"/>
        <v>Jan</v>
      </c>
      <c r="V3683">
        <f t="shared" si="463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1.3919999999999999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5">
        <f t="shared" si="460"/>
        <v>41806.290972222225</v>
      </c>
      <c r="T3684" s="5">
        <f t="shared" si="461"/>
        <v>41772.685393518521</v>
      </c>
      <c r="U3684" t="str">
        <f t="shared" si="462"/>
        <v>May</v>
      </c>
      <c r="V3684">
        <f t="shared" si="463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1.1085714285714285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5">
        <f t="shared" si="460"/>
        <v>42663.116851851853</v>
      </c>
      <c r="T3685" s="5">
        <f t="shared" si="461"/>
        <v>42633.116851851853</v>
      </c>
      <c r="U3685" t="str">
        <f t="shared" si="462"/>
        <v>Sep</v>
      </c>
      <c r="V3685">
        <f t="shared" si="463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1.3906666666666667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5">
        <f t="shared" si="460"/>
        <v>42249.180393518516</v>
      </c>
      <c r="T3686" s="5">
        <f t="shared" si="461"/>
        <v>42219.180393518516</v>
      </c>
      <c r="U3686" t="str">
        <f t="shared" si="462"/>
        <v>Aug</v>
      </c>
      <c r="V3686">
        <f t="shared" si="463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1.0569999999999999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5">
        <f t="shared" si="460"/>
        <v>41778.875</v>
      </c>
      <c r="T3687" s="5">
        <f t="shared" si="461"/>
        <v>41753.593275462961</v>
      </c>
      <c r="U3687" t="str">
        <f t="shared" si="462"/>
        <v>Apr</v>
      </c>
      <c r="V3687">
        <f t="shared" si="463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1.0142857142857142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5">
        <f t="shared" si="460"/>
        <v>42245.165972222225</v>
      </c>
      <c r="T3688" s="5">
        <f t="shared" si="461"/>
        <v>42230.662731481483</v>
      </c>
      <c r="U3688" t="str">
        <f t="shared" si="462"/>
        <v>Aug</v>
      </c>
      <c r="V3688">
        <f t="shared" si="463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1.0024500000000001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5">
        <f t="shared" si="460"/>
        <v>41817.218229166669</v>
      </c>
      <c r="T3689" s="5">
        <f t="shared" si="461"/>
        <v>41787.218229166669</v>
      </c>
      <c r="U3689" t="str">
        <f t="shared" si="462"/>
        <v>May</v>
      </c>
      <c r="V3689">
        <f t="shared" si="463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1.0916666666666666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5">
        <f t="shared" si="460"/>
        <v>41859.787083333329</v>
      </c>
      <c r="T3690" s="5">
        <f t="shared" si="461"/>
        <v>41829.787083333329</v>
      </c>
      <c r="U3690" t="str">
        <f t="shared" si="462"/>
        <v>Jul</v>
      </c>
      <c r="V3690">
        <f t="shared" si="463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1.1833333333333333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5">
        <f t="shared" si="460"/>
        <v>42176.934027777781</v>
      </c>
      <c r="T3691" s="5">
        <f t="shared" si="461"/>
        <v>42147.826840277776</v>
      </c>
      <c r="U3691" t="str">
        <f t="shared" si="462"/>
        <v>May</v>
      </c>
      <c r="V3691">
        <f t="shared" si="463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1.2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5">
        <f t="shared" si="460"/>
        <v>41970.639849537038</v>
      </c>
      <c r="T3692" s="5">
        <f t="shared" si="461"/>
        <v>41940.598182870373</v>
      </c>
      <c r="U3692" t="str">
        <f t="shared" si="462"/>
        <v>Oct</v>
      </c>
      <c r="V3692">
        <f t="shared" si="463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1.2796000000000001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5">
        <f t="shared" si="460"/>
        <v>42065.207638888889</v>
      </c>
      <c r="T3693" s="5">
        <f t="shared" si="461"/>
        <v>42020.700567129628</v>
      </c>
      <c r="U3693" t="str">
        <f t="shared" si="462"/>
        <v>Jan</v>
      </c>
      <c r="V3693">
        <f t="shared" si="463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1.26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5">
        <f t="shared" si="460"/>
        <v>41901</v>
      </c>
      <c r="T3694" s="5">
        <f t="shared" si="461"/>
        <v>41891.96503472222</v>
      </c>
      <c r="U3694" t="str">
        <f t="shared" si="462"/>
        <v>Sep</v>
      </c>
      <c r="V3694">
        <f t="shared" si="463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1.2912912912912913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5">
        <f t="shared" si="460"/>
        <v>42338.9375</v>
      </c>
      <c r="T3695" s="5">
        <f t="shared" si="461"/>
        <v>42309.191307870366</v>
      </c>
      <c r="U3695" t="str">
        <f t="shared" si="462"/>
        <v>Nov</v>
      </c>
      <c r="V3695">
        <f t="shared" si="463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1.0742857142857143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5">
        <f t="shared" si="460"/>
        <v>42527.083333333328</v>
      </c>
      <c r="T3696" s="5">
        <f t="shared" si="461"/>
        <v>42490.133877314816</v>
      </c>
      <c r="U3696" t="str">
        <f t="shared" si="462"/>
        <v>Apr</v>
      </c>
      <c r="V3696">
        <f t="shared" si="463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1.00125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5">
        <f t="shared" si="460"/>
        <v>42015.870486111111</v>
      </c>
      <c r="T3697" s="5">
        <f t="shared" si="461"/>
        <v>41995.870486111111</v>
      </c>
      <c r="U3697" t="str">
        <f t="shared" si="462"/>
        <v>Dec</v>
      </c>
      <c r="V3697">
        <f t="shared" si="463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1.55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5">
        <f t="shared" si="460"/>
        <v>42048.617083333331</v>
      </c>
      <c r="T3698" s="5">
        <f t="shared" si="461"/>
        <v>41988.617083333331</v>
      </c>
      <c r="U3698" t="str">
        <f t="shared" si="462"/>
        <v>Dec</v>
      </c>
      <c r="V3698">
        <f t="shared" si="463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1.08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5">
        <f t="shared" si="460"/>
        <v>42500.465833333335</v>
      </c>
      <c r="T3699" s="5">
        <f t="shared" si="461"/>
        <v>42479.465833333335</v>
      </c>
      <c r="U3699" t="str">
        <f t="shared" si="462"/>
        <v>Apr</v>
      </c>
      <c r="V3699">
        <f t="shared" si="463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1.1052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5">
        <f t="shared" si="460"/>
        <v>42431.806562500002</v>
      </c>
      <c r="T3700" s="5">
        <f t="shared" si="461"/>
        <v>42401.806562500002</v>
      </c>
      <c r="U3700" t="str">
        <f t="shared" si="462"/>
        <v>Feb</v>
      </c>
      <c r="V3700">
        <f t="shared" si="463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1.008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5">
        <f t="shared" si="460"/>
        <v>41927.602037037039</v>
      </c>
      <c r="T3701" s="5">
        <f t="shared" si="461"/>
        <v>41897.602037037039</v>
      </c>
      <c r="U3701" t="str">
        <f t="shared" si="462"/>
        <v>Sep</v>
      </c>
      <c r="V3701">
        <f t="shared" si="463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1.212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5">
        <f t="shared" si="460"/>
        <v>41912.666666666664</v>
      </c>
      <c r="T3702" s="5">
        <f t="shared" si="461"/>
        <v>41882.585648148146</v>
      </c>
      <c r="U3702" t="str">
        <f t="shared" si="462"/>
        <v>Aug</v>
      </c>
      <c r="V3702">
        <f t="shared" si="463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1.0033333333333334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5">
        <f t="shared" si="460"/>
        <v>42159.541585648149</v>
      </c>
      <c r="T3703" s="5">
        <f t="shared" si="461"/>
        <v>42129.541585648149</v>
      </c>
      <c r="U3703" t="str">
        <f t="shared" si="462"/>
        <v>May</v>
      </c>
      <c r="V3703">
        <f t="shared" si="463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1.0916666666666666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5">
        <f t="shared" si="460"/>
        <v>42561.957638888889</v>
      </c>
      <c r="T3704" s="5">
        <f t="shared" si="461"/>
        <v>42524.53800925926</v>
      </c>
      <c r="U3704" t="str">
        <f t="shared" si="462"/>
        <v>Jun</v>
      </c>
      <c r="V3704">
        <f t="shared" si="463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1.2342857142857142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5">
        <f t="shared" si="460"/>
        <v>42595.290972222225</v>
      </c>
      <c r="T3705" s="5">
        <f t="shared" si="461"/>
        <v>42556.504490740743</v>
      </c>
      <c r="U3705" t="str">
        <f t="shared" si="462"/>
        <v>Jul</v>
      </c>
      <c r="V3705">
        <f t="shared" si="463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1.3633666666666666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5">
        <f t="shared" si="460"/>
        <v>42521.689745370371</v>
      </c>
      <c r="T3706" s="5">
        <f t="shared" si="461"/>
        <v>42461.689745370371</v>
      </c>
      <c r="U3706" t="str">
        <f t="shared" si="462"/>
        <v>Apr</v>
      </c>
      <c r="V3706">
        <f t="shared" si="463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1.0346657233816767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5">
        <f t="shared" si="460"/>
        <v>41813.75</v>
      </c>
      <c r="T3707" s="5">
        <f t="shared" si="461"/>
        <v>41792.542986111112</v>
      </c>
      <c r="U3707" t="str">
        <f t="shared" si="462"/>
        <v>Jun</v>
      </c>
      <c r="V3707">
        <f t="shared" si="463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1.2133333333333334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5">
        <f t="shared" si="460"/>
        <v>41894.913761574076</v>
      </c>
      <c r="T3708" s="5">
        <f t="shared" si="461"/>
        <v>41879.913761574076</v>
      </c>
      <c r="U3708" t="str">
        <f t="shared" si="462"/>
        <v>Aug</v>
      </c>
      <c r="V3708">
        <f t="shared" si="463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1.86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5">
        <f t="shared" si="460"/>
        <v>42573.226388888885</v>
      </c>
      <c r="T3709" s="5">
        <f t="shared" si="461"/>
        <v>42552.048356481479</v>
      </c>
      <c r="U3709" t="str">
        <f t="shared" si="462"/>
        <v>Jul</v>
      </c>
      <c r="V3709">
        <f t="shared" si="463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5">
        <f t="shared" si="460"/>
        <v>41824.142199074071</v>
      </c>
      <c r="T3710" s="5">
        <f t="shared" si="461"/>
        <v>41810.142199074071</v>
      </c>
      <c r="U3710" t="str">
        <f t="shared" si="462"/>
        <v>Jun</v>
      </c>
      <c r="V3710">
        <f t="shared" si="463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1.0825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5">
        <f t="shared" si="460"/>
        <v>41815.707708333335</v>
      </c>
      <c r="T3711" s="5">
        <f t="shared" si="461"/>
        <v>41785.707708333335</v>
      </c>
      <c r="U3711" t="str">
        <f t="shared" si="462"/>
        <v>May</v>
      </c>
      <c r="V3711">
        <f t="shared" si="463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1.4115384615384616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5">
        <f t="shared" si="460"/>
        <v>42097.576249999998</v>
      </c>
      <c r="T3712" s="5">
        <f t="shared" si="461"/>
        <v>42072.576249999998</v>
      </c>
      <c r="U3712" t="str">
        <f t="shared" si="462"/>
        <v>Mar</v>
      </c>
      <c r="V3712">
        <f t="shared" si="463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1.1399999999999999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5">
        <f t="shared" si="460"/>
        <v>41805.666666666664</v>
      </c>
      <c r="T3713" s="5">
        <f t="shared" si="461"/>
        <v>41779.724224537036</v>
      </c>
      <c r="U3713" t="str">
        <f t="shared" si="462"/>
        <v>May</v>
      </c>
      <c r="V3713">
        <f t="shared" si="463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1.5373333333333334</v>
      </c>
      <c r="P3714" s="7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5">
        <f t="shared" si="460"/>
        <v>42155.290972222225</v>
      </c>
      <c r="T3714" s="5">
        <f t="shared" si="461"/>
        <v>42134.172071759262</v>
      </c>
      <c r="U3714" t="str">
        <f t="shared" si="462"/>
        <v>May</v>
      </c>
      <c r="V3714">
        <f t="shared" si="463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</f>
        <v>1.0149999999999999</v>
      </c>
      <c r="P3715" s="7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RIGHT(N3715,LEN(N3715)-LEN(Q3715)-1)</f>
        <v>plays</v>
      </c>
      <c r="S3715" s="5">
        <f t="shared" ref="S3715:S3778" si="468">(((I3715/60)/60)/24)+DATE(1970,1,1)</f>
        <v>42525.738032407404</v>
      </c>
      <c r="T3715" s="5">
        <f t="shared" ref="T3715:T3778" si="469">(((J3715/60)/60)/24)+DATE(1970,1,1)</f>
        <v>42505.738032407404</v>
      </c>
      <c r="U3715" t="str">
        <f t="shared" ref="U3715:U3778" si="470">INDEX($AC$2:$AC$13,MATCH(MONTH(T3715),$AB$2:$AB$13,0))</f>
        <v>May</v>
      </c>
      <c r="V3715">
        <f t="shared" ref="V3715:V3778" si="471">YEAR(T3715)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1.0235000000000001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5">
        <f t="shared" si="468"/>
        <v>42150.165972222225</v>
      </c>
      <c r="T3716" s="5">
        <f t="shared" si="469"/>
        <v>42118.556331018524</v>
      </c>
      <c r="U3716" t="str">
        <f t="shared" si="470"/>
        <v>Apr</v>
      </c>
      <c r="V3716">
        <f t="shared" si="471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1.0257142857142858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5">
        <f t="shared" si="468"/>
        <v>42094.536111111112</v>
      </c>
      <c r="T3717" s="5">
        <f t="shared" si="469"/>
        <v>42036.995590277773</v>
      </c>
      <c r="U3717" t="str">
        <f t="shared" si="470"/>
        <v>Feb</v>
      </c>
      <c r="V3717">
        <f t="shared" si="471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1.5575000000000001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5">
        <f t="shared" si="468"/>
        <v>42390.887835648144</v>
      </c>
      <c r="T3718" s="5">
        <f t="shared" si="469"/>
        <v>42360.887835648144</v>
      </c>
      <c r="U3718" t="str">
        <f t="shared" si="470"/>
        <v>Dec</v>
      </c>
      <c r="V3718">
        <f t="shared" si="471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1.0075000000000001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5">
        <f t="shared" si="468"/>
        <v>42133.866307870368</v>
      </c>
      <c r="T3719" s="5">
        <f t="shared" si="469"/>
        <v>42102.866307870368</v>
      </c>
      <c r="U3719" t="str">
        <f t="shared" si="470"/>
        <v>Apr</v>
      </c>
      <c r="V3719">
        <f t="shared" si="471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2.3940000000000001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5">
        <f t="shared" si="468"/>
        <v>42062.716145833328</v>
      </c>
      <c r="T3720" s="5">
        <f t="shared" si="469"/>
        <v>42032.716145833328</v>
      </c>
      <c r="U3720" t="str">
        <f t="shared" si="470"/>
        <v>Jan</v>
      </c>
      <c r="V3720">
        <f t="shared" si="471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2.1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5">
        <f t="shared" si="468"/>
        <v>42177.729930555557</v>
      </c>
      <c r="T3721" s="5">
        <f t="shared" si="469"/>
        <v>42147.729930555557</v>
      </c>
      <c r="U3721" t="str">
        <f t="shared" si="470"/>
        <v>May</v>
      </c>
      <c r="V3721">
        <f t="shared" si="471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1.0451515151515152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5">
        <f t="shared" si="468"/>
        <v>42187.993125000001</v>
      </c>
      <c r="T3722" s="5">
        <f t="shared" si="469"/>
        <v>42165.993125000001</v>
      </c>
      <c r="U3722" t="str">
        <f t="shared" si="470"/>
        <v>Jun</v>
      </c>
      <c r="V3722">
        <f t="shared" si="471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1.008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5">
        <f t="shared" si="468"/>
        <v>41948.977824074071</v>
      </c>
      <c r="T3723" s="5">
        <f t="shared" si="469"/>
        <v>41927.936157407406</v>
      </c>
      <c r="U3723" t="str">
        <f t="shared" si="470"/>
        <v>Oct</v>
      </c>
      <c r="V3723">
        <f t="shared" si="471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1.1120000000000001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5">
        <f t="shared" si="468"/>
        <v>42411.957638888889</v>
      </c>
      <c r="T3724" s="5">
        <f t="shared" si="469"/>
        <v>42381.671840277777</v>
      </c>
      <c r="U3724" t="str">
        <f t="shared" si="470"/>
        <v>Jan</v>
      </c>
      <c r="V3724">
        <f t="shared" si="471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1.0204444444444445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5">
        <f t="shared" si="468"/>
        <v>41973.794699074075</v>
      </c>
      <c r="T3725" s="5">
        <f t="shared" si="469"/>
        <v>41943.753032407411</v>
      </c>
      <c r="U3725" t="str">
        <f t="shared" si="470"/>
        <v>Oct</v>
      </c>
      <c r="V3725">
        <f t="shared" si="471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1.0254767441860466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5">
        <f t="shared" si="468"/>
        <v>42494.958333333328</v>
      </c>
      <c r="T3726" s="5">
        <f t="shared" si="469"/>
        <v>42465.491435185191</v>
      </c>
      <c r="U3726" t="str">
        <f t="shared" si="470"/>
        <v>Apr</v>
      </c>
      <c r="V3726">
        <f t="shared" si="471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1.27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5">
        <f t="shared" si="468"/>
        <v>42418.895833333328</v>
      </c>
      <c r="T3727" s="5">
        <f t="shared" si="469"/>
        <v>42401.945219907408</v>
      </c>
      <c r="U3727" t="str">
        <f t="shared" si="470"/>
        <v>Feb</v>
      </c>
      <c r="V3727">
        <f t="shared" si="471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3.3870588235294119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5">
        <f t="shared" si="468"/>
        <v>42489.875</v>
      </c>
      <c r="T3728" s="5">
        <f t="shared" si="469"/>
        <v>42462.140868055561</v>
      </c>
      <c r="U3728" t="str">
        <f t="shared" si="470"/>
        <v>Apr</v>
      </c>
      <c r="V3728">
        <f t="shared" si="471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1.0075000000000001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5">
        <f t="shared" si="468"/>
        <v>42663.204861111109</v>
      </c>
      <c r="T3729" s="5">
        <f t="shared" si="469"/>
        <v>42632.348310185189</v>
      </c>
      <c r="U3729" t="str">
        <f t="shared" si="470"/>
        <v>Sep</v>
      </c>
      <c r="V3729">
        <f t="shared" si="471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9.3100000000000002E-2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5">
        <f t="shared" si="468"/>
        <v>42235.171018518522</v>
      </c>
      <c r="T3730" s="5">
        <f t="shared" si="469"/>
        <v>42205.171018518522</v>
      </c>
      <c r="U3730" t="str">
        <f t="shared" si="470"/>
        <v>Jul</v>
      </c>
      <c r="V3730">
        <f t="shared" si="471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7.2400000000000006E-2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5">
        <f t="shared" si="468"/>
        <v>42086.16333333333</v>
      </c>
      <c r="T3731" s="5">
        <f t="shared" si="469"/>
        <v>42041.205000000002</v>
      </c>
      <c r="U3731" t="str">
        <f t="shared" si="470"/>
        <v>Feb</v>
      </c>
      <c r="V3731">
        <f t="shared" si="471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0.1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5">
        <f t="shared" si="468"/>
        <v>42233.677766203706</v>
      </c>
      <c r="T3732" s="5">
        <f t="shared" si="469"/>
        <v>42203.677766203706</v>
      </c>
      <c r="U3732" t="str">
        <f t="shared" si="470"/>
        <v>Jul</v>
      </c>
      <c r="V3732">
        <f t="shared" si="471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0.11272727272727273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5">
        <f t="shared" si="468"/>
        <v>42014.140972222223</v>
      </c>
      <c r="T3733" s="5">
        <f t="shared" si="469"/>
        <v>41983.752847222218</v>
      </c>
      <c r="U3733" t="str">
        <f t="shared" si="470"/>
        <v>Dec</v>
      </c>
      <c r="V3733">
        <f t="shared" si="471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0.15411764705882353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5">
        <f t="shared" si="468"/>
        <v>42028.5</v>
      </c>
      <c r="T3734" s="5">
        <f t="shared" si="469"/>
        <v>41968.677465277782</v>
      </c>
      <c r="U3734" t="str">
        <f t="shared" si="470"/>
        <v>Nov</v>
      </c>
      <c r="V3734">
        <f t="shared" si="471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7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5">
        <f t="shared" si="468"/>
        <v>42112.9375</v>
      </c>
      <c r="T3735" s="5">
        <f t="shared" si="469"/>
        <v>42103.024398148147</v>
      </c>
      <c r="U3735" t="str">
        <f t="shared" si="470"/>
        <v>Apr</v>
      </c>
      <c r="V3735">
        <f t="shared" si="471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0.28466666666666668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5">
        <f t="shared" si="468"/>
        <v>42149.901574074072</v>
      </c>
      <c r="T3736" s="5">
        <f t="shared" si="469"/>
        <v>42089.901574074072</v>
      </c>
      <c r="U3736" t="str">
        <f t="shared" si="470"/>
        <v>Mar</v>
      </c>
      <c r="V3736">
        <f t="shared" si="471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0.13333333333333333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5">
        <f t="shared" si="468"/>
        <v>42152.693159722221</v>
      </c>
      <c r="T3737" s="5">
        <f t="shared" si="469"/>
        <v>42122.693159722221</v>
      </c>
      <c r="U3737" t="str">
        <f t="shared" si="470"/>
        <v>Apr</v>
      </c>
      <c r="V3737">
        <f t="shared" si="471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6.6666666666666671E-3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5">
        <f t="shared" si="468"/>
        <v>42086.75</v>
      </c>
      <c r="T3738" s="5">
        <f t="shared" si="469"/>
        <v>42048.711724537032</v>
      </c>
      <c r="U3738" t="str">
        <f t="shared" si="470"/>
        <v>Feb</v>
      </c>
      <c r="V3738">
        <f t="shared" si="471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0.21428571428571427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5">
        <f t="shared" si="468"/>
        <v>42320.290972222225</v>
      </c>
      <c r="T3739" s="5">
        <f t="shared" si="469"/>
        <v>42297.691006944442</v>
      </c>
      <c r="U3739" t="str">
        <f t="shared" si="470"/>
        <v>Oct</v>
      </c>
      <c r="V3739">
        <f t="shared" si="471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0.18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5">
        <f t="shared" si="468"/>
        <v>41835.916666666664</v>
      </c>
      <c r="T3740" s="5">
        <f t="shared" si="469"/>
        <v>41813.938715277778</v>
      </c>
      <c r="U3740" t="str">
        <f t="shared" si="470"/>
        <v>Jun</v>
      </c>
      <c r="V3740">
        <f t="shared" si="471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0.20125000000000001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5">
        <f t="shared" si="468"/>
        <v>42568.449861111112</v>
      </c>
      <c r="T3741" s="5">
        <f t="shared" si="469"/>
        <v>42548.449861111112</v>
      </c>
      <c r="U3741" t="str">
        <f t="shared" si="470"/>
        <v>Jun</v>
      </c>
      <c r="V3741">
        <f t="shared" si="471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0.17899999999999999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5">
        <f t="shared" si="468"/>
        <v>41863.079143518517</v>
      </c>
      <c r="T3742" s="5">
        <f t="shared" si="469"/>
        <v>41833.089756944442</v>
      </c>
      <c r="U3742" t="str">
        <f t="shared" si="470"/>
        <v>Jul</v>
      </c>
      <c r="V3742">
        <f t="shared" si="471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7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5">
        <f t="shared" si="468"/>
        <v>42355.920717592591</v>
      </c>
      <c r="T3743" s="5">
        <f t="shared" si="469"/>
        <v>42325.920717592591</v>
      </c>
      <c r="U3743" t="str">
        <f t="shared" si="470"/>
        <v>Nov</v>
      </c>
      <c r="V3743">
        <f t="shared" si="471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0.02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5">
        <f t="shared" si="468"/>
        <v>41888.214629629627</v>
      </c>
      <c r="T3744" s="5">
        <f t="shared" si="469"/>
        <v>41858.214629629627</v>
      </c>
      <c r="U3744" t="str">
        <f t="shared" si="470"/>
        <v>Aug</v>
      </c>
      <c r="V3744">
        <f t="shared" si="471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7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5">
        <f t="shared" si="468"/>
        <v>41823.710231481484</v>
      </c>
      <c r="T3745" s="5">
        <f t="shared" si="469"/>
        <v>41793.710231481484</v>
      </c>
      <c r="U3745" t="str">
        <f t="shared" si="470"/>
        <v>Jun</v>
      </c>
      <c r="V3745">
        <f t="shared" si="471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7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5">
        <f t="shared" si="468"/>
        <v>41825.165972222225</v>
      </c>
      <c r="T3746" s="5">
        <f t="shared" si="469"/>
        <v>41793.814259259263</v>
      </c>
      <c r="U3746" t="str">
        <f t="shared" si="470"/>
        <v>Jun</v>
      </c>
      <c r="V3746">
        <f t="shared" si="471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0.1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5">
        <f t="shared" si="468"/>
        <v>41861.697939814818</v>
      </c>
      <c r="T3747" s="5">
        <f t="shared" si="469"/>
        <v>41831.697939814818</v>
      </c>
      <c r="U3747" t="str">
        <f t="shared" si="470"/>
        <v>Jul</v>
      </c>
      <c r="V3747">
        <f t="shared" si="471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2.3764705882352941E-2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5">
        <f t="shared" si="468"/>
        <v>42651.389340277776</v>
      </c>
      <c r="T3748" s="5">
        <f t="shared" si="469"/>
        <v>42621.389340277776</v>
      </c>
      <c r="U3748" t="str">
        <f t="shared" si="470"/>
        <v>Sep</v>
      </c>
      <c r="V3748">
        <f t="shared" si="471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0.01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5">
        <f t="shared" si="468"/>
        <v>42190.957638888889</v>
      </c>
      <c r="T3749" s="5">
        <f t="shared" si="469"/>
        <v>42164.299722222218</v>
      </c>
      <c r="U3749" t="str">
        <f t="shared" si="470"/>
        <v>Jun</v>
      </c>
      <c r="V3749">
        <f t="shared" si="471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1.0351999999999999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5">
        <f t="shared" si="468"/>
        <v>42416.249305555553</v>
      </c>
      <c r="T3750" s="5">
        <f t="shared" si="469"/>
        <v>42395.706435185188</v>
      </c>
      <c r="U3750" t="str">
        <f t="shared" si="470"/>
        <v>Jan</v>
      </c>
      <c r="V3750">
        <f t="shared" si="471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1.05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5">
        <f t="shared" si="468"/>
        <v>42489.165972222225</v>
      </c>
      <c r="T3751" s="5">
        <f t="shared" si="469"/>
        <v>42458.127175925925</v>
      </c>
      <c r="U3751" t="str">
        <f t="shared" si="470"/>
        <v>Mar</v>
      </c>
      <c r="V3751">
        <f t="shared" si="471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1.0044999999999999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5">
        <f t="shared" si="468"/>
        <v>42045.332638888889</v>
      </c>
      <c r="T3752" s="5">
        <f t="shared" si="469"/>
        <v>42016.981574074074</v>
      </c>
      <c r="U3752" t="str">
        <f t="shared" si="470"/>
        <v>Jan</v>
      </c>
      <c r="V3752">
        <f t="shared" si="471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1.3260000000000001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5">
        <f t="shared" si="468"/>
        <v>42462.993900462956</v>
      </c>
      <c r="T3753" s="5">
        <f t="shared" si="469"/>
        <v>42403.035567129627</v>
      </c>
      <c r="U3753" t="str">
        <f t="shared" si="470"/>
        <v>Feb</v>
      </c>
      <c r="V3753">
        <f t="shared" si="471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1.1299999999999999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5">
        <f t="shared" si="468"/>
        <v>42659.875</v>
      </c>
      <c r="T3754" s="5">
        <f t="shared" si="469"/>
        <v>42619.802488425921</v>
      </c>
      <c r="U3754" t="str">
        <f t="shared" si="470"/>
        <v>Sep</v>
      </c>
      <c r="V3754">
        <f t="shared" si="471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1.0334000000000001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5">
        <f t="shared" si="468"/>
        <v>42158</v>
      </c>
      <c r="T3755" s="5">
        <f t="shared" si="469"/>
        <v>42128.824074074073</v>
      </c>
      <c r="U3755" t="str">
        <f t="shared" si="470"/>
        <v>May</v>
      </c>
      <c r="V3755">
        <f t="shared" si="471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1.2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5">
        <f t="shared" si="468"/>
        <v>41846.207638888889</v>
      </c>
      <c r="T3756" s="5">
        <f t="shared" si="469"/>
        <v>41808.881215277775</v>
      </c>
      <c r="U3756" t="str">
        <f t="shared" si="470"/>
        <v>Jun</v>
      </c>
      <c r="V3756">
        <f t="shared" si="471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1.2963636363636364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5">
        <f t="shared" si="468"/>
        <v>42475.866979166662</v>
      </c>
      <c r="T3757" s="5">
        <f t="shared" si="469"/>
        <v>42445.866979166662</v>
      </c>
      <c r="U3757" t="str">
        <f t="shared" si="470"/>
        <v>Mar</v>
      </c>
      <c r="V3757">
        <f t="shared" si="471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1.0111111111111111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5">
        <f t="shared" si="468"/>
        <v>41801.814791666664</v>
      </c>
      <c r="T3758" s="5">
        <f t="shared" si="469"/>
        <v>41771.814791666664</v>
      </c>
      <c r="U3758" t="str">
        <f t="shared" si="470"/>
        <v>May</v>
      </c>
      <c r="V3758">
        <f t="shared" si="471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1.0851428571428572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5">
        <f t="shared" si="468"/>
        <v>41974.850868055553</v>
      </c>
      <c r="T3759" s="5">
        <f t="shared" si="469"/>
        <v>41954.850868055553</v>
      </c>
      <c r="U3759" t="str">
        <f t="shared" si="470"/>
        <v>Nov</v>
      </c>
      <c r="V3759">
        <f t="shared" si="471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1.0233333333333334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5">
        <f t="shared" si="468"/>
        <v>41778.208333333336</v>
      </c>
      <c r="T3760" s="5">
        <f t="shared" si="469"/>
        <v>41747.471504629626</v>
      </c>
      <c r="U3760" t="str">
        <f t="shared" si="470"/>
        <v>Apr</v>
      </c>
      <c r="V3760">
        <f t="shared" si="471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1.1024425000000002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5">
        <f t="shared" si="468"/>
        <v>42242.108252314814</v>
      </c>
      <c r="T3761" s="5">
        <f t="shared" si="469"/>
        <v>42182.108252314814</v>
      </c>
      <c r="U3761" t="str">
        <f t="shared" si="470"/>
        <v>Jun</v>
      </c>
      <c r="V3761">
        <f t="shared" si="471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1.010154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5">
        <f t="shared" si="468"/>
        <v>41764.525300925925</v>
      </c>
      <c r="T3762" s="5">
        <f t="shared" si="469"/>
        <v>41739.525300925925</v>
      </c>
      <c r="U3762" t="str">
        <f t="shared" si="470"/>
        <v>Apr</v>
      </c>
      <c r="V3762">
        <f t="shared" si="471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5">
        <f t="shared" si="468"/>
        <v>42226.958333333328</v>
      </c>
      <c r="T3763" s="5">
        <f t="shared" si="469"/>
        <v>42173.466863425929</v>
      </c>
      <c r="U3763" t="str">
        <f t="shared" si="470"/>
        <v>Jun</v>
      </c>
      <c r="V3763">
        <f t="shared" si="471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1.0624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5">
        <f t="shared" si="468"/>
        <v>42218.813530092593</v>
      </c>
      <c r="T3764" s="5">
        <f t="shared" si="469"/>
        <v>42193.813530092593</v>
      </c>
      <c r="U3764" t="str">
        <f t="shared" si="470"/>
        <v>Jul</v>
      </c>
      <c r="V3764">
        <f t="shared" si="471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5">
        <f t="shared" si="468"/>
        <v>42095.708634259259</v>
      </c>
      <c r="T3765" s="5">
        <f t="shared" si="469"/>
        <v>42065.750300925924</v>
      </c>
      <c r="U3765" t="str">
        <f t="shared" si="470"/>
        <v>Mar</v>
      </c>
      <c r="V3765">
        <f t="shared" si="471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5">
        <f t="shared" si="468"/>
        <v>42519.024999999994</v>
      </c>
      <c r="T3766" s="5">
        <f t="shared" si="469"/>
        <v>42499.842962962968</v>
      </c>
      <c r="U3766" t="str">
        <f t="shared" si="470"/>
        <v>May</v>
      </c>
      <c r="V3766">
        <f t="shared" si="471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1.1345714285714286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5">
        <f t="shared" si="468"/>
        <v>41850.776412037041</v>
      </c>
      <c r="T3767" s="5">
        <f t="shared" si="469"/>
        <v>41820.776412037041</v>
      </c>
      <c r="U3767" t="str">
        <f t="shared" si="470"/>
        <v>Jun</v>
      </c>
      <c r="V3767">
        <f t="shared" si="471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1.0265010000000001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5">
        <f t="shared" si="468"/>
        <v>41823.167187500003</v>
      </c>
      <c r="T3768" s="5">
        <f t="shared" si="469"/>
        <v>41788.167187500003</v>
      </c>
      <c r="U3768" t="str">
        <f t="shared" si="470"/>
        <v>May</v>
      </c>
      <c r="V3768">
        <f t="shared" si="471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1.1675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5">
        <f t="shared" si="468"/>
        <v>42064.207638888889</v>
      </c>
      <c r="T3769" s="5">
        <f t="shared" si="469"/>
        <v>42050.019641203704</v>
      </c>
      <c r="U3769" t="str">
        <f t="shared" si="470"/>
        <v>Feb</v>
      </c>
      <c r="V3769">
        <f t="shared" si="471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1.0765274999999999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5">
        <f t="shared" si="468"/>
        <v>41802.727893518517</v>
      </c>
      <c r="T3770" s="5">
        <f t="shared" si="469"/>
        <v>41772.727893518517</v>
      </c>
      <c r="U3770" t="str">
        <f t="shared" si="470"/>
        <v>May</v>
      </c>
      <c r="V3770">
        <f t="shared" si="471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5">
        <f t="shared" si="468"/>
        <v>42475.598136574074</v>
      </c>
      <c r="T3771" s="5">
        <f t="shared" si="469"/>
        <v>42445.598136574074</v>
      </c>
      <c r="U3771" t="str">
        <f t="shared" si="470"/>
        <v>Mar</v>
      </c>
      <c r="V3771">
        <f t="shared" si="471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5">
        <f t="shared" si="468"/>
        <v>42168.930671296301</v>
      </c>
      <c r="T3772" s="5">
        <f t="shared" si="469"/>
        <v>42138.930671296301</v>
      </c>
      <c r="U3772" t="str">
        <f t="shared" si="470"/>
        <v>May</v>
      </c>
      <c r="V3772">
        <f t="shared" si="471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1.46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5">
        <f t="shared" si="468"/>
        <v>42508</v>
      </c>
      <c r="T3773" s="5">
        <f t="shared" si="469"/>
        <v>42493.857083333336</v>
      </c>
      <c r="U3773" t="str">
        <f t="shared" si="470"/>
        <v>May</v>
      </c>
      <c r="V3773">
        <f t="shared" si="471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1.1020000000000001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5">
        <f t="shared" si="468"/>
        <v>42703.25</v>
      </c>
      <c r="T3774" s="5">
        <f t="shared" si="469"/>
        <v>42682.616967592592</v>
      </c>
      <c r="U3774" t="str">
        <f t="shared" si="470"/>
        <v>Nov</v>
      </c>
      <c r="V3774">
        <f t="shared" si="471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1.0820000000000001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5">
        <f t="shared" si="468"/>
        <v>42689.088888888888</v>
      </c>
      <c r="T3775" s="5">
        <f t="shared" si="469"/>
        <v>42656.005173611105</v>
      </c>
      <c r="U3775" t="str">
        <f t="shared" si="470"/>
        <v>Oct</v>
      </c>
      <c r="V3775">
        <f t="shared" si="471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5">
        <f t="shared" si="468"/>
        <v>42103.792303240742</v>
      </c>
      <c r="T3776" s="5">
        <f t="shared" si="469"/>
        <v>42087.792303240742</v>
      </c>
      <c r="U3776" t="str">
        <f t="shared" si="470"/>
        <v>Mar</v>
      </c>
      <c r="V3776">
        <f t="shared" si="471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1.0024999999999999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5">
        <f t="shared" si="468"/>
        <v>42103.166666666672</v>
      </c>
      <c r="T3777" s="5">
        <f t="shared" si="469"/>
        <v>42075.942627314813</v>
      </c>
      <c r="U3777" t="str">
        <f t="shared" si="470"/>
        <v>Mar</v>
      </c>
      <c r="V3777">
        <f t="shared" si="471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1.0671250000000001</v>
      </c>
      <c r="P3778" s="7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5">
        <f t="shared" si="468"/>
        <v>41852.041666666664</v>
      </c>
      <c r="T3778" s="5">
        <f t="shared" si="469"/>
        <v>41814.367800925924</v>
      </c>
      <c r="U3778" t="str">
        <f t="shared" si="470"/>
        <v>Jun</v>
      </c>
      <c r="V3778">
        <f t="shared" si="471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</f>
        <v>1.4319999999999999</v>
      </c>
      <c r="P3779" s="7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RIGHT(N3779,LEN(N3779)-LEN(Q3779)-1)</f>
        <v>musical</v>
      </c>
      <c r="S3779" s="5">
        <f t="shared" ref="S3779:S3842" si="476">(((I3779/60)/60)/24)+DATE(1970,1,1)</f>
        <v>41909.166666666664</v>
      </c>
      <c r="T3779" s="5">
        <f t="shared" ref="T3779:T3842" si="477">(((J3779/60)/60)/24)+DATE(1970,1,1)</f>
        <v>41887.111354166671</v>
      </c>
      <c r="U3779" t="str">
        <f t="shared" ref="U3779:U3842" si="478">INDEX($AC$2:$AC$13,MATCH(MONTH(T3779),$AB$2:$AB$13,0))</f>
        <v>Sep</v>
      </c>
      <c r="V3779">
        <f t="shared" ref="V3779:V3842" si="479">YEAR(T3779)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1.0504166666666668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5">
        <f t="shared" si="476"/>
        <v>42049.819212962961</v>
      </c>
      <c r="T3780" s="5">
        <f t="shared" si="477"/>
        <v>41989.819212962961</v>
      </c>
      <c r="U3780" t="str">
        <f t="shared" si="478"/>
        <v>Dec</v>
      </c>
      <c r="V3780">
        <f t="shared" si="47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1.0398000000000001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5">
        <f t="shared" si="476"/>
        <v>42455.693750000006</v>
      </c>
      <c r="T3781" s="5">
        <f t="shared" si="477"/>
        <v>42425.735416666663</v>
      </c>
      <c r="U3781" t="str">
        <f t="shared" si="478"/>
        <v>Feb</v>
      </c>
      <c r="V3781">
        <f t="shared" si="47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1.2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5">
        <f t="shared" si="476"/>
        <v>42198.837499999994</v>
      </c>
      <c r="T3782" s="5">
        <f t="shared" si="477"/>
        <v>42166.219733796301</v>
      </c>
      <c r="U3782" t="str">
        <f t="shared" si="478"/>
        <v>Jun</v>
      </c>
      <c r="V3782">
        <f t="shared" si="47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1.0966666666666667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5">
        <f t="shared" si="476"/>
        <v>41890.882928240739</v>
      </c>
      <c r="T3783" s="5">
        <f t="shared" si="477"/>
        <v>41865.882928240739</v>
      </c>
      <c r="U3783" t="str">
        <f t="shared" si="478"/>
        <v>Aug</v>
      </c>
      <c r="V3783">
        <f t="shared" si="47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1.0175000000000001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5">
        <f t="shared" si="476"/>
        <v>42575.958333333328</v>
      </c>
      <c r="T3784" s="5">
        <f t="shared" si="477"/>
        <v>42546.862233796302</v>
      </c>
      <c r="U3784" t="str">
        <f t="shared" si="478"/>
        <v>Jun</v>
      </c>
      <c r="V3784">
        <f t="shared" si="47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1.2891666666666666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5">
        <f t="shared" si="476"/>
        <v>42444.666666666672</v>
      </c>
      <c r="T3785" s="5">
        <f t="shared" si="477"/>
        <v>42420.140277777777</v>
      </c>
      <c r="U3785" t="str">
        <f t="shared" si="478"/>
        <v>Feb</v>
      </c>
      <c r="V3785">
        <f t="shared" si="47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1.1499999999999999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5">
        <f t="shared" si="476"/>
        <v>42561.980694444443</v>
      </c>
      <c r="T3786" s="5">
        <f t="shared" si="477"/>
        <v>42531.980694444443</v>
      </c>
      <c r="U3786" t="str">
        <f t="shared" si="478"/>
        <v>Jun</v>
      </c>
      <c r="V3786">
        <f t="shared" si="47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1.5075000000000001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5">
        <f t="shared" si="476"/>
        <v>42584.418749999997</v>
      </c>
      <c r="T3787" s="5">
        <f t="shared" si="477"/>
        <v>42548.63853009259</v>
      </c>
      <c r="U3787" t="str">
        <f t="shared" si="478"/>
        <v>Jun</v>
      </c>
      <c r="V3787">
        <f t="shared" si="47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1.1096666666666666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5">
        <f t="shared" si="476"/>
        <v>42517.037905092591</v>
      </c>
      <c r="T3788" s="5">
        <f t="shared" si="477"/>
        <v>42487.037905092591</v>
      </c>
      <c r="U3788" t="str">
        <f t="shared" si="478"/>
        <v>Apr</v>
      </c>
      <c r="V3788">
        <f t="shared" si="47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1.0028571428571429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5">
        <f t="shared" si="476"/>
        <v>42196.165972222225</v>
      </c>
      <c r="T3789" s="5">
        <f t="shared" si="477"/>
        <v>42167.534791666665</v>
      </c>
      <c r="U3789" t="str">
        <f t="shared" si="478"/>
        <v>Jun</v>
      </c>
      <c r="V3789">
        <f t="shared" si="47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6.6666666666666671E-3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5">
        <f t="shared" si="476"/>
        <v>42361.679166666669</v>
      </c>
      <c r="T3790" s="5">
        <f t="shared" si="477"/>
        <v>42333.695821759262</v>
      </c>
      <c r="U3790" t="str">
        <f t="shared" si="478"/>
        <v>Nov</v>
      </c>
      <c r="V3790">
        <f t="shared" si="47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3.267605633802817E-2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5">
        <f t="shared" si="476"/>
        <v>42170.798819444448</v>
      </c>
      <c r="T3791" s="5">
        <f t="shared" si="477"/>
        <v>42138.798819444448</v>
      </c>
      <c r="U3791" t="str">
        <f t="shared" si="478"/>
        <v>May</v>
      </c>
      <c r="V3791">
        <f t="shared" si="47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7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5">
        <f t="shared" si="476"/>
        <v>42696.708599537036</v>
      </c>
      <c r="T3792" s="5">
        <f t="shared" si="477"/>
        <v>42666.666932870372</v>
      </c>
      <c r="U3792" t="str">
        <f t="shared" si="478"/>
        <v>Oct</v>
      </c>
      <c r="V3792">
        <f t="shared" si="47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7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5">
        <f t="shared" si="476"/>
        <v>41826.692037037035</v>
      </c>
      <c r="T3793" s="5">
        <f t="shared" si="477"/>
        <v>41766.692037037035</v>
      </c>
      <c r="U3793" t="str">
        <f t="shared" si="478"/>
        <v>May</v>
      </c>
      <c r="V3793">
        <f t="shared" si="47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2.8E-3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5">
        <f t="shared" si="476"/>
        <v>42200.447013888886</v>
      </c>
      <c r="T3794" s="5">
        <f t="shared" si="477"/>
        <v>42170.447013888886</v>
      </c>
      <c r="U3794" t="str">
        <f t="shared" si="478"/>
        <v>Jun</v>
      </c>
      <c r="V3794">
        <f t="shared" si="47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0.59657142857142853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5">
        <f t="shared" si="476"/>
        <v>41989.938993055555</v>
      </c>
      <c r="T3795" s="5">
        <f t="shared" si="477"/>
        <v>41968.938993055555</v>
      </c>
      <c r="U3795" t="str">
        <f t="shared" si="478"/>
        <v>Nov</v>
      </c>
      <c r="V3795">
        <f t="shared" si="47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0.01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5">
        <f t="shared" si="476"/>
        <v>42162.58048611111</v>
      </c>
      <c r="T3796" s="5">
        <f t="shared" si="477"/>
        <v>42132.58048611111</v>
      </c>
      <c r="U3796" t="str">
        <f t="shared" si="478"/>
        <v>May</v>
      </c>
      <c r="V3796">
        <f t="shared" si="47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1.6666666666666666E-2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5">
        <f t="shared" si="476"/>
        <v>42244.9375</v>
      </c>
      <c r="T3797" s="5">
        <f t="shared" si="477"/>
        <v>42201.436226851853</v>
      </c>
      <c r="U3797" t="str">
        <f t="shared" si="478"/>
        <v>Jul</v>
      </c>
      <c r="V3797">
        <f t="shared" si="47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4.4444444444444447E-5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5">
        <f t="shared" si="476"/>
        <v>42749.029583333337</v>
      </c>
      <c r="T3798" s="5">
        <f t="shared" si="477"/>
        <v>42689.029583333337</v>
      </c>
      <c r="U3798" t="str">
        <f t="shared" si="478"/>
        <v>Nov</v>
      </c>
      <c r="V3798">
        <f t="shared" si="47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0.89666666666666661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5">
        <f t="shared" si="476"/>
        <v>42114.881539351853</v>
      </c>
      <c r="T3799" s="5">
        <f t="shared" si="477"/>
        <v>42084.881539351853</v>
      </c>
      <c r="U3799" t="str">
        <f t="shared" si="478"/>
        <v>Mar</v>
      </c>
      <c r="V3799">
        <f t="shared" si="47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1.4642857142857143E-2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5">
        <f t="shared" si="476"/>
        <v>41861.722777777781</v>
      </c>
      <c r="T3800" s="5">
        <f t="shared" si="477"/>
        <v>41831.722777777781</v>
      </c>
      <c r="U3800" t="str">
        <f t="shared" si="478"/>
        <v>Jul</v>
      </c>
      <c r="V3800">
        <f t="shared" si="47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4.02E-2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5">
        <f t="shared" si="476"/>
        <v>42440.93105324074</v>
      </c>
      <c r="T3801" s="5">
        <f t="shared" si="477"/>
        <v>42410.93105324074</v>
      </c>
      <c r="U3801" t="str">
        <f t="shared" si="478"/>
        <v>Feb</v>
      </c>
      <c r="V3801">
        <f t="shared" si="47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4.0045454545454544E-2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5">
        <f t="shared" si="476"/>
        <v>42015.207638888889</v>
      </c>
      <c r="T3802" s="5">
        <f t="shared" si="477"/>
        <v>41982.737071759257</v>
      </c>
      <c r="U3802" t="str">
        <f t="shared" si="478"/>
        <v>Dec</v>
      </c>
      <c r="V3802">
        <f t="shared" si="47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8.5199999999999998E-2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5">
        <f t="shared" si="476"/>
        <v>42006.676111111112</v>
      </c>
      <c r="T3803" s="5">
        <f t="shared" si="477"/>
        <v>41975.676111111112</v>
      </c>
      <c r="U3803" t="str">
        <f t="shared" si="478"/>
        <v>Dec</v>
      </c>
      <c r="V3803">
        <f t="shared" si="47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7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5">
        <f t="shared" si="476"/>
        <v>42299.126226851848</v>
      </c>
      <c r="T3804" s="5">
        <f t="shared" si="477"/>
        <v>42269.126226851848</v>
      </c>
      <c r="U3804" t="str">
        <f t="shared" si="478"/>
        <v>Sep</v>
      </c>
      <c r="V3804">
        <f t="shared" si="47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0.19650000000000001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5">
        <f t="shared" si="476"/>
        <v>42433.971851851849</v>
      </c>
      <c r="T3805" s="5">
        <f t="shared" si="477"/>
        <v>42403.971851851849</v>
      </c>
      <c r="U3805" t="str">
        <f t="shared" si="478"/>
        <v>Feb</v>
      </c>
      <c r="V3805">
        <f t="shared" si="47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7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5">
        <f t="shared" si="476"/>
        <v>42582.291666666672</v>
      </c>
      <c r="T3806" s="5">
        <f t="shared" si="477"/>
        <v>42527.00953703704</v>
      </c>
      <c r="U3806" t="str">
        <f t="shared" si="478"/>
        <v>Jun</v>
      </c>
      <c r="V3806">
        <f t="shared" si="47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2.0000000000000002E-5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5">
        <f t="shared" si="476"/>
        <v>41909.887037037035</v>
      </c>
      <c r="T3807" s="5">
        <f t="shared" si="477"/>
        <v>41849.887037037035</v>
      </c>
      <c r="U3807" t="str">
        <f t="shared" si="478"/>
        <v>Jul</v>
      </c>
      <c r="V3807">
        <f t="shared" si="47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6.6666666666666664E-4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5">
        <f t="shared" si="476"/>
        <v>41819.259039351848</v>
      </c>
      <c r="T3808" s="5">
        <f t="shared" si="477"/>
        <v>41799.259039351848</v>
      </c>
      <c r="U3808" t="str">
        <f t="shared" si="478"/>
        <v>Jun</v>
      </c>
      <c r="V3808">
        <f t="shared" si="47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0.30333333333333334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5">
        <f t="shared" si="476"/>
        <v>42097.909016203703</v>
      </c>
      <c r="T3809" s="5">
        <f t="shared" si="477"/>
        <v>42090.909016203703</v>
      </c>
      <c r="U3809" t="str">
        <f t="shared" si="478"/>
        <v>Mar</v>
      </c>
      <c r="V3809">
        <f t="shared" si="47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5">
        <f t="shared" si="476"/>
        <v>42119.412256944444</v>
      </c>
      <c r="T3810" s="5">
        <f t="shared" si="477"/>
        <v>42059.453923611116</v>
      </c>
      <c r="U3810" t="str">
        <f t="shared" si="478"/>
        <v>Feb</v>
      </c>
      <c r="V3810">
        <f t="shared" si="47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1.0125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5">
        <f t="shared" si="476"/>
        <v>41850.958333333336</v>
      </c>
      <c r="T3811" s="5">
        <f t="shared" si="477"/>
        <v>41800.526701388888</v>
      </c>
      <c r="U3811" t="str">
        <f t="shared" si="478"/>
        <v>Jun</v>
      </c>
      <c r="V3811">
        <f t="shared" si="47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1.2173333333333334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5">
        <f t="shared" si="476"/>
        <v>42084.807384259257</v>
      </c>
      <c r="T3812" s="5">
        <f t="shared" si="477"/>
        <v>42054.849050925928</v>
      </c>
      <c r="U3812" t="str">
        <f t="shared" si="478"/>
        <v>Feb</v>
      </c>
      <c r="V3812">
        <f t="shared" si="47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3.3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5">
        <f t="shared" si="476"/>
        <v>42521.458333333328</v>
      </c>
      <c r="T3813" s="5">
        <f t="shared" si="477"/>
        <v>42487.62700231481</v>
      </c>
      <c r="U3813" t="str">
        <f t="shared" si="478"/>
        <v>Apr</v>
      </c>
      <c r="V3813">
        <f t="shared" si="47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1.0954999999999999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5">
        <f t="shared" si="476"/>
        <v>42156.165972222225</v>
      </c>
      <c r="T3814" s="5">
        <f t="shared" si="477"/>
        <v>42109.751250000001</v>
      </c>
      <c r="U3814" t="str">
        <f t="shared" si="478"/>
        <v>Apr</v>
      </c>
      <c r="V3814">
        <f t="shared" si="47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1.0095190476190474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5">
        <f t="shared" si="476"/>
        <v>42535.904861111107</v>
      </c>
      <c r="T3815" s="5">
        <f t="shared" si="477"/>
        <v>42497.275706018518</v>
      </c>
      <c r="U3815" t="str">
        <f t="shared" si="478"/>
        <v>May</v>
      </c>
      <c r="V3815">
        <f t="shared" si="47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1.4013333333333333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5">
        <f t="shared" si="476"/>
        <v>42095.165972222225</v>
      </c>
      <c r="T3816" s="5">
        <f t="shared" si="477"/>
        <v>42058.904074074075</v>
      </c>
      <c r="U3816" t="str">
        <f t="shared" si="478"/>
        <v>Feb</v>
      </c>
      <c r="V3816">
        <f t="shared" si="47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1.0000100000000001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5">
        <f t="shared" si="476"/>
        <v>42236.958333333328</v>
      </c>
      <c r="T3817" s="5">
        <f t="shared" si="477"/>
        <v>42207.259918981479</v>
      </c>
      <c r="U3817" t="str">
        <f t="shared" si="478"/>
        <v>Jul</v>
      </c>
      <c r="V3817">
        <f t="shared" si="47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1.19238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5">
        <f t="shared" si="476"/>
        <v>41837.690081018518</v>
      </c>
      <c r="T3818" s="5">
        <f t="shared" si="477"/>
        <v>41807.690081018518</v>
      </c>
      <c r="U3818" t="str">
        <f t="shared" si="478"/>
        <v>Jun</v>
      </c>
      <c r="V3818">
        <f t="shared" si="47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1.0725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5">
        <f t="shared" si="476"/>
        <v>42301.165972222225</v>
      </c>
      <c r="T3819" s="5">
        <f t="shared" si="477"/>
        <v>42284.69694444444</v>
      </c>
      <c r="U3819" t="str">
        <f t="shared" si="478"/>
        <v>Oct</v>
      </c>
      <c r="V3819">
        <f t="shared" si="47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2.2799999999999998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5">
        <f t="shared" si="476"/>
        <v>42075.800717592589</v>
      </c>
      <c r="T3820" s="5">
        <f t="shared" si="477"/>
        <v>42045.84238425926</v>
      </c>
      <c r="U3820" t="str">
        <f t="shared" si="478"/>
        <v>Feb</v>
      </c>
      <c r="V3820">
        <f t="shared" si="47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1.0640000000000001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5">
        <f t="shared" si="476"/>
        <v>42202.876388888893</v>
      </c>
      <c r="T3821" s="5">
        <f t="shared" si="477"/>
        <v>42184.209537037037</v>
      </c>
      <c r="U3821" t="str">
        <f t="shared" si="478"/>
        <v>Jun</v>
      </c>
      <c r="V3821">
        <f t="shared" si="47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1.4333333333333333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5">
        <f t="shared" si="476"/>
        <v>42190.651817129634</v>
      </c>
      <c r="T3822" s="5">
        <f t="shared" si="477"/>
        <v>42160.651817129634</v>
      </c>
      <c r="U3822" t="str">
        <f t="shared" si="478"/>
        <v>Jun</v>
      </c>
      <c r="V3822">
        <f t="shared" si="47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1.0454285714285714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5">
        <f t="shared" si="476"/>
        <v>42373.180636574078</v>
      </c>
      <c r="T3823" s="5">
        <f t="shared" si="477"/>
        <v>42341.180636574078</v>
      </c>
      <c r="U3823" t="str">
        <f t="shared" si="478"/>
        <v>Dec</v>
      </c>
      <c r="V3823">
        <f t="shared" si="47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1.1002000000000001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5">
        <f t="shared" si="476"/>
        <v>42388.957638888889</v>
      </c>
      <c r="T3824" s="5">
        <f t="shared" si="477"/>
        <v>42329.838159722218</v>
      </c>
      <c r="U3824" t="str">
        <f t="shared" si="478"/>
        <v>Nov</v>
      </c>
      <c r="V3824">
        <f t="shared" si="47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1.06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5">
        <f t="shared" si="476"/>
        <v>42205.165972222225</v>
      </c>
      <c r="T3825" s="5">
        <f t="shared" si="477"/>
        <v>42170.910231481481</v>
      </c>
      <c r="U3825" t="str">
        <f t="shared" si="478"/>
        <v>Jun</v>
      </c>
      <c r="V3825">
        <f t="shared" si="47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1.08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5">
        <f t="shared" si="476"/>
        <v>42583.570138888885</v>
      </c>
      <c r="T3826" s="5">
        <f t="shared" si="477"/>
        <v>42571.626192129625</v>
      </c>
      <c r="U3826" t="str">
        <f t="shared" si="478"/>
        <v>Jul</v>
      </c>
      <c r="V3826">
        <f t="shared" si="47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1.0542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5">
        <f t="shared" si="476"/>
        <v>42172.069606481484</v>
      </c>
      <c r="T3827" s="5">
        <f t="shared" si="477"/>
        <v>42151.069606481484</v>
      </c>
      <c r="U3827" t="str">
        <f t="shared" si="478"/>
        <v>May</v>
      </c>
      <c r="V3827">
        <f t="shared" si="47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1.1916666666666667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5">
        <f t="shared" si="476"/>
        <v>42131.423541666663</v>
      </c>
      <c r="T3828" s="5">
        <f t="shared" si="477"/>
        <v>42101.423541666663</v>
      </c>
      <c r="U3828" t="str">
        <f t="shared" si="478"/>
        <v>Apr</v>
      </c>
      <c r="V3828">
        <f t="shared" si="47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1.5266666666666666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5">
        <f t="shared" si="476"/>
        <v>42090</v>
      </c>
      <c r="T3829" s="5">
        <f t="shared" si="477"/>
        <v>42034.928252314814</v>
      </c>
      <c r="U3829" t="str">
        <f t="shared" si="478"/>
        <v>Jan</v>
      </c>
      <c r="V3829">
        <f t="shared" si="47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5">
        <f t="shared" si="476"/>
        <v>42004.569293981483</v>
      </c>
      <c r="T3830" s="5">
        <f t="shared" si="477"/>
        <v>41944.527627314819</v>
      </c>
      <c r="U3830" t="str">
        <f t="shared" si="478"/>
        <v>Nov</v>
      </c>
      <c r="V3830">
        <f t="shared" si="47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1.002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5">
        <f t="shared" si="476"/>
        <v>42613.865405092598</v>
      </c>
      <c r="T3831" s="5">
        <f t="shared" si="477"/>
        <v>42593.865405092598</v>
      </c>
      <c r="U3831" t="str">
        <f t="shared" si="478"/>
        <v>Aug</v>
      </c>
      <c r="V3831">
        <f t="shared" si="47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2.25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5">
        <f t="shared" si="476"/>
        <v>42517.740868055553</v>
      </c>
      <c r="T3832" s="5">
        <f t="shared" si="477"/>
        <v>42503.740868055553</v>
      </c>
      <c r="U3832" t="str">
        <f t="shared" si="478"/>
        <v>May</v>
      </c>
      <c r="V3832">
        <f t="shared" si="47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1.0602199999999999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5">
        <f t="shared" si="476"/>
        <v>41948.890567129631</v>
      </c>
      <c r="T3833" s="5">
        <f t="shared" si="477"/>
        <v>41927.848900462966</v>
      </c>
      <c r="U3833" t="str">
        <f t="shared" si="478"/>
        <v>Oct</v>
      </c>
      <c r="V3833">
        <f t="shared" si="47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1.0466666666666666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5">
        <f t="shared" si="476"/>
        <v>42420.114988425921</v>
      </c>
      <c r="T3834" s="5">
        <f t="shared" si="477"/>
        <v>42375.114988425921</v>
      </c>
      <c r="U3834" t="str">
        <f t="shared" si="478"/>
        <v>Jan</v>
      </c>
      <c r="V3834">
        <f t="shared" si="47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1.1666666666666667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5">
        <f t="shared" si="476"/>
        <v>41974.797916666663</v>
      </c>
      <c r="T3835" s="5">
        <f t="shared" si="477"/>
        <v>41963.872361111105</v>
      </c>
      <c r="U3835" t="str">
        <f t="shared" si="478"/>
        <v>Nov</v>
      </c>
      <c r="V3835">
        <f t="shared" si="47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1.0903333333333334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5">
        <f t="shared" si="476"/>
        <v>42173.445219907408</v>
      </c>
      <c r="T3836" s="5">
        <f t="shared" si="477"/>
        <v>42143.445219907408</v>
      </c>
      <c r="U3836" t="str">
        <f t="shared" si="478"/>
        <v>May</v>
      </c>
      <c r="V3836">
        <f t="shared" si="47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1.6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5">
        <f t="shared" si="476"/>
        <v>42481.94222222222</v>
      </c>
      <c r="T3837" s="5">
        <f t="shared" si="477"/>
        <v>42460.94222222222</v>
      </c>
      <c r="U3837" t="str">
        <f t="shared" si="478"/>
        <v>Mar</v>
      </c>
      <c r="V3837">
        <f t="shared" si="47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1.125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5">
        <f t="shared" si="476"/>
        <v>42585.172916666663</v>
      </c>
      <c r="T3838" s="5">
        <f t="shared" si="477"/>
        <v>42553.926527777774</v>
      </c>
      <c r="U3838" t="str">
        <f t="shared" si="478"/>
        <v>Jul</v>
      </c>
      <c r="V3838">
        <f t="shared" si="47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1.0209999999999999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5">
        <f t="shared" si="476"/>
        <v>42188.765717592592</v>
      </c>
      <c r="T3839" s="5">
        <f t="shared" si="477"/>
        <v>42152.765717592592</v>
      </c>
      <c r="U3839" t="str">
        <f t="shared" si="478"/>
        <v>May</v>
      </c>
      <c r="V3839">
        <f t="shared" si="47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1.00824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5">
        <f t="shared" si="476"/>
        <v>42146.710752314815</v>
      </c>
      <c r="T3840" s="5">
        <f t="shared" si="477"/>
        <v>42116.710752314815</v>
      </c>
      <c r="U3840" t="str">
        <f t="shared" si="478"/>
        <v>Apr</v>
      </c>
      <c r="V3840">
        <f t="shared" si="47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1.0125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5">
        <f t="shared" si="476"/>
        <v>42215.142638888887</v>
      </c>
      <c r="T3841" s="5">
        <f t="shared" si="477"/>
        <v>42155.142638888887</v>
      </c>
      <c r="U3841" t="str">
        <f t="shared" si="478"/>
        <v>May</v>
      </c>
      <c r="V3841">
        <f t="shared" si="47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</v>
      </c>
      <c r="P3842" s="7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5">
        <f t="shared" si="476"/>
        <v>42457.660057870366</v>
      </c>
      <c r="T3842" s="5">
        <f t="shared" si="477"/>
        <v>42432.701724537037</v>
      </c>
      <c r="U3842" t="str">
        <f t="shared" si="478"/>
        <v>Mar</v>
      </c>
      <c r="V3842">
        <f t="shared" si="47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</f>
        <v>8.72E-2</v>
      </c>
      <c r="P3843" s="7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RIGHT(N3843,LEN(N3843)-LEN(Q3843)-1)</f>
        <v>plays</v>
      </c>
      <c r="S3843" s="5">
        <f t="shared" ref="S3843:S3906" si="484">(((I3843/60)/60)/24)+DATE(1970,1,1)</f>
        <v>41840.785729166666</v>
      </c>
      <c r="T3843" s="5">
        <f t="shared" ref="T3843:T3906" si="485">(((J3843/60)/60)/24)+DATE(1970,1,1)</f>
        <v>41780.785729166666</v>
      </c>
      <c r="U3843" t="str">
        <f t="shared" ref="U3843:U3906" si="486">INDEX($AC$2:$AC$13,MATCH(MONTH(T3843),$AB$2:$AB$13,0))</f>
        <v>May</v>
      </c>
      <c r="V3843">
        <f t="shared" ref="V3843:V3906" si="487">YEAR(T3843)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0.21940000000000001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5">
        <f t="shared" si="484"/>
        <v>41770.493657407409</v>
      </c>
      <c r="T3844" s="5">
        <f t="shared" si="485"/>
        <v>41740.493657407409</v>
      </c>
      <c r="U3844" t="str">
        <f t="shared" si="486"/>
        <v>Apr</v>
      </c>
      <c r="V3844">
        <f t="shared" si="487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0.21299999999999999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5">
        <f t="shared" si="484"/>
        <v>41791.072500000002</v>
      </c>
      <c r="T3845" s="5">
        <f t="shared" si="485"/>
        <v>41766.072500000002</v>
      </c>
      <c r="U3845" t="str">
        <f t="shared" si="486"/>
        <v>May</v>
      </c>
      <c r="V3845">
        <f t="shared" si="487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0.41489795918367345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5">
        <f t="shared" si="484"/>
        <v>41793.290972222225</v>
      </c>
      <c r="T3846" s="5">
        <f t="shared" si="485"/>
        <v>41766.617291666669</v>
      </c>
      <c r="U3846" t="str">
        <f t="shared" si="486"/>
        <v>May</v>
      </c>
      <c r="V3846">
        <f t="shared" si="487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2.1049999999999999E-2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5">
        <f t="shared" si="484"/>
        <v>42278.627013888887</v>
      </c>
      <c r="T3847" s="5">
        <f t="shared" si="485"/>
        <v>42248.627013888887</v>
      </c>
      <c r="U3847" t="str">
        <f t="shared" si="486"/>
        <v>Sep</v>
      </c>
      <c r="V3847">
        <f t="shared" si="487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2.7E-2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5">
        <f t="shared" si="484"/>
        <v>41916.290972222225</v>
      </c>
      <c r="T3848" s="5">
        <f t="shared" si="485"/>
        <v>41885.221550925926</v>
      </c>
      <c r="U3848" t="str">
        <f t="shared" si="486"/>
        <v>Sep</v>
      </c>
      <c r="V3848">
        <f t="shared" si="487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0.16161904761904761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5">
        <f t="shared" si="484"/>
        <v>42204.224432870367</v>
      </c>
      <c r="T3849" s="5">
        <f t="shared" si="485"/>
        <v>42159.224432870367</v>
      </c>
      <c r="U3849" t="str">
        <f t="shared" si="486"/>
        <v>Jun</v>
      </c>
      <c r="V3849">
        <f t="shared" si="487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0.16376923076923078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5">
        <f t="shared" si="484"/>
        <v>42295.817002314812</v>
      </c>
      <c r="T3850" s="5">
        <f t="shared" si="485"/>
        <v>42265.817002314812</v>
      </c>
      <c r="U3850" t="str">
        <f t="shared" si="486"/>
        <v>Sep</v>
      </c>
      <c r="V3850">
        <f t="shared" si="487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7.0433333333333334E-2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5">
        <f t="shared" si="484"/>
        <v>42166.767175925925</v>
      </c>
      <c r="T3851" s="5">
        <f t="shared" si="485"/>
        <v>42136.767175925925</v>
      </c>
      <c r="U3851" t="str">
        <f t="shared" si="486"/>
        <v>May</v>
      </c>
      <c r="V3851">
        <f t="shared" si="487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3.7999999999999999E-2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5">
        <f t="shared" si="484"/>
        <v>42005.124340277776</v>
      </c>
      <c r="T3852" s="5">
        <f t="shared" si="485"/>
        <v>41975.124340277776</v>
      </c>
      <c r="U3852" t="str">
        <f t="shared" si="486"/>
        <v>Dec</v>
      </c>
      <c r="V3852">
        <f t="shared" si="487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0.34079999999999999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5">
        <f t="shared" si="484"/>
        <v>42202.439571759256</v>
      </c>
      <c r="T3853" s="5">
        <f t="shared" si="485"/>
        <v>42172.439571759256</v>
      </c>
      <c r="U3853" t="str">
        <f t="shared" si="486"/>
        <v>Jun</v>
      </c>
      <c r="V3853">
        <f t="shared" si="487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2E-3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5">
        <f t="shared" si="484"/>
        <v>42090.149027777778</v>
      </c>
      <c r="T3854" s="5">
        <f t="shared" si="485"/>
        <v>42065.190694444449</v>
      </c>
      <c r="U3854" t="str">
        <f t="shared" si="486"/>
        <v>Mar</v>
      </c>
      <c r="V3854">
        <f t="shared" si="487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2.5999999999999998E-4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5">
        <f t="shared" si="484"/>
        <v>41883.84002314815</v>
      </c>
      <c r="T3855" s="5">
        <f t="shared" si="485"/>
        <v>41848.84002314815</v>
      </c>
      <c r="U3855" t="str">
        <f t="shared" si="486"/>
        <v>Jul</v>
      </c>
      <c r="V3855">
        <f t="shared" si="487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0.16254545454545455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5">
        <f t="shared" si="484"/>
        <v>42133.884930555556</v>
      </c>
      <c r="T3856" s="5">
        <f t="shared" si="485"/>
        <v>42103.884930555556</v>
      </c>
      <c r="U3856" t="str">
        <f t="shared" si="486"/>
        <v>Apr</v>
      </c>
      <c r="V3856">
        <f t="shared" si="487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2.5000000000000001E-2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5">
        <f t="shared" si="484"/>
        <v>42089.929062499999</v>
      </c>
      <c r="T3857" s="5">
        <f t="shared" si="485"/>
        <v>42059.970729166671</v>
      </c>
      <c r="U3857" t="str">
        <f t="shared" si="486"/>
        <v>Feb</v>
      </c>
      <c r="V3857">
        <f t="shared" si="487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2.0000000000000001E-4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5">
        <f t="shared" si="484"/>
        <v>42071.701423611114</v>
      </c>
      <c r="T3858" s="5">
        <f t="shared" si="485"/>
        <v>42041.743090277778</v>
      </c>
      <c r="U3858" t="str">
        <f t="shared" si="486"/>
        <v>Feb</v>
      </c>
      <c r="V3858">
        <f t="shared" si="487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5.1999999999999998E-2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5">
        <f t="shared" si="484"/>
        <v>41852.716666666667</v>
      </c>
      <c r="T3859" s="5">
        <f t="shared" si="485"/>
        <v>41829.73715277778</v>
      </c>
      <c r="U3859" t="str">
        <f t="shared" si="486"/>
        <v>Jul</v>
      </c>
      <c r="V3859">
        <f t="shared" si="487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0.02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5">
        <f t="shared" si="484"/>
        <v>42146.875</v>
      </c>
      <c r="T3860" s="5">
        <f t="shared" si="485"/>
        <v>42128.431064814817</v>
      </c>
      <c r="U3860" t="str">
        <f t="shared" si="486"/>
        <v>May</v>
      </c>
      <c r="V3860">
        <f t="shared" si="487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4.0000000000000002E-4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5">
        <f t="shared" si="484"/>
        <v>41815.875</v>
      </c>
      <c r="T3861" s="5">
        <f t="shared" si="485"/>
        <v>41789.893599537041</v>
      </c>
      <c r="U3861" t="str">
        <f t="shared" si="486"/>
        <v>May</v>
      </c>
      <c r="V3861">
        <f t="shared" si="487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0.17666666666666667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5">
        <f t="shared" si="484"/>
        <v>41863.660995370366</v>
      </c>
      <c r="T3862" s="5">
        <f t="shared" si="485"/>
        <v>41833.660995370366</v>
      </c>
      <c r="U3862" t="str">
        <f t="shared" si="486"/>
        <v>Jul</v>
      </c>
      <c r="V3862">
        <f t="shared" si="487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0.05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5">
        <f t="shared" si="484"/>
        <v>41955.907638888893</v>
      </c>
      <c r="T3863" s="5">
        <f t="shared" si="485"/>
        <v>41914.590011574073</v>
      </c>
      <c r="U3863" t="str">
        <f t="shared" si="486"/>
        <v>Oct</v>
      </c>
      <c r="V3863">
        <f t="shared" si="487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1.3333333333333334E-4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5">
        <f t="shared" si="484"/>
        <v>42625.707638888889</v>
      </c>
      <c r="T3864" s="5">
        <f t="shared" si="485"/>
        <v>42611.261064814811</v>
      </c>
      <c r="U3864" t="str">
        <f t="shared" si="486"/>
        <v>Aug</v>
      </c>
      <c r="V3864">
        <f t="shared" si="487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7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5">
        <f t="shared" si="484"/>
        <v>42313.674826388888</v>
      </c>
      <c r="T3865" s="5">
        <f t="shared" si="485"/>
        <v>42253.633159722223</v>
      </c>
      <c r="U3865" t="str">
        <f t="shared" si="486"/>
        <v>Sep</v>
      </c>
      <c r="V3865">
        <f t="shared" si="487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1.2E-2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5">
        <f t="shared" si="484"/>
        <v>42325.933495370366</v>
      </c>
      <c r="T3866" s="5">
        <f t="shared" si="485"/>
        <v>42295.891828703709</v>
      </c>
      <c r="U3866" t="str">
        <f t="shared" si="486"/>
        <v>Oct</v>
      </c>
      <c r="V3866">
        <f t="shared" si="487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0.26937422295897223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5">
        <f t="shared" si="484"/>
        <v>41881.229166666664</v>
      </c>
      <c r="T3867" s="5">
        <f t="shared" si="485"/>
        <v>41841.651597222226</v>
      </c>
      <c r="U3867" t="str">
        <f t="shared" si="486"/>
        <v>Jul</v>
      </c>
      <c r="V3867">
        <f t="shared" si="487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5.4999999999999997E-3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5">
        <f t="shared" si="484"/>
        <v>42452.145138888889</v>
      </c>
      <c r="T3868" s="5">
        <f t="shared" si="485"/>
        <v>42402.947002314817</v>
      </c>
      <c r="U3868" t="str">
        <f t="shared" si="486"/>
        <v>Feb</v>
      </c>
      <c r="V3868">
        <f t="shared" si="487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0.1255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5">
        <f t="shared" si="484"/>
        <v>42539.814108796301</v>
      </c>
      <c r="T3869" s="5">
        <f t="shared" si="485"/>
        <v>42509.814108796301</v>
      </c>
      <c r="U3869" t="str">
        <f t="shared" si="486"/>
        <v>May</v>
      </c>
      <c r="V3869">
        <f t="shared" si="487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2E-3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5">
        <f t="shared" si="484"/>
        <v>41890.659780092588</v>
      </c>
      <c r="T3870" s="5">
        <f t="shared" si="485"/>
        <v>41865.659780092588</v>
      </c>
      <c r="U3870" t="str">
        <f t="shared" si="486"/>
        <v>Aug</v>
      </c>
      <c r="V3870">
        <f t="shared" si="487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3.44748684310884E-2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5">
        <f t="shared" si="484"/>
        <v>42077.132638888885</v>
      </c>
      <c r="T3871" s="5">
        <f t="shared" si="485"/>
        <v>42047.724444444444</v>
      </c>
      <c r="U3871" t="str">
        <f t="shared" si="486"/>
        <v>Feb</v>
      </c>
      <c r="V3871">
        <f t="shared" si="487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0.15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5">
        <f t="shared" si="484"/>
        <v>41823.17219907407</v>
      </c>
      <c r="T3872" s="5">
        <f t="shared" si="485"/>
        <v>41793.17219907407</v>
      </c>
      <c r="U3872" t="str">
        <f t="shared" si="486"/>
        <v>Jun</v>
      </c>
      <c r="V3872">
        <f t="shared" si="487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2.6666666666666668E-2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5">
        <f t="shared" si="484"/>
        <v>42823.739004629635</v>
      </c>
      <c r="T3873" s="5">
        <f t="shared" si="485"/>
        <v>42763.780671296292</v>
      </c>
      <c r="U3873" t="str">
        <f t="shared" si="486"/>
        <v>Jan</v>
      </c>
      <c r="V3873">
        <f t="shared" si="487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7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5">
        <f t="shared" si="484"/>
        <v>42230.145787037036</v>
      </c>
      <c r="T3874" s="5">
        <f t="shared" si="485"/>
        <v>42180.145787037036</v>
      </c>
      <c r="U3874" t="str">
        <f t="shared" si="486"/>
        <v>Jun</v>
      </c>
      <c r="V3874">
        <f t="shared" si="487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7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5">
        <f t="shared" si="484"/>
        <v>42285.696006944447</v>
      </c>
      <c r="T3875" s="5">
        <f t="shared" si="485"/>
        <v>42255.696006944447</v>
      </c>
      <c r="U3875" t="str">
        <f t="shared" si="486"/>
        <v>Sep</v>
      </c>
      <c r="V3875">
        <f t="shared" si="487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7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5">
        <f t="shared" si="484"/>
        <v>42028.041666666672</v>
      </c>
      <c r="T3876" s="5">
        <f t="shared" si="485"/>
        <v>42007.016458333332</v>
      </c>
      <c r="U3876" t="str">
        <f t="shared" si="486"/>
        <v>Jan</v>
      </c>
      <c r="V3876">
        <f t="shared" si="487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5">
        <f t="shared" si="484"/>
        <v>42616.416666666672</v>
      </c>
      <c r="T3877" s="5">
        <f t="shared" si="485"/>
        <v>42615.346817129626</v>
      </c>
      <c r="U3877" t="str">
        <f t="shared" si="486"/>
        <v>Sep</v>
      </c>
      <c r="V3877">
        <f t="shared" si="487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0.52794871794871789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5">
        <f t="shared" si="484"/>
        <v>42402.624166666668</v>
      </c>
      <c r="T3878" s="5">
        <f t="shared" si="485"/>
        <v>42372.624166666668</v>
      </c>
      <c r="U3878" t="str">
        <f t="shared" si="486"/>
        <v>Jan</v>
      </c>
      <c r="V3878">
        <f t="shared" si="487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4.9639999999999997E-2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5">
        <f t="shared" si="484"/>
        <v>42712.67768518519</v>
      </c>
      <c r="T3879" s="5">
        <f t="shared" si="485"/>
        <v>42682.67768518519</v>
      </c>
      <c r="U3879" t="str">
        <f t="shared" si="486"/>
        <v>Nov</v>
      </c>
      <c r="V3879">
        <f t="shared" si="487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5.5555555555555556E-4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5">
        <f t="shared" si="484"/>
        <v>42185.165972222225</v>
      </c>
      <c r="T3880" s="5">
        <f t="shared" si="485"/>
        <v>42154.818819444445</v>
      </c>
      <c r="U3880" t="str">
        <f t="shared" si="486"/>
        <v>May</v>
      </c>
      <c r="V3880">
        <f t="shared" si="487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7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5">
        <f t="shared" si="484"/>
        <v>42029.861064814817</v>
      </c>
      <c r="T3881" s="5">
        <f t="shared" si="485"/>
        <v>41999.861064814817</v>
      </c>
      <c r="U3881" t="str">
        <f t="shared" si="486"/>
        <v>Dec</v>
      </c>
      <c r="V3881">
        <f t="shared" si="487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0.13066666666666665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5">
        <f t="shared" si="484"/>
        <v>41850.958333333336</v>
      </c>
      <c r="T3882" s="5">
        <f t="shared" si="485"/>
        <v>41815.815046296295</v>
      </c>
      <c r="U3882" t="str">
        <f t="shared" si="486"/>
        <v>Jun</v>
      </c>
      <c r="V3882">
        <f t="shared" si="487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0.05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5">
        <f t="shared" si="484"/>
        <v>42786.018506944441</v>
      </c>
      <c r="T3883" s="5">
        <f t="shared" si="485"/>
        <v>42756.018506944441</v>
      </c>
      <c r="U3883" t="str">
        <f t="shared" si="486"/>
        <v>Jan</v>
      </c>
      <c r="V3883">
        <f t="shared" si="487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7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5">
        <f t="shared" si="484"/>
        <v>42400.960416666669</v>
      </c>
      <c r="T3884" s="5">
        <f t="shared" si="485"/>
        <v>42373.983449074076</v>
      </c>
      <c r="U3884" t="str">
        <f t="shared" si="486"/>
        <v>Jan</v>
      </c>
      <c r="V3884">
        <f t="shared" si="487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7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5">
        <f t="shared" si="484"/>
        <v>41884.602650462963</v>
      </c>
      <c r="T3885" s="5">
        <f t="shared" si="485"/>
        <v>41854.602650462963</v>
      </c>
      <c r="U3885" t="str">
        <f t="shared" si="486"/>
        <v>Aug</v>
      </c>
      <c r="V3885">
        <f t="shared" si="487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7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5">
        <f t="shared" si="484"/>
        <v>42090.749907407408</v>
      </c>
      <c r="T3886" s="5">
        <f t="shared" si="485"/>
        <v>42065.791574074072</v>
      </c>
      <c r="U3886" t="str">
        <f t="shared" si="486"/>
        <v>Mar</v>
      </c>
      <c r="V3886">
        <f t="shared" si="487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5">
        <f t="shared" si="484"/>
        <v>42499.951284722221</v>
      </c>
      <c r="T3887" s="5">
        <f t="shared" si="485"/>
        <v>42469.951284722221</v>
      </c>
      <c r="U3887" t="str">
        <f t="shared" si="486"/>
        <v>Apr</v>
      </c>
      <c r="V3887">
        <f t="shared" si="487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7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5">
        <f t="shared" si="484"/>
        <v>41984.228032407409</v>
      </c>
      <c r="T3888" s="5">
        <f t="shared" si="485"/>
        <v>41954.228032407409</v>
      </c>
      <c r="U3888" t="str">
        <f t="shared" si="486"/>
        <v>Nov</v>
      </c>
      <c r="V3888">
        <f t="shared" si="487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1.7500000000000002E-2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5">
        <f t="shared" si="484"/>
        <v>42125.916666666672</v>
      </c>
      <c r="T3889" s="5">
        <f t="shared" si="485"/>
        <v>42079.857974537037</v>
      </c>
      <c r="U3889" t="str">
        <f t="shared" si="486"/>
        <v>Mar</v>
      </c>
      <c r="V3889">
        <f t="shared" si="487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0.27100000000000002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5">
        <f t="shared" si="484"/>
        <v>42792.545810185184</v>
      </c>
      <c r="T3890" s="5">
        <f t="shared" si="485"/>
        <v>42762.545810185184</v>
      </c>
      <c r="U3890" t="str">
        <f t="shared" si="486"/>
        <v>Jan</v>
      </c>
      <c r="V3890">
        <f t="shared" si="487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1.4749999999999999E-2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5">
        <f t="shared" si="484"/>
        <v>42008.976388888885</v>
      </c>
      <c r="T3891" s="5">
        <f t="shared" si="485"/>
        <v>41977.004976851851</v>
      </c>
      <c r="U3891" t="str">
        <f t="shared" si="486"/>
        <v>Dec</v>
      </c>
      <c r="V3891">
        <f t="shared" si="487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0.16826666666666668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5">
        <f t="shared" si="484"/>
        <v>42231.758611111116</v>
      </c>
      <c r="T3892" s="5">
        <f t="shared" si="485"/>
        <v>42171.758611111116</v>
      </c>
      <c r="U3892" t="str">
        <f t="shared" si="486"/>
        <v>Jun</v>
      </c>
      <c r="V3892">
        <f t="shared" si="487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0.32500000000000001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5">
        <f t="shared" si="484"/>
        <v>42086.207638888889</v>
      </c>
      <c r="T3893" s="5">
        <f t="shared" si="485"/>
        <v>42056.1324537037</v>
      </c>
      <c r="U3893" t="str">
        <f t="shared" si="486"/>
        <v>Feb</v>
      </c>
      <c r="V3893">
        <f t="shared" si="487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7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5">
        <f t="shared" si="484"/>
        <v>41875.291666666664</v>
      </c>
      <c r="T3894" s="5">
        <f t="shared" si="485"/>
        <v>41867.652280092596</v>
      </c>
      <c r="U3894" t="str">
        <f t="shared" si="486"/>
        <v>Aug</v>
      </c>
      <c r="V3894">
        <f t="shared" si="487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0.2155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5">
        <f t="shared" si="484"/>
        <v>41821.25</v>
      </c>
      <c r="T3895" s="5">
        <f t="shared" si="485"/>
        <v>41779.657870370371</v>
      </c>
      <c r="U3895" t="str">
        <f t="shared" si="486"/>
        <v>May</v>
      </c>
      <c r="V3895">
        <f t="shared" si="487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3.4666666666666665E-2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5">
        <f t="shared" si="484"/>
        <v>42710.207638888889</v>
      </c>
      <c r="T3896" s="5">
        <f t="shared" si="485"/>
        <v>42679.958472222221</v>
      </c>
      <c r="U3896" t="str">
        <f t="shared" si="486"/>
        <v>Nov</v>
      </c>
      <c r="V3896">
        <f t="shared" si="487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0.05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5">
        <f t="shared" si="484"/>
        <v>42063.250208333338</v>
      </c>
      <c r="T3897" s="5">
        <f t="shared" si="485"/>
        <v>42032.250208333338</v>
      </c>
      <c r="U3897" t="str">
        <f t="shared" si="486"/>
        <v>Jan</v>
      </c>
      <c r="V3897">
        <f t="shared" si="487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0.10625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5">
        <f t="shared" si="484"/>
        <v>41807.191875000004</v>
      </c>
      <c r="T3898" s="5">
        <f t="shared" si="485"/>
        <v>41793.191875000004</v>
      </c>
      <c r="U3898" t="str">
        <f t="shared" si="486"/>
        <v>Jun</v>
      </c>
      <c r="V3898">
        <f t="shared" si="487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0.17599999999999999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5">
        <f t="shared" si="484"/>
        <v>42012.87364583333</v>
      </c>
      <c r="T3899" s="5">
        <f t="shared" si="485"/>
        <v>41982.87364583333</v>
      </c>
      <c r="U3899" t="str">
        <f t="shared" si="486"/>
        <v>Dec</v>
      </c>
      <c r="V3899">
        <f t="shared" si="487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0.3256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5">
        <f t="shared" si="484"/>
        <v>42233.666666666672</v>
      </c>
      <c r="T3900" s="5">
        <f t="shared" si="485"/>
        <v>42193.482291666667</v>
      </c>
      <c r="U3900" t="str">
        <f t="shared" si="486"/>
        <v>Jul</v>
      </c>
      <c r="V3900">
        <f t="shared" si="487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1.2500000000000001E-2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5">
        <f t="shared" si="484"/>
        <v>41863.775011574071</v>
      </c>
      <c r="T3901" s="5">
        <f t="shared" si="485"/>
        <v>41843.775011574071</v>
      </c>
      <c r="U3901" t="str">
        <f t="shared" si="486"/>
        <v>Jul</v>
      </c>
      <c r="V3901">
        <f t="shared" si="487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5.3999999999999999E-2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5">
        <f t="shared" si="484"/>
        <v>42166.092488425929</v>
      </c>
      <c r="T3902" s="5">
        <f t="shared" si="485"/>
        <v>42136.092488425929</v>
      </c>
      <c r="U3902" t="str">
        <f t="shared" si="486"/>
        <v>May</v>
      </c>
      <c r="V3902">
        <f t="shared" si="487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8.3333333333333332E-3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5">
        <f t="shared" si="484"/>
        <v>42357.826377314821</v>
      </c>
      <c r="T3903" s="5">
        <f t="shared" si="485"/>
        <v>42317.826377314821</v>
      </c>
      <c r="U3903" t="str">
        <f t="shared" si="486"/>
        <v>Nov</v>
      </c>
      <c r="V3903">
        <f t="shared" si="487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0.48833333333333334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5">
        <f t="shared" si="484"/>
        <v>42688.509745370371</v>
      </c>
      <c r="T3904" s="5">
        <f t="shared" si="485"/>
        <v>42663.468078703707</v>
      </c>
      <c r="U3904" t="str">
        <f t="shared" si="486"/>
        <v>Oct</v>
      </c>
      <c r="V3904">
        <f t="shared" si="487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7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5">
        <f t="shared" si="484"/>
        <v>42230.818055555559</v>
      </c>
      <c r="T3905" s="5">
        <f t="shared" si="485"/>
        <v>42186.01116898148</v>
      </c>
      <c r="U3905" t="str">
        <f t="shared" si="486"/>
        <v>Jul</v>
      </c>
      <c r="V3905">
        <f t="shared" si="487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2.9999999999999997E-4</v>
      </c>
      <c r="P3906" s="7">
        <f t="shared" si="481"/>
        <v>1.5</v>
      </c>
      <c r="Q3906" t="str">
        <f t="shared" si="482"/>
        <v>theater</v>
      </c>
      <c r="R3906" t="str">
        <f t="shared" si="483"/>
        <v>plays</v>
      </c>
      <c r="S3906" s="5">
        <f t="shared" si="484"/>
        <v>42109.211111111115</v>
      </c>
      <c r="T3906" s="5">
        <f t="shared" si="485"/>
        <v>42095.229166666672</v>
      </c>
      <c r="U3906" t="str">
        <f t="shared" si="486"/>
        <v>Apr</v>
      </c>
      <c r="V3906">
        <f t="shared" si="487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</f>
        <v>0.11533333333333333</v>
      </c>
      <c r="P3907" s="7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RIGHT(N3907,LEN(N3907)-LEN(Q3907)-1)</f>
        <v>plays</v>
      </c>
      <c r="S3907" s="5">
        <f t="shared" ref="S3907:S3970" si="492">(((I3907/60)/60)/24)+DATE(1970,1,1)</f>
        <v>42166.958333333328</v>
      </c>
      <c r="T3907" s="5">
        <f t="shared" ref="T3907:T3970" si="493">(((J3907/60)/60)/24)+DATE(1970,1,1)</f>
        <v>42124.623877314814</v>
      </c>
      <c r="U3907" t="str">
        <f t="shared" ref="U3907:U3970" si="494">INDEX($AC$2:$AC$13,MATCH(MONTH(T3907),$AB$2:$AB$13,0))</f>
        <v>Apr</v>
      </c>
      <c r="V3907">
        <f t="shared" ref="V3907:V3970" si="495">YEAR(T3907)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0.67333333333333334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5">
        <f t="shared" si="492"/>
        <v>42181.559027777781</v>
      </c>
      <c r="T3908" s="5">
        <f t="shared" si="493"/>
        <v>42143.917743055557</v>
      </c>
      <c r="U3908" t="str">
        <f t="shared" si="494"/>
        <v>May</v>
      </c>
      <c r="V3908">
        <f t="shared" si="495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0.153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5">
        <f t="shared" si="492"/>
        <v>41938.838888888888</v>
      </c>
      <c r="T3909" s="5">
        <f t="shared" si="493"/>
        <v>41906.819513888891</v>
      </c>
      <c r="U3909" t="str">
        <f t="shared" si="494"/>
        <v>Sep</v>
      </c>
      <c r="V3909">
        <f t="shared" si="495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8.666666666666667E-2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5">
        <f t="shared" si="492"/>
        <v>41849.135370370372</v>
      </c>
      <c r="T3910" s="5">
        <f t="shared" si="493"/>
        <v>41834.135370370372</v>
      </c>
      <c r="U3910" t="str">
        <f t="shared" si="494"/>
        <v>Jul</v>
      </c>
      <c r="V3910">
        <f t="shared" si="495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2.2499999999999998E-3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5">
        <f t="shared" si="492"/>
        <v>41893.359282407408</v>
      </c>
      <c r="T3911" s="5">
        <f t="shared" si="493"/>
        <v>41863.359282407408</v>
      </c>
      <c r="U3911" t="str">
        <f t="shared" si="494"/>
        <v>Aug</v>
      </c>
      <c r="V3911">
        <f t="shared" si="495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3.0833333333333334E-2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5">
        <f t="shared" si="492"/>
        <v>42254.756909722222</v>
      </c>
      <c r="T3912" s="5">
        <f t="shared" si="493"/>
        <v>42224.756909722222</v>
      </c>
      <c r="U3912" t="str">
        <f t="shared" si="494"/>
        <v>Aug</v>
      </c>
      <c r="V3912">
        <f t="shared" si="495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0.37412499999999999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5">
        <f t="shared" si="492"/>
        <v>41969.853900462964</v>
      </c>
      <c r="T3913" s="5">
        <f t="shared" si="493"/>
        <v>41939.8122337963</v>
      </c>
      <c r="U3913" t="str">
        <f t="shared" si="494"/>
        <v>Oct</v>
      </c>
      <c r="V3913">
        <f t="shared" si="495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6.666666666666667E-5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5">
        <f t="shared" si="492"/>
        <v>42119.190972222219</v>
      </c>
      <c r="T3914" s="5">
        <f t="shared" si="493"/>
        <v>42059.270023148143</v>
      </c>
      <c r="U3914" t="str">
        <f t="shared" si="494"/>
        <v>Feb</v>
      </c>
      <c r="V3914">
        <f t="shared" si="495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0.1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5">
        <f t="shared" si="492"/>
        <v>42338.252881944441</v>
      </c>
      <c r="T3915" s="5">
        <f t="shared" si="493"/>
        <v>42308.211215277777</v>
      </c>
      <c r="U3915" t="str">
        <f t="shared" si="494"/>
        <v>Oct</v>
      </c>
      <c r="V3915">
        <f t="shared" si="495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0.36359999999999998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5">
        <f t="shared" si="492"/>
        <v>42134.957638888889</v>
      </c>
      <c r="T3916" s="5">
        <f t="shared" si="493"/>
        <v>42114.818935185183</v>
      </c>
      <c r="U3916" t="str">
        <f t="shared" si="494"/>
        <v>Apr</v>
      </c>
      <c r="V3916">
        <f t="shared" si="495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3.3333333333333335E-3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5">
        <f t="shared" si="492"/>
        <v>42522.98505787037</v>
      </c>
      <c r="T3917" s="5">
        <f t="shared" si="493"/>
        <v>42492.98505787037</v>
      </c>
      <c r="U3917" t="str">
        <f t="shared" si="494"/>
        <v>May</v>
      </c>
      <c r="V3917">
        <f t="shared" si="495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7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5">
        <f t="shared" si="492"/>
        <v>42524.471666666665</v>
      </c>
      <c r="T3918" s="5">
        <f t="shared" si="493"/>
        <v>42494.471666666665</v>
      </c>
      <c r="U3918" t="str">
        <f t="shared" si="494"/>
        <v>May</v>
      </c>
      <c r="V3918">
        <f t="shared" si="495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2.8571428571428571E-3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5">
        <f t="shared" si="492"/>
        <v>41893.527326388888</v>
      </c>
      <c r="T3919" s="5">
        <f t="shared" si="493"/>
        <v>41863.527326388888</v>
      </c>
      <c r="U3919" t="str">
        <f t="shared" si="494"/>
        <v>Aug</v>
      </c>
      <c r="V3919">
        <f t="shared" si="495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2E-3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5">
        <f t="shared" si="492"/>
        <v>41855.666666666664</v>
      </c>
      <c r="T3920" s="5">
        <f t="shared" si="493"/>
        <v>41843.664618055554</v>
      </c>
      <c r="U3920" t="str">
        <f t="shared" si="494"/>
        <v>Jul</v>
      </c>
      <c r="V3920">
        <f t="shared" si="495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1.7999999999999999E-2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5">
        <f t="shared" si="492"/>
        <v>42387</v>
      </c>
      <c r="T3921" s="5">
        <f t="shared" si="493"/>
        <v>42358.684872685189</v>
      </c>
      <c r="U3921" t="str">
        <f t="shared" si="494"/>
        <v>Dec</v>
      </c>
      <c r="V3921">
        <f t="shared" si="495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5.3999999999999999E-2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5">
        <f t="shared" si="492"/>
        <v>42687.428935185191</v>
      </c>
      <c r="T3922" s="5">
        <f t="shared" si="493"/>
        <v>42657.38726851852</v>
      </c>
      <c r="U3922" t="str">
        <f t="shared" si="494"/>
        <v>Oct</v>
      </c>
      <c r="V3922">
        <f t="shared" si="495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7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5">
        <f t="shared" si="492"/>
        <v>41938.75</v>
      </c>
      <c r="T3923" s="5">
        <f t="shared" si="493"/>
        <v>41926.542303240742</v>
      </c>
      <c r="U3923" t="str">
        <f t="shared" si="494"/>
        <v>Oct</v>
      </c>
      <c r="V3923">
        <f t="shared" si="495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8.1333333333333327E-2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5">
        <f t="shared" si="492"/>
        <v>42065.958333333328</v>
      </c>
      <c r="T3924" s="5">
        <f t="shared" si="493"/>
        <v>42020.768634259264</v>
      </c>
      <c r="U3924" t="str">
        <f t="shared" si="494"/>
        <v>Jan</v>
      </c>
      <c r="V3924">
        <f t="shared" si="495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0.12034782608695652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5">
        <f t="shared" si="492"/>
        <v>42103.979988425926</v>
      </c>
      <c r="T3925" s="5">
        <f t="shared" si="493"/>
        <v>42075.979988425926</v>
      </c>
      <c r="U3925" t="str">
        <f t="shared" si="494"/>
        <v>Mar</v>
      </c>
      <c r="V3925">
        <f t="shared" si="495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0.15266666666666667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5">
        <f t="shared" si="492"/>
        <v>41816.959745370368</v>
      </c>
      <c r="T3926" s="5">
        <f t="shared" si="493"/>
        <v>41786.959745370368</v>
      </c>
      <c r="U3926" t="str">
        <f t="shared" si="494"/>
        <v>May</v>
      </c>
      <c r="V3926">
        <f t="shared" si="495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0.1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5">
        <f t="shared" si="492"/>
        <v>41850.870821759258</v>
      </c>
      <c r="T3927" s="5">
        <f t="shared" si="493"/>
        <v>41820.870821759258</v>
      </c>
      <c r="U3927" t="str">
        <f t="shared" si="494"/>
        <v>Jun</v>
      </c>
      <c r="V3927">
        <f t="shared" si="495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3.0000000000000001E-3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5">
        <f t="shared" si="492"/>
        <v>42000.085046296299</v>
      </c>
      <c r="T3928" s="5">
        <f t="shared" si="493"/>
        <v>41970.085046296299</v>
      </c>
      <c r="U3928" t="str">
        <f t="shared" si="494"/>
        <v>Nov</v>
      </c>
      <c r="V3928">
        <f t="shared" si="495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0.01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5">
        <f t="shared" si="492"/>
        <v>41860.267407407409</v>
      </c>
      <c r="T3929" s="5">
        <f t="shared" si="493"/>
        <v>41830.267407407409</v>
      </c>
      <c r="U3929" t="str">
        <f t="shared" si="494"/>
        <v>Jul</v>
      </c>
      <c r="V3929">
        <f t="shared" si="495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0.13020000000000001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5">
        <f t="shared" si="492"/>
        <v>42293.207638888889</v>
      </c>
      <c r="T3930" s="5">
        <f t="shared" si="493"/>
        <v>42265.683182870373</v>
      </c>
      <c r="U3930" t="str">
        <f t="shared" si="494"/>
        <v>Sep</v>
      </c>
      <c r="V3930">
        <f t="shared" si="495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2.265E-2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5">
        <f t="shared" si="492"/>
        <v>42631.827141203699</v>
      </c>
      <c r="T3931" s="5">
        <f t="shared" si="493"/>
        <v>42601.827141203699</v>
      </c>
      <c r="U3931" t="str">
        <f t="shared" si="494"/>
        <v>Aug</v>
      </c>
      <c r="V3931">
        <f t="shared" si="495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7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5">
        <f t="shared" si="492"/>
        <v>42461.25</v>
      </c>
      <c r="T3932" s="5">
        <f t="shared" si="493"/>
        <v>42433.338749999995</v>
      </c>
      <c r="U3932" t="str">
        <f t="shared" si="494"/>
        <v>Mar</v>
      </c>
      <c r="V3932">
        <f t="shared" si="495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7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5">
        <f t="shared" si="492"/>
        <v>42253.151701388888</v>
      </c>
      <c r="T3933" s="5">
        <f t="shared" si="493"/>
        <v>42228.151701388888</v>
      </c>
      <c r="U3933" t="str">
        <f t="shared" si="494"/>
        <v>Aug</v>
      </c>
      <c r="V3933">
        <f t="shared" si="495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8.3333333333333331E-5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5">
        <f t="shared" si="492"/>
        <v>42445.126898148148</v>
      </c>
      <c r="T3934" s="5">
        <f t="shared" si="493"/>
        <v>42415.168564814812</v>
      </c>
      <c r="U3934" t="str">
        <f t="shared" si="494"/>
        <v>Feb</v>
      </c>
      <c r="V3934">
        <f t="shared" si="495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0.15742857142857142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5">
        <f t="shared" si="492"/>
        <v>42568.029861111107</v>
      </c>
      <c r="T3935" s="5">
        <f t="shared" si="493"/>
        <v>42538.968310185184</v>
      </c>
      <c r="U3935" t="str">
        <f t="shared" si="494"/>
        <v>Jun</v>
      </c>
      <c r="V3935">
        <f t="shared" si="495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0.11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5">
        <f t="shared" si="492"/>
        <v>42278.541666666672</v>
      </c>
      <c r="T3936" s="5">
        <f t="shared" si="493"/>
        <v>42233.671747685185</v>
      </c>
      <c r="U3936" t="str">
        <f t="shared" si="494"/>
        <v>Aug</v>
      </c>
      <c r="V3936">
        <f t="shared" si="495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0.43833333333333335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5">
        <f t="shared" si="492"/>
        <v>42281.656782407401</v>
      </c>
      <c r="T3937" s="5">
        <f t="shared" si="493"/>
        <v>42221.656782407401</v>
      </c>
      <c r="U3937" t="str">
        <f t="shared" si="494"/>
        <v>Aug</v>
      </c>
      <c r="V3937">
        <f t="shared" si="495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7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5">
        <f t="shared" si="492"/>
        <v>42705.304629629631</v>
      </c>
      <c r="T3938" s="5">
        <f t="shared" si="493"/>
        <v>42675.262962962966</v>
      </c>
      <c r="U3938" t="str">
        <f t="shared" si="494"/>
        <v>Nov</v>
      </c>
      <c r="V3938">
        <f t="shared" si="495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0.86135181975736563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5">
        <f t="shared" si="492"/>
        <v>42562.631481481483</v>
      </c>
      <c r="T3939" s="5">
        <f t="shared" si="493"/>
        <v>42534.631481481483</v>
      </c>
      <c r="U3939" t="str">
        <f t="shared" si="494"/>
        <v>Jun</v>
      </c>
      <c r="V3939">
        <f t="shared" si="495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0.12196620583717357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5">
        <f t="shared" si="492"/>
        <v>42182.905717592599</v>
      </c>
      <c r="T3940" s="5">
        <f t="shared" si="493"/>
        <v>42151.905717592599</v>
      </c>
      <c r="U3940" t="str">
        <f t="shared" si="494"/>
        <v>May</v>
      </c>
      <c r="V3940">
        <f t="shared" si="495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1E-3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5">
        <f t="shared" si="492"/>
        <v>41919.1875</v>
      </c>
      <c r="T3941" s="5">
        <f t="shared" si="493"/>
        <v>41915.400219907409</v>
      </c>
      <c r="U3941" t="str">
        <f t="shared" si="494"/>
        <v>Oct</v>
      </c>
      <c r="V3941">
        <f t="shared" si="495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2.2000000000000001E-3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5">
        <f t="shared" si="492"/>
        <v>42006.492488425924</v>
      </c>
      <c r="T3942" s="5">
        <f t="shared" si="493"/>
        <v>41961.492488425924</v>
      </c>
      <c r="U3942" t="str">
        <f t="shared" si="494"/>
        <v>Nov</v>
      </c>
      <c r="V3942">
        <f t="shared" si="495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9.0909090909090905E-3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5">
        <f t="shared" si="492"/>
        <v>41968.041666666672</v>
      </c>
      <c r="T3943" s="5">
        <f t="shared" si="493"/>
        <v>41940.587233796294</v>
      </c>
      <c r="U3943" t="str">
        <f t="shared" si="494"/>
        <v>Oct</v>
      </c>
      <c r="V3943">
        <f t="shared" si="495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7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5">
        <f t="shared" si="492"/>
        <v>42171.904097222221</v>
      </c>
      <c r="T3944" s="5">
        <f t="shared" si="493"/>
        <v>42111.904097222221</v>
      </c>
      <c r="U3944" t="str">
        <f t="shared" si="494"/>
        <v>Apr</v>
      </c>
      <c r="V3944">
        <f t="shared" si="495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0.35639999999999999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5">
        <f t="shared" si="492"/>
        <v>42310.701388888891</v>
      </c>
      <c r="T3945" s="5">
        <f t="shared" si="493"/>
        <v>42279.778564814813</v>
      </c>
      <c r="U3945" t="str">
        <f t="shared" si="494"/>
        <v>Oct</v>
      </c>
      <c r="V3945">
        <f t="shared" si="495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7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5">
        <f t="shared" si="492"/>
        <v>42243.662905092591</v>
      </c>
      <c r="T3946" s="5">
        <f t="shared" si="493"/>
        <v>42213.662905092591</v>
      </c>
      <c r="U3946" t="str">
        <f t="shared" si="494"/>
        <v>Jul</v>
      </c>
      <c r="V3946">
        <f t="shared" si="495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2.5000000000000001E-3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5">
        <f t="shared" si="492"/>
        <v>42139.801712962959</v>
      </c>
      <c r="T3947" s="5">
        <f t="shared" si="493"/>
        <v>42109.801712962959</v>
      </c>
      <c r="U3947" t="str">
        <f t="shared" si="494"/>
        <v>Apr</v>
      </c>
      <c r="V3947">
        <f t="shared" si="495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3.2500000000000001E-2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5">
        <f t="shared" si="492"/>
        <v>42063.333333333328</v>
      </c>
      <c r="T3948" s="5">
        <f t="shared" si="493"/>
        <v>42031.833587962959</v>
      </c>
      <c r="U3948" t="str">
        <f t="shared" si="494"/>
        <v>Jan</v>
      </c>
      <c r="V3948">
        <f t="shared" si="495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3.3666666666666664E-2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5">
        <f t="shared" si="492"/>
        <v>42645.142870370371</v>
      </c>
      <c r="T3949" s="5">
        <f t="shared" si="493"/>
        <v>42615.142870370371</v>
      </c>
      <c r="U3949" t="str">
        <f t="shared" si="494"/>
        <v>Sep</v>
      </c>
      <c r="V3949">
        <f t="shared" si="495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7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5">
        <f t="shared" si="492"/>
        <v>41889.325497685182</v>
      </c>
      <c r="T3950" s="5">
        <f t="shared" si="493"/>
        <v>41829.325497685182</v>
      </c>
      <c r="U3950" t="str">
        <f t="shared" si="494"/>
        <v>Jul</v>
      </c>
      <c r="V3950">
        <f t="shared" si="495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0.15770000000000001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5">
        <f t="shared" si="492"/>
        <v>42046.120613425926</v>
      </c>
      <c r="T3951" s="5">
        <f t="shared" si="493"/>
        <v>42016.120613425926</v>
      </c>
      <c r="U3951" t="str">
        <f t="shared" si="494"/>
        <v>Jan</v>
      </c>
      <c r="V3951">
        <f t="shared" si="495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6.2500000000000003E-3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5">
        <f t="shared" si="492"/>
        <v>42468.774305555555</v>
      </c>
      <c r="T3952" s="5">
        <f t="shared" si="493"/>
        <v>42439.702314814815</v>
      </c>
      <c r="U3952" t="str">
        <f t="shared" si="494"/>
        <v>Mar</v>
      </c>
      <c r="V3952">
        <f t="shared" si="495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5.0000000000000004E-6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5">
        <f t="shared" si="492"/>
        <v>42493.784050925926</v>
      </c>
      <c r="T3953" s="5">
        <f t="shared" si="493"/>
        <v>42433.825717592597</v>
      </c>
      <c r="U3953" t="str">
        <f t="shared" si="494"/>
        <v>Mar</v>
      </c>
      <c r="V3953">
        <f t="shared" si="495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9.6153846153846159E-4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5">
        <f t="shared" si="492"/>
        <v>42303.790393518517</v>
      </c>
      <c r="T3954" s="5">
        <f t="shared" si="493"/>
        <v>42243.790393518517</v>
      </c>
      <c r="U3954" t="str">
        <f t="shared" si="494"/>
        <v>Aug</v>
      </c>
      <c r="V3954">
        <f t="shared" si="495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7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5">
        <f t="shared" si="492"/>
        <v>42580.978472222225</v>
      </c>
      <c r="T3955" s="5">
        <f t="shared" si="493"/>
        <v>42550.048449074078</v>
      </c>
      <c r="U3955" t="str">
        <f t="shared" si="494"/>
        <v>Jun</v>
      </c>
      <c r="V3955">
        <f t="shared" si="495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7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5">
        <f t="shared" si="492"/>
        <v>41834.651203703703</v>
      </c>
      <c r="T3956" s="5">
        <f t="shared" si="493"/>
        <v>41774.651203703703</v>
      </c>
      <c r="U3956" t="str">
        <f t="shared" si="494"/>
        <v>May</v>
      </c>
      <c r="V3956">
        <f t="shared" si="495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0.24285714285714285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5">
        <f t="shared" si="492"/>
        <v>42336.890520833331</v>
      </c>
      <c r="T3957" s="5">
        <f t="shared" si="493"/>
        <v>42306.848854166667</v>
      </c>
      <c r="U3957" t="str">
        <f t="shared" si="494"/>
        <v>Oct</v>
      </c>
      <c r="V3957">
        <f t="shared" si="495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7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5">
        <f t="shared" si="492"/>
        <v>42485.013888888891</v>
      </c>
      <c r="T3958" s="5">
        <f t="shared" si="493"/>
        <v>42457.932025462964</v>
      </c>
      <c r="U3958" t="str">
        <f t="shared" si="494"/>
        <v>Mar</v>
      </c>
      <c r="V3958">
        <f t="shared" si="495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2.5000000000000001E-4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5">
        <f t="shared" si="492"/>
        <v>42559.976319444439</v>
      </c>
      <c r="T3959" s="5">
        <f t="shared" si="493"/>
        <v>42513.976319444439</v>
      </c>
      <c r="U3959" t="str">
        <f t="shared" si="494"/>
        <v>May</v>
      </c>
      <c r="V3959">
        <f t="shared" si="495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0.32050000000000001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5">
        <f t="shared" si="492"/>
        <v>41853.583333333336</v>
      </c>
      <c r="T3960" s="5">
        <f t="shared" si="493"/>
        <v>41816.950370370374</v>
      </c>
      <c r="U3960" t="str">
        <f t="shared" si="494"/>
        <v>Jun</v>
      </c>
      <c r="V3960">
        <f t="shared" si="495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0.24333333333333335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5">
        <f t="shared" si="492"/>
        <v>41910.788842592592</v>
      </c>
      <c r="T3961" s="5">
        <f t="shared" si="493"/>
        <v>41880.788842592592</v>
      </c>
      <c r="U3961" t="str">
        <f t="shared" si="494"/>
        <v>Aug</v>
      </c>
      <c r="V3961">
        <f t="shared" si="495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1.4999999999999999E-2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5">
        <f t="shared" si="492"/>
        <v>42372.845555555556</v>
      </c>
      <c r="T3962" s="5">
        <f t="shared" si="493"/>
        <v>42342.845555555556</v>
      </c>
      <c r="U3962" t="str">
        <f t="shared" si="494"/>
        <v>Dec</v>
      </c>
      <c r="V3962">
        <f t="shared" si="495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4.1999999999999997E-3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5">
        <f t="shared" si="492"/>
        <v>41767.891319444447</v>
      </c>
      <c r="T3963" s="5">
        <f t="shared" si="493"/>
        <v>41745.891319444447</v>
      </c>
      <c r="U3963" t="str">
        <f t="shared" si="494"/>
        <v>Apr</v>
      </c>
      <c r="V3963">
        <f t="shared" si="495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3.214285714285714E-2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5">
        <f t="shared" si="492"/>
        <v>42336.621458333335</v>
      </c>
      <c r="T3964" s="5">
        <f t="shared" si="493"/>
        <v>42311.621458333335</v>
      </c>
      <c r="U3964" t="str">
        <f t="shared" si="494"/>
        <v>Nov</v>
      </c>
      <c r="V3964">
        <f t="shared" si="495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7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5">
        <f t="shared" si="492"/>
        <v>42326.195798611108</v>
      </c>
      <c r="T3965" s="5">
        <f t="shared" si="493"/>
        <v>42296.154131944444</v>
      </c>
      <c r="U3965" t="str">
        <f t="shared" si="494"/>
        <v>Oct</v>
      </c>
      <c r="V3965">
        <f t="shared" si="495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6.3E-2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5">
        <f t="shared" si="492"/>
        <v>42113.680393518516</v>
      </c>
      <c r="T3966" s="5">
        <f t="shared" si="493"/>
        <v>42053.722060185188</v>
      </c>
      <c r="U3966" t="str">
        <f t="shared" si="494"/>
        <v>Feb</v>
      </c>
      <c r="V3966">
        <f t="shared" si="495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0.14249999999999999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5">
        <f t="shared" si="492"/>
        <v>42474.194212962961</v>
      </c>
      <c r="T3967" s="5">
        <f t="shared" si="493"/>
        <v>42414.235879629632</v>
      </c>
      <c r="U3967" t="str">
        <f t="shared" si="494"/>
        <v>Feb</v>
      </c>
      <c r="V3967">
        <f t="shared" si="495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6.0000000000000001E-3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5">
        <f t="shared" si="492"/>
        <v>41844.124305555553</v>
      </c>
      <c r="T3968" s="5">
        <f t="shared" si="493"/>
        <v>41801.711550925924</v>
      </c>
      <c r="U3968" t="str">
        <f t="shared" si="494"/>
        <v>Jun</v>
      </c>
      <c r="V3968">
        <f t="shared" si="495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0.2411764705882353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5">
        <f t="shared" si="492"/>
        <v>42800.290590277778</v>
      </c>
      <c r="T3969" s="5">
        <f t="shared" si="493"/>
        <v>42770.290590277778</v>
      </c>
      <c r="U3969" t="str">
        <f t="shared" si="494"/>
        <v>Feb</v>
      </c>
      <c r="V3969">
        <f t="shared" si="495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0.10539999999999999</v>
      </c>
      <c r="P3970" s="7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5">
        <f t="shared" si="492"/>
        <v>42512.815659722226</v>
      </c>
      <c r="T3970" s="5">
        <f t="shared" si="493"/>
        <v>42452.815659722226</v>
      </c>
      <c r="U3970" t="str">
        <f t="shared" si="494"/>
        <v>Mar</v>
      </c>
      <c r="V3970">
        <f t="shared" si="495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</f>
        <v>7.4690265486725665E-2</v>
      </c>
      <c r="P3971" s="7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RIGHT(N3971,LEN(N3971)-LEN(Q3971)-1)</f>
        <v>plays</v>
      </c>
      <c r="S3971" s="5">
        <f t="shared" ref="S3971:S4034" si="500">(((I3971/60)/60)/24)+DATE(1970,1,1)</f>
        <v>42611.163194444445</v>
      </c>
      <c r="T3971" s="5">
        <f t="shared" ref="T3971:T4034" si="501">(((J3971/60)/60)/24)+DATE(1970,1,1)</f>
        <v>42601.854699074072</v>
      </c>
      <c r="U3971" t="str">
        <f t="shared" ref="U3971:U4034" si="502">INDEX($AC$2:$AC$13,MATCH(MONTH(T3971),$AB$2:$AB$13,0))</f>
        <v>Aug</v>
      </c>
      <c r="V3971">
        <f t="shared" ref="V3971:V4034" si="503">YEAR(T3971)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7.3333333333333334E-4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5">
        <f t="shared" si="500"/>
        <v>42477.863553240735</v>
      </c>
      <c r="T3972" s="5">
        <f t="shared" si="501"/>
        <v>42447.863553240735</v>
      </c>
      <c r="U3972" t="str">
        <f t="shared" si="502"/>
        <v>Mar</v>
      </c>
      <c r="V3972">
        <f t="shared" si="503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9.7142857142857135E-3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5">
        <f t="shared" si="500"/>
        <v>41841.536180555559</v>
      </c>
      <c r="T3973" s="5">
        <f t="shared" si="501"/>
        <v>41811.536180555559</v>
      </c>
      <c r="U3973" t="str">
        <f t="shared" si="502"/>
        <v>Jun</v>
      </c>
      <c r="V3973">
        <f t="shared" si="503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0.21099999999999999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5">
        <f t="shared" si="500"/>
        <v>42041.067523148144</v>
      </c>
      <c r="T3974" s="5">
        <f t="shared" si="501"/>
        <v>41981.067523148144</v>
      </c>
      <c r="U3974" t="str">
        <f t="shared" si="502"/>
        <v>Dec</v>
      </c>
      <c r="V3974">
        <f t="shared" si="503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0.78100000000000003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5">
        <f t="shared" si="500"/>
        <v>42499.166666666672</v>
      </c>
      <c r="T3975" s="5">
        <f t="shared" si="501"/>
        <v>42469.68414351852</v>
      </c>
      <c r="U3975" t="str">
        <f t="shared" si="502"/>
        <v>Apr</v>
      </c>
      <c r="V3975">
        <f t="shared" si="503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0.32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5">
        <f t="shared" si="500"/>
        <v>42523.546851851846</v>
      </c>
      <c r="T3976" s="5">
        <f t="shared" si="501"/>
        <v>42493.546851851846</v>
      </c>
      <c r="U3976" t="str">
        <f t="shared" si="502"/>
        <v>May</v>
      </c>
      <c r="V3976">
        <f t="shared" si="503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5">
        <f t="shared" si="500"/>
        <v>42564.866875</v>
      </c>
      <c r="T3977" s="5">
        <f t="shared" si="501"/>
        <v>42534.866875</v>
      </c>
      <c r="U3977" t="str">
        <f t="shared" si="502"/>
        <v>Jun</v>
      </c>
      <c r="V3977">
        <f t="shared" si="503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0.47692307692307695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5">
        <f t="shared" si="500"/>
        <v>41852.291666666664</v>
      </c>
      <c r="T3978" s="5">
        <f t="shared" si="501"/>
        <v>41830.858344907407</v>
      </c>
      <c r="U3978" t="str">
        <f t="shared" si="502"/>
        <v>Jul</v>
      </c>
      <c r="V3978">
        <f t="shared" si="503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1.4500000000000001E-2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5">
        <f t="shared" si="500"/>
        <v>42573.788564814815</v>
      </c>
      <c r="T3979" s="5">
        <f t="shared" si="501"/>
        <v>42543.788564814815</v>
      </c>
      <c r="U3979" t="str">
        <f t="shared" si="502"/>
        <v>Jun</v>
      </c>
      <c r="V3979">
        <f t="shared" si="503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0.107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5">
        <f t="shared" si="500"/>
        <v>42035.642974537041</v>
      </c>
      <c r="T3980" s="5">
        <f t="shared" si="501"/>
        <v>41975.642974537041</v>
      </c>
      <c r="U3980" t="str">
        <f t="shared" si="502"/>
        <v>Dec</v>
      </c>
      <c r="V3980">
        <f t="shared" si="503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1.8333333333333333E-2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5">
        <f t="shared" si="500"/>
        <v>42092.833333333328</v>
      </c>
      <c r="T3981" s="5">
        <f t="shared" si="501"/>
        <v>42069.903437500005</v>
      </c>
      <c r="U3981" t="str">
        <f t="shared" si="502"/>
        <v>Mar</v>
      </c>
      <c r="V3981">
        <f t="shared" si="503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0.18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5">
        <f t="shared" si="500"/>
        <v>41825.598923611113</v>
      </c>
      <c r="T3982" s="5">
        <f t="shared" si="501"/>
        <v>41795.598923611113</v>
      </c>
      <c r="U3982" t="str">
        <f t="shared" si="502"/>
        <v>Jun</v>
      </c>
      <c r="V3982">
        <f t="shared" si="503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4.0833333333333333E-2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5">
        <f t="shared" si="500"/>
        <v>42568.179965277777</v>
      </c>
      <c r="T3983" s="5">
        <f t="shared" si="501"/>
        <v>42508.179965277777</v>
      </c>
      <c r="U3983" t="str">
        <f t="shared" si="502"/>
        <v>May</v>
      </c>
      <c r="V3983">
        <f t="shared" si="503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0.2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5">
        <f t="shared" si="500"/>
        <v>42192.809953703705</v>
      </c>
      <c r="T3984" s="5">
        <f t="shared" si="501"/>
        <v>42132.809953703705</v>
      </c>
      <c r="U3984" t="str">
        <f t="shared" si="502"/>
        <v>May</v>
      </c>
      <c r="V3984">
        <f t="shared" si="503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0.34802513464991025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5">
        <f t="shared" si="500"/>
        <v>41779.290972222225</v>
      </c>
      <c r="T3985" s="5">
        <f t="shared" si="501"/>
        <v>41747.86986111111</v>
      </c>
      <c r="U3985" t="str">
        <f t="shared" si="502"/>
        <v>Apr</v>
      </c>
      <c r="V3985">
        <f t="shared" si="503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6.3333333333333339E-2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5">
        <f t="shared" si="500"/>
        <v>41951</v>
      </c>
      <c r="T3986" s="5">
        <f t="shared" si="501"/>
        <v>41920.963472222218</v>
      </c>
      <c r="U3986" t="str">
        <f t="shared" si="502"/>
        <v>Oct</v>
      </c>
      <c r="V3986">
        <f t="shared" si="503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0.32050000000000001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5">
        <f t="shared" si="500"/>
        <v>42420.878472222219</v>
      </c>
      <c r="T3987" s="5">
        <f t="shared" si="501"/>
        <v>42399.707407407404</v>
      </c>
      <c r="U3987" t="str">
        <f t="shared" si="502"/>
        <v>Jan</v>
      </c>
      <c r="V3987">
        <f t="shared" si="503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9.7600000000000006E-2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5">
        <f t="shared" si="500"/>
        <v>42496.544444444444</v>
      </c>
      <c r="T3988" s="5">
        <f t="shared" si="501"/>
        <v>42467.548541666663</v>
      </c>
      <c r="U3988" t="str">
        <f t="shared" si="502"/>
        <v>Apr</v>
      </c>
      <c r="V3988">
        <f t="shared" si="503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0.3775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5">
        <f t="shared" si="500"/>
        <v>41775.92465277778</v>
      </c>
      <c r="T3989" s="5">
        <f t="shared" si="501"/>
        <v>41765.92465277778</v>
      </c>
      <c r="U3989" t="str">
        <f t="shared" si="502"/>
        <v>May</v>
      </c>
      <c r="V3989">
        <f t="shared" si="503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2.1333333333333333E-2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5">
        <f t="shared" si="500"/>
        <v>42245.08116898148</v>
      </c>
      <c r="T3990" s="5">
        <f t="shared" si="501"/>
        <v>42230.08116898148</v>
      </c>
      <c r="U3990" t="str">
        <f t="shared" si="502"/>
        <v>Aug</v>
      </c>
      <c r="V3990">
        <f t="shared" si="503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7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5">
        <f t="shared" si="500"/>
        <v>42316.791446759264</v>
      </c>
      <c r="T3991" s="5">
        <f t="shared" si="501"/>
        <v>42286.749780092592</v>
      </c>
      <c r="U3991" t="str">
        <f t="shared" si="502"/>
        <v>Oct</v>
      </c>
      <c r="V3991">
        <f t="shared" si="503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4.1818181818181817E-2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5">
        <f t="shared" si="500"/>
        <v>42431.672372685185</v>
      </c>
      <c r="T3992" s="5">
        <f t="shared" si="501"/>
        <v>42401.672372685185</v>
      </c>
      <c r="U3992" t="str">
        <f t="shared" si="502"/>
        <v>Feb</v>
      </c>
      <c r="V3992">
        <f t="shared" si="503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0.2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5">
        <f t="shared" si="500"/>
        <v>42155.644467592589</v>
      </c>
      <c r="T3993" s="5">
        <f t="shared" si="501"/>
        <v>42125.644467592589</v>
      </c>
      <c r="U3993" t="str">
        <f t="shared" si="502"/>
        <v>May</v>
      </c>
      <c r="V3993">
        <f t="shared" si="503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5.4100000000000002E-2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5">
        <f t="shared" si="500"/>
        <v>42349.982164351852</v>
      </c>
      <c r="T3994" s="5">
        <f t="shared" si="501"/>
        <v>42289.94049768518</v>
      </c>
      <c r="U3994" t="str">
        <f t="shared" si="502"/>
        <v>Oct</v>
      </c>
      <c r="V3994">
        <f t="shared" si="503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6.0000000000000002E-5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5">
        <f t="shared" si="500"/>
        <v>42137.864722222221</v>
      </c>
      <c r="T3995" s="5">
        <f t="shared" si="501"/>
        <v>42107.864722222221</v>
      </c>
      <c r="U3995" t="str">
        <f t="shared" si="502"/>
        <v>Apr</v>
      </c>
      <c r="V3995">
        <f t="shared" si="503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2.5000000000000001E-3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5">
        <f t="shared" si="500"/>
        <v>41839.389930555553</v>
      </c>
      <c r="T3996" s="5">
        <f t="shared" si="501"/>
        <v>41809.389930555553</v>
      </c>
      <c r="U3996" t="str">
        <f t="shared" si="502"/>
        <v>Jun</v>
      </c>
      <c r="V3996">
        <f t="shared" si="503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0.35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5">
        <f t="shared" si="500"/>
        <v>42049.477083333331</v>
      </c>
      <c r="T3997" s="5">
        <f t="shared" si="501"/>
        <v>42019.683761574073</v>
      </c>
      <c r="U3997" t="str">
        <f t="shared" si="502"/>
        <v>Jan</v>
      </c>
      <c r="V3997">
        <f t="shared" si="503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0.16566666666666666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5">
        <f t="shared" si="500"/>
        <v>41963.669444444444</v>
      </c>
      <c r="T3998" s="5">
        <f t="shared" si="501"/>
        <v>41950.26694444444</v>
      </c>
      <c r="U3998" t="str">
        <f t="shared" si="502"/>
        <v>Nov</v>
      </c>
      <c r="V3998">
        <f t="shared" si="503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7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5">
        <f t="shared" si="500"/>
        <v>42099.349780092598</v>
      </c>
      <c r="T3999" s="5">
        <f t="shared" si="501"/>
        <v>42069.391446759255</v>
      </c>
      <c r="U3999" t="str">
        <f t="shared" si="502"/>
        <v>Mar</v>
      </c>
      <c r="V3999">
        <f t="shared" si="503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0.57199999999999995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5">
        <f t="shared" si="500"/>
        <v>42091.921597222223</v>
      </c>
      <c r="T4000" s="5">
        <f t="shared" si="501"/>
        <v>42061.963263888887</v>
      </c>
      <c r="U4000" t="str">
        <f t="shared" si="502"/>
        <v>Feb</v>
      </c>
      <c r="V4000">
        <f t="shared" si="503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0.16514285714285715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5">
        <f t="shared" si="500"/>
        <v>41882.827650462961</v>
      </c>
      <c r="T4001" s="5">
        <f t="shared" si="501"/>
        <v>41842.828680555554</v>
      </c>
      <c r="U4001" t="str">
        <f t="shared" si="502"/>
        <v>Jul</v>
      </c>
      <c r="V4001">
        <f t="shared" si="503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1.25E-3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5">
        <f t="shared" si="500"/>
        <v>42497.603680555556</v>
      </c>
      <c r="T4002" s="5">
        <f t="shared" si="501"/>
        <v>42437.64534722222</v>
      </c>
      <c r="U4002" t="str">
        <f t="shared" si="502"/>
        <v>Mar</v>
      </c>
      <c r="V4002">
        <f t="shared" si="503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0.3775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5">
        <f t="shared" si="500"/>
        <v>42795.791666666672</v>
      </c>
      <c r="T4003" s="5">
        <f t="shared" si="501"/>
        <v>42775.964212962965</v>
      </c>
      <c r="U4003" t="str">
        <f t="shared" si="502"/>
        <v>Feb</v>
      </c>
      <c r="V4003">
        <f t="shared" si="503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1.84E-2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5">
        <f t="shared" si="500"/>
        <v>41909.043530092589</v>
      </c>
      <c r="T4004" s="5">
        <f t="shared" si="501"/>
        <v>41879.043530092589</v>
      </c>
      <c r="U4004" t="str">
        <f t="shared" si="502"/>
        <v>Aug</v>
      </c>
      <c r="V4004">
        <f t="shared" si="503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0.10050000000000001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5">
        <f t="shared" si="500"/>
        <v>42050.587349537032</v>
      </c>
      <c r="T4005" s="5">
        <f t="shared" si="501"/>
        <v>42020.587349537032</v>
      </c>
      <c r="U4005" t="str">
        <f t="shared" si="502"/>
        <v>Jan</v>
      </c>
      <c r="V4005">
        <f t="shared" si="503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2E-3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5">
        <f t="shared" si="500"/>
        <v>41920.16269675926</v>
      </c>
      <c r="T4006" s="5">
        <f t="shared" si="501"/>
        <v>41890.16269675926</v>
      </c>
      <c r="U4006" t="str">
        <f t="shared" si="502"/>
        <v>Sep</v>
      </c>
      <c r="V4006">
        <f t="shared" si="503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1.3333333333333334E-2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5">
        <f t="shared" si="500"/>
        <v>41932.807696759257</v>
      </c>
      <c r="T4007" s="5">
        <f t="shared" si="501"/>
        <v>41872.807696759257</v>
      </c>
      <c r="U4007" t="str">
        <f t="shared" si="502"/>
        <v>Aug</v>
      </c>
      <c r="V4007">
        <f t="shared" si="503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6.666666666666667E-5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5">
        <f t="shared" si="500"/>
        <v>42416.772997685184</v>
      </c>
      <c r="T4008" s="5">
        <f t="shared" si="501"/>
        <v>42391.772997685184</v>
      </c>
      <c r="U4008" t="str">
        <f t="shared" si="502"/>
        <v>Jan</v>
      </c>
      <c r="V4008">
        <f t="shared" si="503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2.5000000000000001E-3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5">
        <f t="shared" si="500"/>
        <v>41877.686111111114</v>
      </c>
      <c r="T4009" s="5">
        <f t="shared" si="501"/>
        <v>41848.772928240738</v>
      </c>
      <c r="U4009" t="str">
        <f t="shared" si="502"/>
        <v>Jul</v>
      </c>
      <c r="V4009">
        <f t="shared" si="503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0.06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5">
        <f t="shared" si="500"/>
        <v>42207.964201388888</v>
      </c>
      <c r="T4010" s="5">
        <f t="shared" si="501"/>
        <v>42177.964201388888</v>
      </c>
      <c r="U4010" t="str">
        <f t="shared" si="502"/>
        <v>Jun</v>
      </c>
      <c r="V4010">
        <f t="shared" si="503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3.8860103626943004E-2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5">
        <f t="shared" si="500"/>
        <v>41891.700925925928</v>
      </c>
      <c r="T4011" s="5">
        <f t="shared" si="501"/>
        <v>41851.700925925928</v>
      </c>
      <c r="U4011" t="str">
        <f t="shared" si="502"/>
        <v>Jul</v>
      </c>
      <c r="V4011">
        <f t="shared" si="503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0.24194444444444443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5">
        <f t="shared" si="500"/>
        <v>41938.770439814813</v>
      </c>
      <c r="T4012" s="5">
        <f t="shared" si="501"/>
        <v>41921.770439814813</v>
      </c>
      <c r="U4012" t="str">
        <f t="shared" si="502"/>
        <v>Oct</v>
      </c>
      <c r="V4012">
        <f t="shared" si="503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7.5999999999999998E-2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5">
        <f t="shared" si="500"/>
        <v>42032.54488425926</v>
      </c>
      <c r="T4013" s="5">
        <f t="shared" si="501"/>
        <v>42002.54488425926</v>
      </c>
      <c r="U4013" t="str">
        <f t="shared" si="502"/>
        <v>Dec</v>
      </c>
      <c r="V4013">
        <f t="shared" si="503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7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5">
        <f t="shared" si="500"/>
        <v>42126.544548611113</v>
      </c>
      <c r="T4014" s="5">
        <f t="shared" si="501"/>
        <v>42096.544548611113</v>
      </c>
      <c r="U4014" t="str">
        <f t="shared" si="502"/>
        <v>Apr</v>
      </c>
      <c r="V4014">
        <f t="shared" si="503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1.2999999999999999E-2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5">
        <f t="shared" si="500"/>
        <v>42051.301192129627</v>
      </c>
      <c r="T4015" s="5">
        <f t="shared" si="501"/>
        <v>42021.301192129627</v>
      </c>
      <c r="U4015" t="str">
        <f t="shared" si="502"/>
        <v>Jan</v>
      </c>
      <c r="V4015">
        <f t="shared" si="503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7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5">
        <f t="shared" si="500"/>
        <v>42434.246168981481</v>
      </c>
      <c r="T4016" s="5">
        <f t="shared" si="501"/>
        <v>42419.246168981481</v>
      </c>
      <c r="U4016" t="str">
        <f t="shared" si="502"/>
        <v>Feb</v>
      </c>
      <c r="V4016">
        <f t="shared" si="503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1.4285714285714287E-4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5">
        <f t="shared" si="500"/>
        <v>42204.780821759254</v>
      </c>
      <c r="T4017" s="5">
        <f t="shared" si="501"/>
        <v>42174.780821759254</v>
      </c>
      <c r="U4017" t="str">
        <f t="shared" si="502"/>
        <v>Jun</v>
      </c>
      <c r="V4017">
        <f t="shared" si="503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0.14000000000000001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5">
        <f t="shared" si="500"/>
        <v>41899.872685185182</v>
      </c>
      <c r="T4018" s="5">
        <f t="shared" si="501"/>
        <v>41869.872685185182</v>
      </c>
      <c r="U4018" t="str">
        <f t="shared" si="502"/>
        <v>Aug</v>
      </c>
      <c r="V4018">
        <f t="shared" si="503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1.0500000000000001E-2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5">
        <f t="shared" si="500"/>
        <v>41886.672152777777</v>
      </c>
      <c r="T4019" s="5">
        <f t="shared" si="501"/>
        <v>41856.672152777777</v>
      </c>
      <c r="U4019" t="str">
        <f t="shared" si="502"/>
        <v>Aug</v>
      </c>
      <c r="V4019">
        <f t="shared" si="503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8.666666666666667E-2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5">
        <f t="shared" si="500"/>
        <v>42650.91097222222</v>
      </c>
      <c r="T4020" s="5">
        <f t="shared" si="501"/>
        <v>42620.91097222222</v>
      </c>
      <c r="U4020" t="str">
        <f t="shared" si="502"/>
        <v>Sep</v>
      </c>
      <c r="V4020">
        <f t="shared" si="503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8.2857142857142851E-3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5">
        <f t="shared" si="500"/>
        <v>42475.686111111107</v>
      </c>
      <c r="T4021" s="5">
        <f t="shared" si="501"/>
        <v>42417.675879629634</v>
      </c>
      <c r="U4021" t="str">
        <f t="shared" si="502"/>
        <v>Feb</v>
      </c>
      <c r="V4021">
        <f t="shared" si="503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0.16666666666666666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5">
        <f t="shared" si="500"/>
        <v>42087.149293981478</v>
      </c>
      <c r="T4022" s="5">
        <f t="shared" si="501"/>
        <v>42057.190960648149</v>
      </c>
      <c r="U4022" t="str">
        <f t="shared" si="502"/>
        <v>Feb</v>
      </c>
      <c r="V4022">
        <f t="shared" si="503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8.3333333333333332E-3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5">
        <f t="shared" si="500"/>
        <v>41938.911550925928</v>
      </c>
      <c r="T4023" s="5">
        <f t="shared" si="501"/>
        <v>41878.911550925928</v>
      </c>
      <c r="U4023" t="str">
        <f t="shared" si="502"/>
        <v>Aug</v>
      </c>
      <c r="V4023">
        <f t="shared" si="503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0.69561111111111107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5">
        <f t="shared" si="500"/>
        <v>42036.120833333334</v>
      </c>
      <c r="T4024" s="5">
        <f t="shared" si="501"/>
        <v>41990.584108796291</v>
      </c>
      <c r="U4024" t="str">
        <f t="shared" si="502"/>
        <v>Dec</v>
      </c>
      <c r="V4024">
        <f t="shared" si="503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7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5">
        <f t="shared" si="500"/>
        <v>42453.957905092597</v>
      </c>
      <c r="T4025" s="5">
        <f t="shared" si="501"/>
        <v>42408.999571759254</v>
      </c>
      <c r="U4025" t="str">
        <f t="shared" si="502"/>
        <v>Feb</v>
      </c>
      <c r="V4025">
        <f t="shared" si="503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1.2500000000000001E-2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5">
        <f t="shared" si="500"/>
        <v>42247.670104166667</v>
      </c>
      <c r="T4026" s="5">
        <f t="shared" si="501"/>
        <v>42217.670104166667</v>
      </c>
      <c r="U4026" t="str">
        <f t="shared" si="502"/>
        <v>Aug</v>
      </c>
      <c r="V4026">
        <f t="shared" si="503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0.05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5">
        <f t="shared" si="500"/>
        <v>42211.237685185188</v>
      </c>
      <c r="T4027" s="5">
        <f t="shared" si="501"/>
        <v>42151.237685185188</v>
      </c>
      <c r="U4027" t="str">
        <f t="shared" si="502"/>
        <v>May</v>
      </c>
      <c r="V4027">
        <f t="shared" si="503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7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5">
        <f t="shared" si="500"/>
        <v>42342.697210648148</v>
      </c>
      <c r="T4028" s="5">
        <f t="shared" si="501"/>
        <v>42282.655543981484</v>
      </c>
      <c r="U4028" t="str">
        <f t="shared" si="502"/>
        <v>Oct</v>
      </c>
      <c r="V4028">
        <f t="shared" si="503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7.166666666666667E-2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5">
        <f t="shared" si="500"/>
        <v>42789.041666666672</v>
      </c>
      <c r="T4029" s="5">
        <f t="shared" si="501"/>
        <v>42768.97084490741</v>
      </c>
      <c r="U4029" t="str">
        <f t="shared" si="502"/>
        <v>Feb</v>
      </c>
      <c r="V4029">
        <f t="shared" si="503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0.28050000000000003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5">
        <f t="shared" si="500"/>
        <v>41795.938657407409</v>
      </c>
      <c r="T4030" s="5">
        <f t="shared" si="501"/>
        <v>41765.938657407409</v>
      </c>
      <c r="U4030" t="str">
        <f t="shared" si="502"/>
        <v>May</v>
      </c>
      <c r="V4030">
        <f t="shared" si="503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7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5">
        <f t="shared" si="500"/>
        <v>42352.025115740747</v>
      </c>
      <c r="T4031" s="5">
        <f t="shared" si="501"/>
        <v>42322.025115740747</v>
      </c>
      <c r="U4031" t="str">
        <f t="shared" si="502"/>
        <v>Nov</v>
      </c>
      <c r="V4031">
        <f t="shared" si="503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0.16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5">
        <f t="shared" si="500"/>
        <v>42403.784027777772</v>
      </c>
      <c r="T4032" s="5">
        <f t="shared" si="501"/>
        <v>42374.655081018514</v>
      </c>
      <c r="U4032" t="str">
        <f t="shared" si="502"/>
        <v>Jan</v>
      </c>
      <c r="V4032">
        <f t="shared" si="503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7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5">
        <f t="shared" si="500"/>
        <v>41991.626898148148</v>
      </c>
      <c r="T4033" s="5">
        <f t="shared" si="501"/>
        <v>41941.585231481484</v>
      </c>
      <c r="U4033" t="str">
        <f t="shared" si="502"/>
        <v>Oct</v>
      </c>
      <c r="V4033">
        <f t="shared" si="503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6.8287037037037035E-2</v>
      </c>
      <c r="P4034" s="7">
        <f t="shared" si="497"/>
        <v>59</v>
      </c>
      <c r="Q4034" t="str">
        <f t="shared" si="498"/>
        <v>theater</v>
      </c>
      <c r="R4034" t="str">
        <f t="shared" si="499"/>
        <v>plays</v>
      </c>
      <c r="S4034" s="5">
        <f t="shared" si="500"/>
        <v>42353.85087962963</v>
      </c>
      <c r="T4034" s="5">
        <f t="shared" si="501"/>
        <v>42293.809212962966</v>
      </c>
      <c r="U4034" t="str">
        <f t="shared" si="502"/>
        <v>Oct</v>
      </c>
      <c r="V4034">
        <f t="shared" si="503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</f>
        <v>0.25698702928870293</v>
      </c>
      <c r="P4035" s="7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RIGHT(N4035,LEN(N4035)-LEN(Q4035)-1)</f>
        <v>plays</v>
      </c>
      <c r="S4035" s="5">
        <f t="shared" ref="S4035:S4098" si="508">(((I4035/60)/60)/24)+DATE(1970,1,1)</f>
        <v>42645.375</v>
      </c>
      <c r="T4035" s="5">
        <f t="shared" ref="T4035:T4098" si="509">(((J4035/60)/60)/24)+DATE(1970,1,1)</f>
        <v>42614.268796296295</v>
      </c>
      <c r="U4035" t="str">
        <f t="shared" ref="U4035:U4098" si="510">INDEX($AC$2:$AC$13,MATCH(MONTH(T4035),$AB$2:$AB$13,0))</f>
        <v>Sep</v>
      </c>
      <c r="V4035">
        <f t="shared" ref="V4035:V4098" si="511">YEAR(T4035)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1.4814814814814815E-2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5">
        <f t="shared" si="508"/>
        <v>42097.905671296292</v>
      </c>
      <c r="T4036" s="5">
        <f t="shared" si="509"/>
        <v>42067.947337962964</v>
      </c>
      <c r="U4036" t="str">
        <f t="shared" si="510"/>
        <v>Mar</v>
      </c>
      <c r="V4036">
        <f t="shared" si="511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0.36849999999999999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5">
        <f t="shared" si="508"/>
        <v>41933.882951388885</v>
      </c>
      <c r="T4037" s="5">
        <f t="shared" si="509"/>
        <v>41903.882951388885</v>
      </c>
      <c r="U4037" t="str">
        <f t="shared" si="510"/>
        <v>Sep</v>
      </c>
      <c r="V4037">
        <f t="shared" si="511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0.47049999999999997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5">
        <f t="shared" si="508"/>
        <v>41821.9375</v>
      </c>
      <c r="T4038" s="5">
        <f t="shared" si="509"/>
        <v>41804.937083333331</v>
      </c>
      <c r="U4038" t="str">
        <f t="shared" si="510"/>
        <v>Jun</v>
      </c>
      <c r="V4038">
        <f t="shared" si="511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0.11428571428571428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5">
        <f t="shared" si="508"/>
        <v>42514.600694444445</v>
      </c>
      <c r="T4039" s="5">
        <f t="shared" si="509"/>
        <v>42497.070775462969</v>
      </c>
      <c r="U4039" t="str">
        <f t="shared" si="510"/>
        <v>May</v>
      </c>
      <c r="V4039">
        <f t="shared" si="511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0.12039999999999999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5">
        <f t="shared" si="508"/>
        <v>41929.798726851855</v>
      </c>
      <c r="T4040" s="5">
        <f t="shared" si="509"/>
        <v>41869.798726851855</v>
      </c>
      <c r="U4040" t="str">
        <f t="shared" si="510"/>
        <v>Aug</v>
      </c>
      <c r="V4040">
        <f t="shared" si="511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0.6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5">
        <f t="shared" si="508"/>
        <v>42339.249305555553</v>
      </c>
      <c r="T4041" s="5">
        <f t="shared" si="509"/>
        <v>42305.670914351853</v>
      </c>
      <c r="U4041" t="str">
        <f t="shared" si="510"/>
        <v>Oct</v>
      </c>
      <c r="V4041">
        <f t="shared" si="511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0.3125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5">
        <f t="shared" si="508"/>
        <v>42203.125</v>
      </c>
      <c r="T4042" s="5">
        <f t="shared" si="509"/>
        <v>42144.231527777782</v>
      </c>
      <c r="U4042" t="str">
        <f t="shared" si="510"/>
        <v>May</v>
      </c>
      <c r="V4042">
        <f t="shared" si="511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4.1999999999999997E-3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5">
        <f t="shared" si="508"/>
        <v>42619.474004629628</v>
      </c>
      <c r="T4043" s="5">
        <f t="shared" si="509"/>
        <v>42559.474004629628</v>
      </c>
      <c r="U4043" t="str">
        <f t="shared" si="510"/>
        <v>Jul</v>
      </c>
      <c r="V4043">
        <f t="shared" si="511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2.0999999999999999E-3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5">
        <f t="shared" si="508"/>
        <v>42024.802777777775</v>
      </c>
      <c r="T4044" s="5">
        <f t="shared" si="509"/>
        <v>41995.084074074075</v>
      </c>
      <c r="U4044" t="str">
        <f t="shared" si="510"/>
        <v>Dec</v>
      </c>
      <c r="V4044">
        <f t="shared" si="511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7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5">
        <f t="shared" si="508"/>
        <v>41963.957465277781</v>
      </c>
      <c r="T4045" s="5">
        <f t="shared" si="509"/>
        <v>41948.957465277781</v>
      </c>
      <c r="U4045" t="str">
        <f t="shared" si="510"/>
        <v>Nov</v>
      </c>
      <c r="V4045">
        <f t="shared" si="511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0.375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5">
        <f t="shared" si="508"/>
        <v>42104.208333333328</v>
      </c>
      <c r="T4046" s="5">
        <f t="shared" si="509"/>
        <v>42074.219699074078</v>
      </c>
      <c r="U4046" t="str">
        <f t="shared" si="510"/>
        <v>Mar</v>
      </c>
      <c r="V4046">
        <f t="shared" si="511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2.0000000000000001E-4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5">
        <f t="shared" si="508"/>
        <v>41872.201261574075</v>
      </c>
      <c r="T4047" s="5">
        <f t="shared" si="509"/>
        <v>41842.201261574075</v>
      </c>
      <c r="U4047" t="str">
        <f t="shared" si="510"/>
        <v>Jul</v>
      </c>
      <c r="V4047">
        <f t="shared" si="511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8.2142857142857142E-2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5">
        <f t="shared" si="508"/>
        <v>41934.650578703702</v>
      </c>
      <c r="T4048" s="5">
        <f t="shared" si="509"/>
        <v>41904.650578703702</v>
      </c>
      <c r="U4048" t="str">
        <f t="shared" si="510"/>
        <v>Sep</v>
      </c>
      <c r="V4048">
        <f t="shared" si="511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2.1999999999999999E-2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5">
        <f t="shared" si="508"/>
        <v>42015.041666666672</v>
      </c>
      <c r="T4049" s="5">
        <f t="shared" si="509"/>
        <v>41991.022488425922</v>
      </c>
      <c r="U4049" t="str">
        <f t="shared" si="510"/>
        <v>Dec</v>
      </c>
      <c r="V4049">
        <f t="shared" si="511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0.17652941176470588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5">
        <f t="shared" si="508"/>
        <v>42471.467442129629</v>
      </c>
      <c r="T4050" s="5">
        <f t="shared" si="509"/>
        <v>42436.509108796294</v>
      </c>
      <c r="U4050" t="str">
        <f t="shared" si="510"/>
        <v>Mar</v>
      </c>
      <c r="V4050">
        <f t="shared" si="511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8.0000000000000004E-4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5">
        <f t="shared" si="508"/>
        <v>42199.958506944444</v>
      </c>
      <c r="T4051" s="5">
        <f t="shared" si="509"/>
        <v>42169.958506944444</v>
      </c>
      <c r="U4051" t="str">
        <f t="shared" si="510"/>
        <v>Jun</v>
      </c>
      <c r="V4051">
        <f t="shared" si="511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6.6666666666666664E-4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5">
        <f t="shared" si="508"/>
        <v>41935.636469907404</v>
      </c>
      <c r="T4052" s="5">
        <f t="shared" si="509"/>
        <v>41905.636469907404</v>
      </c>
      <c r="U4052" t="str">
        <f t="shared" si="510"/>
        <v>Sep</v>
      </c>
      <c r="V4052">
        <f t="shared" si="511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7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5">
        <f t="shared" si="508"/>
        <v>41768.286805555559</v>
      </c>
      <c r="T4053" s="5">
        <f t="shared" si="509"/>
        <v>41761.810150462967</v>
      </c>
      <c r="U4053" t="str">
        <f t="shared" si="510"/>
        <v>May</v>
      </c>
      <c r="V4053">
        <f t="shared" si="511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0.37533333333333335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5">
        <f t="shared" si="508"/>
        <v>41925.878657407404</v>
      </c>
      <c r="T4054" s="5">
        <f t="shared" si="509"/>
        <v>41865.878657407404</v>
      </c>
      <c r="U4054" t="str">
        <f t="shared" si="510"/>
        <v>Aug</v>
      </c>
      <c r="V4054">
        <f t="shared" si="511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0.22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5">
        <f t="shared" si="508"/>
        <v>41958.833333333328</v>
      </c>
      <c r="T4055" s="5">
        <f t="shared" si="509"/>
        <v>41928.690138888887</v>
      </c>
      <c r="U4055" t="str">
        <f t="shared" si="510"/>
        <v>Oct</v>
      </c>
      <c r="V4055">
        <f t="shared" si="511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7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5">
        <f t="shared" si="508"/>
        <v>42644.166666666672</v>
      </c>
      <c r="T4056" s="5">
        <f t="shared" si="509"/>
        <v>42613.841261574074</v>
      </c>
      <c r="U4056" t="str">
        <f t="shared" si="510"/>
        <v>Aug</v>
      </c>
      <c r="V4056">
        <f t="shared" si="511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0.1762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5">
        <f t="shared" si="508"/>
        <v>41809.648506944446</v>
      </c>
      <c r="T4057" s="5">
        <f t="shared" si="509"/>
        <v>41779.648506944446</v>
      </c>
      <c r="U4057" t="str">
        <f t="shared" si="510"/>
        <v>May</v>
      </c>
      <c r="V4057">
        <f t="shared" si="511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0.53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5">
        <f t="shared" si="508"/>
        <v>42554.832638888889</v>
      </c>
      <c r="T4058" s="5">
        <f t="shared" si="509"/>
        <v>42534.933321759265</v>
      </c>
      <c r="U4058" t="str">
        <f t="shared" si="510"/>
        <v>Jun</v>
      </c>
      <c r="V4058">
        <f t="shared" si="511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0.22142857142857142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5">
        <f t="shared" si="508"/>
        <v>42333.958333333328</v>
      </c>
      <c r="T4059" s="5">
        <f t="shared" si="509"/>
        <v>42310.968518518523</v>
      </c>
      <c r="U4059" t="str">
        <f t="shared" si="510"/>
        <v>Nov</v>
      </c>
      <c r="V4059">
        <f t="shared" si="511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2.5333333333333333E-2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5">
        <f t="shared" si="508"/>
        <v>42461.165972222225</v>
      </c>
      <c r="T4060" s="5">
        <f t="shared" si="509"/>
        <v>42446.060694444444</v>
      </c>
      <c r="U4060" t="str">
        <f t="shared" si="510"/>
        <v>Mar</v>
      </c>
      <c r="V4060">
        <f t="shared" si="511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2.5000000000000001E-2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5">
        <f t="shared" si="508"/>
        <v>41898.125</v>
      </c>
      <c r="T4061" s="5">
        <f t="shared" si="509"/>
        <v>41866.640648148146</v>
      </c>
      <c r="U4061" t="str">
        <f t="shared" si="510"/>
        <v>Aug</v>
      </c>
      <c r="V4061">
        <f t="shared" si="511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2.8500000000000001E-2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5">
        <f t="shared" si="508"/>
        <v>41813.666666666664</v>
      </c>
      <c r="T4062" s="5">
        <f t="shared" si="509"/>
        <v>41779.695092592592</v>
      </c>
      <c r="U4062" t="str">
        <f t="shared" si="510"/>
        <v>May</v>
      </c>
      <c r="V4062">
        <f t="shared" si="511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7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5">
        <f t="shared" si="508"/>
        <v>42481.099803240737</v>
      </c>
      <c r="T4063" s="5">
        <f t="shared" si="509"/>
        <v>42421.141469907408</v>
      </c>
      <c r="U4063" t="str">
        <f t="shared" si="510"/>
        <v>Feb</v>
      </c>
      <c r="V4063">
        <f t="shared" si="511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2.4500000000000001E-2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5">
        <f t="shared" si="508"/>
        <v>42553.739212962959</v>
      </c>
      <c r="T4064" s="5">
        <f t="shared" si="509"/>
        <v>42523.739212962959</v>
      </c>
      <c r="U4064" t="str">
        <f t="shared" si="510"/>
        <v>Jun</v>
      </c>
      <c r="V4064">
        <f t="shared" si="511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1.4210526315789474E-2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5">
        <f t="shared" si="508"/>
        <v>41817.681527777779</v>
      </c>
      <c r="T4065" s="5">
        <f t="shared" si="509"/>
        <v>41787.681527777779</v>
      </c>
      <c r="U4065" t="str">
        <f t="shared" si="510"/>
        <v>May</v>
      </c>
      <c r="V4065">
        <f t="shared" si="511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0.1925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5">
        <f t="shared" si="508"/>
        <v>42123.588263888887</v>
      </c>
      <c r="T4066" s="5">
        <f t="shared" si="509"/>
        <v>42093.588263888887</v>
      </c>
      <c r="U4066" t="str">
        <f t="shared" si="510"/>
        <v>Mar</v>
      </c>
      <c r="V4066">
        <f t="shared" si="511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6.7499999999999999E-3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5">
        <f t="shared" si="508"/>
        <v>41863.951516203706</v>
      </c>
      <c r="T4067" s="5">
        <f t="shared" si="509"/>
        <v>41833.951516203706</v>
      </c>
      <c r="U4067" t="str">
        <f t="shared" si="510"/>
        <v>Jul</v>
      </c>
      <c r="V4067">
        <f t="shared" si="511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1.6666666666666668E-3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5">
        <f t="shared" si="508"/>
        <v>42509.039212962962</v>
      </c>
      <c r="T4068" s="5">
        <f t="shared" si="509"/>
        <v>42479.039212962962</v>
      </c>
      <c r="U4068" t="str">
        <f t="shared" si="510"/>
        <v>Apr</v>
      </c>
      <c r="V4068">
        <f t="shared" si="511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0.60899999999999999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5">
        <f t="shared" si="508"/>
        <v>42275.117476851854</v>
      </c>
      <c r="T4069" s="5">
        <f t="shared" si="509"/>
        <v>42235.117476851854</v>
      </c>
      <c r="U4069" t="str">
        <f t="shared" si="510"/>
        <v>Aug</v>
      </c>
      <c r="V4069">
        <f t="shared" si="511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0.01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5">
        <f t="shared" si="508"/>
        <v>42748.961805555555</v>
      </c>
      <c r="T4070" s="5">
        <f t="shared" si="509"/>
        <v>42718.963599537034</v>
      </c>
      <c r="U4070" t="str">
        <f t="shared" si="510"/>
        <v>Dec</v>
      </c>
      <c r="V4070">
        <f t="shared" si="511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0.34399999999999997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5">
        <f t="shared" si="508"/>
        <v>42063.5</v>
      </c>
      <c r="T4071" s="5">
        <f t="shared" si="509"/>
        <v>42022.661527777775</v>
      </c>
      <c r="U4071" t="str">
        <f t="shared" si="510"/>
        <v>Jan</v>
      </c>
      <c r="V4071">
        <f t="shared" si="511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0.16500000000000001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5">
        <f t="shared" si="508"/>
        <v>42064.125</v>
      </c>
      <c r="T4072" s="5">
        <f t="shared" si="509"/>
        <v>42031.666898148149</v>
      </c>
      <c r="U4072" t="str">
        <f t="shared" si="510"/>
        <v>Jan</v>
      </c>
      <c r="V4072">
        <f t="shared" si="511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7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5">
        <f t="shared" si="508"/>
        <v>42730.804756944446</v>
      </c>
      <c r="T4073" s="5">
        <f t="shared" si="509"/>
        <v>42700.804756944446</v>
      </c>
      <c r="U4073" t="str">
        <f t="shared" si="510"/>
        <v>Nov</v>
      </c>
      <c r="V4073">
        <f t="shared" si="511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4.0000000000000001E-3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5">
        <f t="shared" si="508"/>
        <v>41872.77443287037</v>
      </c>
      <c r="T4074" s="5">
        <f t="shared" si="509"/>
        <v>41812.77443287037</v>
      </c>
      <c r="U4074" t="str">
        <f t="shared" si="510"/>
        <v>Jun</v>
      </c>
      <c r="V4074">
        <f t="shared" si="511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1.0571428571428572E-2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5">
        <f t="shared" si="508"/>
        <v>42133.166666666672</v>
      </c>
      <c r="T4075" s="5">
        <f t="shared" si="509"/>
        <v>42078.34520833334</v>
      </c>
      <c r="U4075" t="str">
        <f t="shared" si="510"/>
        <v>Mar</v>
      </c>
      <c r="V4075">
        <f t="shared" si="511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0.26727272727272727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5">
        <f t="shared" si="508"/>
        <v>42313.594618055555</v>
      </c>
      <c r="T4076" s="5">
        <f t="shared" si="509"/>
        <v>42283.552951388891</v>
      </c>
      <c r="U4076" t="str">
        <f t="shared" si="510"/>
        <v>Oct</v>
      </c>
      <c r="V4076">
        <f t="shared" si="511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0.28799999999999998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5">
        <f t="shared" si="508"/>
        <v>41820.727777777778</v>
      </c>
      <c r="T4077" s="5">
        <f t="shared" si="509"/>
        <v>41779.045937499999</v>
      </c>
      <c r="U4077" t="str">
        <f t="shared" si="510"/>
        <v>May</v>
      </c>
      <c r="V4077">
        <f t="shared" si="511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7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5">
        <f t="shared" si="508"/>
        <v>41933.82708333333</v>
      </c>
      <c r="T4078" s="5">
        <f t="shared" si="509"/>
        <v>41905.795706018522</v>
      </c>
      <c r="U4078" t="str">
        <f t="shared" si="510"/>
        <v>Sep</v>
      </c>
      <c r="V4078">
        <f t="shared" si="511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8.8999999999999996E-2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5">
        <f t="shared" si="508"/>
        <v>42725.7105787037</v>
      </c>
      <c r="T4079" s="5">
        <f t="shared" si="509"/>
        <v>42695.7105787037</v>
      </c>
      <c r="U4079" t="str">
        <f t="shared" si="510"/>
        <v>Nov</v>
      </c>
      <c r="V4079">
        <f t="shared" si="511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7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5">
        <f t="shared" si="508"/>
        <v>42762.787523148145</v>
      </c>
      <c r="T4080" s="5">
        <f t="shared" si="509"/>
        <v>42732.787523148145</v>
      </c>
      <c r="U4080" t="str">
        <f t="shared" si="510"/>
        <v>Dec</v>
      </c>
      <c r="V4080">
        <f t="shared" si="511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1.6666666666666668E-3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5">
        <f t="shared" si="508"/>
        <v>42540.938900462963</v>
      </c>
      <c r="T4081" s="5">
        <f t="shared" si="509"/>
        <v>42510.938900462963</v>
      </c>
      <c r="U4081" t="str">
        <f t="shared" si="510"/>
        <v>May</v>
      </c>
      <c r="V4081">
        <f t="shared" si="511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7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5">
        <f t="shared" si="508"/>
        <v>42535.787500000006</v>
      </c>
      <c r="T4082" s="5">
        <f t="shared" si="509"/>
        <v>42511.698101851856</v>
      </c>
      <c r="U4082" t="str">
        <f t="shared" si="510"/>
        <v>May</v>
      </c>
      <c r="V4082">
        <f t="shared" si="511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0.15737410071942445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5">
        <f t="shared" si="508"/>
        <v>42071.539641203708</v>
      </c>
      <c r="T4083" s="5">
        <f t="shared" si="509"/>
        <v>42041.581307870365</v>
      </c>
      <c r="U4083" t="str">
        <f t="shared" si="510"/>
        <v>Feb</v>
      </c>
      <c r="V4083">
        <f t="shared" si="511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0.02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5">
        <f t="shared" si="508"/>
        <v>42322.958333333328</v>
      </c>
      <c r="T4084" s="5">
        <f t="shared" si="509"/>
        <v>42307.189270833333</v>
      </c>
      <c r="U4084" t="str">
        <f t="shared" si="510"/>
        <v>Oct</v>
      </c>
      <c r="V4084">
        <f t="shared" si="511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0.21685714285714286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5">
        <f t="shared" si="508"/>
        <v>42383.761759259258</v>
      </c>
      <c r="T4085" s="5">
        <f t="shared" si="509"/>
        <v>42353.761759259258</v>
      </c>
      <c r="U4085" t="str">
        <f t="shared" si="510"/>
        <v>Dec</v>
      </c>
      <c r="V4085">
        <f t="shared" si="511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3.3333333333333335E-3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5">
        <f t="shared" si="508"/>
        <v>42652.436412037037</v>
      </c>
      <c r="T4086" s="5">
        <f t="shared" si="509"/>
        <v>42622.436412037037</v>
      </c>
      <c r="U4086" t="str">
        <f t="shared" si="510"/>
        <v>Sep</v>
      </c>
      <c r="V4086">
        <f t="shared" si="511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2.8571428571428571E-3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5">
        <f t="shared" si="508"/>
        <v>42087.165972222225</v>
      </c>
      <c r="T4087" s="5">
        <f t="shared" si="509"/>
        <v>42058.603877314818</v>
      </c>
      <c r="U4087" t="str">
        <f t="shared" si="510"/>
        <v>Feb</v>
      </c>
      <c r="V4087">
        <f t="shared" si="511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4.7E-2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5">
        <f t="shared" si="508"/>
        <v>42329.166666666672</v>
      </c>
      <c r="T4088" s="5">
        <f t="shared" si="509"/>
        <v>42304.940960648149</v>
      </c>
      <c r="U4088" t="str">
        <f t="shared" si="510"/>
        <v>Oct</v>
      </c>
      <c r="V4088">
        <f t="shared" si="511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7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5">
        <f t="shared" si="508"/>
        <v>42568.742893518516</v>
      </c>
      <c r="T4089" s="5">
        <f t="shared" si="509"/>
        <v>42538.742893518516</v>
      </c>
      <c r="U4089" t="str">
        <f t="shared" si="510"/>
        <v>Jun</v>
      </c>
      <c r="V4089">
        <f t="shared" si="511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0.108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5">
        <f t="shared" si="508"/>
        <v>42020.434722222228</v>
      </c>
      <c r="T4090" s="5">
        <f t="shared" si="509"/>
        <v>41990.612546296295</v>
      </c>
      <c r="U4090" t="str">
        <f t="shared" si="510"/>
        <v>Dec</v>
      </c>
      <c r="V4090">
        <f t="shared" si="511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4.8000000000000001E-2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5">
        <f t="shared" si="508"/>
        <v>42155.732638888891</v>
      </c>
      <c r="T4091" s="5">
        <f t="shared" si="509"/>
        <v>42122.732499999998</v>
      </c>
      <c r="U4091" t="str">
        <f t="shared" si="510"/>
        <v>Apr</v>
      </c>
      <c r="V4091">
        <f t="shared" si="511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3.2000000000000001E-2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5">
        <f t="shared" si="508"/>
        <v>42223.625</v>
      </c>
      <c r="T4092" s="5">
        <f t="shared" si="509"/>
        <v>42209.67288194444</v>
      </c>
      <c r="U4092" t="str">
        <f t="shared" si="510"/>
        <v>Jul</v>
      </c>
      <c r="V4092">
        <f t="shared" si="511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0.1275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5">
        <f t="shared" si="508"/>
        <v>42020.506377314814</v>
      </c>
      <c r="T4093" s="5">
        <f t="shared" si="509"/>
        <v>41990.506377314814</v>
      </c>
      <c r="U4093" t="str">
        <f t="shared" si="510"/>
        <v>Dec</v>
      </c>
      <c r="V4093">
        <f t="shared" si="511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1.8181818181818181E-4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5">
        <f t="shared" si="508"/>
        <v>42099.153321759266</v>
      </c>
      <c r="T4094" s="5">
        <f t="shared" si="509"/>
        <v>42039.194988425923</v>
      </c>
      <c r="U4094" t="str">
        <f t="shared" si="510"/>
        <v>Feb</v>
      </c>
      <c r="V4094">
        <f t="shared" si="511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2.4E-2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5">
        <f t="shared" si="508"/>
        <v>42238.815891203703</v>
      </c>
      <c r="T4095" s="5">
        <f t="shared" si="509"/>
        <v>42178.815891203703</v>
      </c>
      <c r="U4095" t="str">
        <f t="shared" si="510"/>
        <v>Jun</v>
      </c>
      <c r="V4095">
        <f t="shared" si="511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0.36499999999999999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5">
        <f t="shared" si="508"/>
        <v>41934.207638888889</v>
      </c>
      <c r="T4096" s="5">
        <f t="shared" si="509"/>
        <v>41890.086805555555</v>
      </c>
      <c r="U4096" t="str">
        <f t="shared" si="510"/>
        <v>Sep</v>
      </c>
      <c r="V4096">
        <f t="shared" si="511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2.6666666666666668E-2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5">
        <f t="shared" si="508"/>
        <v>42723.031828703708</v>
      </c>
      <c r="T4097" s="5">
        <f t="shared" si="509"/>
        <v>42693.031828703708</v>
      </c>
      <c r="U4097" t="str">
        <f t="shared" si="510"/>
        <v>Nov</v>
      </c>
      <c r="V4097">
        <f t="shared" si="511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0.11428571428571428</v>
      </c>
      <c r="P4098" s="7">
        <f t="shared" si="505"/>
        <v>80</v>
      </c>
      <c r="Q4098" t="str">
        <f t="shared" si="506"/>
        <v>theater</v>
      </c>
      <c r="R4098" t="str">
        <f t="shared" si="507"/>
        <v>plays</v>
      </c>
      <c r="S4098" s="5">
        <f t="shared" si="508"/>
        <v>42794.368749999994</v>
      </c>
      <c r="T4098" s="5">
        <f t="shared" si="509"/>
        <v>42750.530312499999</v>
      </c>
      <c r="U4098" t="str">
        <f t="shared" si="510"/>
        <v>Jan</v>
      </c>
      <c r="V4098">
        <f t="shared" si="511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</f>
        <v>0</v>
      </c>
      <c r="P4099" s="7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RIGHT(N4099,LEN(N4099)-LEN(Q4099)-1)</f>
        <v>plays</v>
      </c>
      <c r="S4099" s="5">
        <f t="shared" ref="S4099:S4115" si="516">(((I4099/60)/60)/24)+DATE(1970,1,1)</f>
        <v>42400.996527777781</v>
      </c>
      <c r="T4099" s="5">
        <f t="shared" ref="T4099:T4115" si="517">(((J4099/60)/60)/24)+DATE(1970,1,1)</f>
        <v>42344.824502314819</v>
      </c>
      <c r="U4099" t="str">
        <f t="shared" ref="U4099:U4115" si="518">INDEX($AC$2:$AC$13,MATCH(MONTH(T4099),$AB$2:$AB$13,0))</f>
        <v>Dec</v>
      </c>
      <c r="V4099">
        <f t="shared" ref="V4099:V4115" si="519">YEAR(T4099)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7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5">
        <f t="shared" si="516"/>
        <v>42525.722187499996</v>
      </c>
      <c r="T4100" s="5">
        <f t="shared" si="517"/>
        <v>42495.722187499996</v>
      </c>
      <c r="U4100" t="str">
        <f t="shared" si="518"/>
        <v>May</v>
      </c>
      <c r="V4100">
        <f t="shared" si="51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1.1111111111111112E-2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5">
        <f t="shared" si="516"/>
        <v>42615.850381944445</v>
      </c>
      <c r="T4101" s="5">
        <f t="shared" si="517"/>
        <v>42570.850381944445</v>
      </c>
      <c r="U4101" t="str">
        <f t="shared" si="518"/>
        <v>Jul</v>
      </c>
      <c r="V4101">
        <f t="shared" si="51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7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5">
        <f t="shared" si="516"/>
        <v>41937.124884259261</v>
      </c>
      <c r="T4102" s="5">
        <f t="shared" si="517"/>
        <v>41927.124884259261</v>
      </c>
      <c r="U4102" t="str">
        <f t="shared" si="518"/>
        <v>Oct</v>
      </c>
      <c r="V4102">
        <f t="shared" si="51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7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5">
        <f t="shared" si="516"/>
        <v>42760.903726851851</v>
      </c>
      <c r="T4103" s="5">
        <f t="shared" si="517"/>
        <v>42730.903726851851</v>
      </c>
      <c r="U4103" t="str">
        <f t="shared" si="518"/>
        <v>Dec</v>
      </c>
      <c r="V4103">
        <f t="shared" si="51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0.27400000000000002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5">
        <f t="shared" si="516"/>
        <v>42505.848067129627</v>
      </c>
      <c r="T4104" s="5">
        <f t="shared" si="517"/>
        <v>42475.848067129627</v>
      </c>
      <c r="U4104" t="str">
        <f t="shared" si="518"/>
        <v>Apr</v>
      </c>
      <c r="V4104">
        <f t="shared" si="51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0.1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5">
        <f t="shared" si="516"/>
        <v>42242.772222222222</v>
      </c>
      <c r="T4105" s="5">
        <f t="shared" si="517"/>
        <v>42188.83293981482</v>
      </c>
      <c r="U4105" t="str">
        <f t="shared" si="518"/>
        <v>Jul</v>
      </c>
      <c r="V4105">
        <f t="shared" si="51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0.21366666666666667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5">
        <f t="shared" si="516"/>
        <v>42670.278171296297</v>
      </c>
      <c r="T4106" s="5">
        <f t="shared" si="517"/>
        <v>42640.278171296297</v>
      </c>
      <c r="U4106" t="str">
        <f t="shared" si="518"/>
        <v>Sep</v>
      </c>
      <c r="V4106">
        <f t="shared" si="51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6.9696969696969702E-2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5">
        <f t="shared" si="516"/>
        <v>42730.010520833333</v>
      </c>
      <c r="T4107" s="5">
        <f t="shared" si="517"/>
        <v>42697.010520833333</v>
      </c>
      <c r="U4107" t="str">
        <f t="shared" si="518"/>
        <v>Nov</v>
      </c>
      <c r="V4107">
        <f t="shared" si="51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0.70599999999999996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5">
        <f t="shared" si="516"/>
        <v>42096.041666666672</v>
      </c>
      <c r="T4108" s="5">
        <f t="shared" si="517"/>
        <v>42053.049375000002</v>
      </c>
      <c r="U4108" t="str">
        <f t="shared" si="518"/>
        <v>Feb</v>
      </c>
      <c r="V4108">
        <f t="shared" si="51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2.0500000000000001E-2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5">
        <f t="shared" si="516"/>
        <v>41906.916678240741</v>
      </c>
      <c r="T4109" s="5">
        <f t="shared" si="517"/>
        <v>41883.916678240741</v>
      </c>
      <c r="U4109" t="str">
        <f t="shared" si="518"/>
        <v>Sep</v>
      </c>
      <c r="V4109">
        <f t="shared" si="51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1.9666666666666666E-2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5">
        <f t="shared" si="516"/>
        <v>42797.208333333328</v>
      </c>
      <c r="T4110" s="5">
        <f t="shared" si="517"/>
        <v>42767.031678240746</v>
      </c>
      <c r="U4110" t="str">
        <f t="shared" si="518"/>
        <v>Feb</v>
      </c>
      <c r="V4110">
        <f t="shared" si="51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7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5">
        <f t="shared" si="516"/>
        <v>42337.581064814818</v>
      </c>
      <c r="T4111" s="5">
        <f t="shared" si="517"/>
        <v>42307.539398148147</v>
      </c>
      <c r="U4111" t="str">
        <f t="shared" si="518"/>
        <v>Oct</v>
      </c>
      <c r="V4111">
        <f t="shared" si="51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0.28666666666666668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5">
        <f t="shared" si="516"/>
        <v>42572.626747685179</v>
      </c>
      <c r="T4112" s="5">
        <f t="shared" si="517"/>
        <v>42512.626747685179</v>
      </c>
      <c r="U4112" t="str">
        <f t="shared" si="518"/>
        <v>May</v>
      </c>
      <c r="V4112">
        <f t="shared" si="51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3.1333333333333331E-2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5">
        <f t="shared" si="516"/>
        <v>42059.135879629626</v>
      </c>
      <c r="T4113" s="5">
        <f t="shared" si="517"/>
        <v>42029.135879629626</v>
      </c>
      <c r="U4113" t="str">
        <f t="shared" si="518"/>
        <v>Jan</v>
      </c>
      <c r="V4113">
        <f t="shared" si="51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4.0000000000000002E-4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5">
        <f t="shared" si="516"/>
        <v>42428</v>
      </c>
      <c r="T4114" s="5">
        <f t="shared" si="517"/>
        <v>42400.946597222224</v>
      </c>
      <c r="U4114" t="str">
        <f t="shared" si="518"/>
        <v>Jan</v>
      </c>
      <c r="V4114">
        <f t="shared" si="51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2E-3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5">
        <f t="shared" si="516"/>
        <v>42377.273611111115</v>
      </c>
      <c r="T4115" s="5">
        <f t="shared" si="517"/>
        <v>42358.573182870372</v>
      </c>
      <c r="U4115" t="str">
        <f t="shared" si="518"/>
        <v>Dec</v>
      </c>
      <c r="V4115">
        <f t="shared" si="519"/>
        <v>2015</v>
      </c>
    </row>
  </sheetData>
  <autoFilter ref="A1:V4115" xr:uid="{6BF9E66E-2890-094B-95F5-FDD7D1C202EB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F2:F4115">
    <cfRule type="cellIs" dxfId="0" priority="2" operator="equal">
      <formula>"live"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63AB-92E6-F648-9D2A-F68D3F6906B8}">
  <dimension ref="A1:F14"/>
  <sheetViews>
    <sheetView zoomScale="106" workbookViewId="0">
      <selection activeCell="H1" sqref="H1"/>
    </sheetView>
  </sheetViews>
  <sheetFormatPr baseColWidth="10" defaultRowHeight="15" x14ac:dyDescent="0.2"/>
  <cols>
    <col min="1" max="1" width="12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4" bestFit="1" customWidth="1"/>
    <col min="8" max="8" width="12.5" bestFit="1" customWidth="1"/>
    <col min="9" max="9" width="14" bestFit="1" customWidth="1"/>
    <col min="10" max="10" width="17" bestFit="1" customWidth="1"/>
    <col min="11" max="11" width="18.3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10" bestFit="1" customWidth="1"/>
    <col min="53" max="53" width="8.33203125" bestFit="1" customWidth="1"/>
    <col min="54" max="54" width="15.5" bestFit="1" customWidth="1"/>
    <col min="55" max="55" width="18.1640625" bestFit="1" customWidth="1"/>
    <col min="56" max="56" width="11.5" bestFit="1" customWidth="1"/>
    <col min="57" max="57" width="14" bestFit="1" customWidth="1"/>
    <col min="58" max="58" width="6.1640625" bestFit="1" customWidth="1"/>
    <col min="59" max="59" width="8.6640625" bestFit="1" customWidth="1"/>
    <col min="60" max="60" width="14" bestFit="1" customWidth="1"/>
    <col min="61" max="61" width="16.6640625" bestFit="1" customWidth="1"/>
    <col min="62" max="62" width="10.5" bestFit="1" customWidth="1"/>
    <col min="63" max="63" width="10" bestFit="1" customWidth="1"/>
    <col min="64" max="64" width="11.5" bestFit="1" customWidth="1"/>
    <col min="65" max="65" width="14" bestFit="1" customWidth="1"/>
    <col min="66" max="66" width="16.5" bestFit="1" customWidth="1"/>
    <col min="67" max="67" width="19.1640625" bestFit="1" customWidth="1"/>
    <col min="68" max="68" width="7.83203125" bestFit="1" customWidth="1"/>
    <col min="69" max="69" width="10.33203125" bestFit="1" customWidth="1"/>
    <col min="70" max="70" width="14.6640625" bestFit="1" customWidth="1"/>
    <col min="71" max="71" width="17.33203125" bestFit="1" customWidth="1"/>
    <col min="72" max="72" width="10.5" bestFit="1" customWidth="1"/>
    <col min="73" max="73" width="13" bestFit="1" customWidth="1"/>
    <col min="74" max="74" width="11.83203125" bestFit="1" customWidth="1"/>
    <col min="75" max="75" width="14.33203125" bestFit="1" customWidth="1"/>
    <col min="76" max="76" width="12.33203125" bestFit="1" customWidth="1"/>
    <col min="77" max="77" width="14.83203125" bestFit="1" customWidth="1"/>
    <col min="78" max="78" width="10.6640625" bestFit="1" customWidth="1"/>
    <col min="79" max="79" width="13.1640625" bestFit="1" customWidth="1"/>
    <col min="80" max="80" width="9.83203125" bestFit="1" customWidth="1"/>
    <col min="81" max="81" width="8.6640625" bestFit="1" customWidth="1"/>
    <col min="82" max="82" width="12.1640625" bestFit="1" customWidth="1"/>
    <col min="83" max="83" width="14.6640625" bestFit="1" customWidth="1"/>
    <col min="84" max="84" width="10" bestFit="1" customWidth="1"/>
  </cols>
  <sheetData>
    <row r="1" spans="1:6" x14ac:dyDescent="0.2">
      <c r="A1" s="8" t="s">
        <v>8223</v>
      </c>
      <c r="B1" t="s">
        <v>8314</v>
      </c>
    </row>
    <row r="3" spans="1:6" x14ac:dyDescent="0.2">
      <c r="A3" s="8" t="s">
        <v>8312</v>
      </c>
      <c r="B3" s="8" t="s">
        <v>8313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280F-1D61-184E-B115-1AB970A29060}">
  <dimension ref="A1:F47"/>
  <sheetViews>
    <sheetView workbookViewId="0">
      <selection activeCell="G2" sqref="G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.33203125" bestFit="1" customWidth="1"/>
    <col min="9" max="9" width="14.83203125" bestFit="1" customWidth="1"/>
    <col min="10" max="10" width="16.6640625" bestFit="1" customWidth="1"/>
    <col min="11" max="11" width="19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8" t="s">
        <v>8223</v>
      </c>
      <c r="B1" t="s">
        <v>8314</v>
      </c>
    </row>
    <row r="2" spans="1:6" x14ac:dyDescent="0.2">
      <c r="A2" s="8" t="s">
        <v>8308</v>
      </c>
      <c r="B2" t="s">
        <v>8314</v>
      </c>
    </row>
    <row r="4" spans="1:6" x14ac:dyDescent="0.2">
      <c r="A4" s="8" t="s">
        <v>8312</v>
      </c>
      <c r="B4" s="8" t="s">
        <v>8313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ACB70-EDB4-1E4A-9E6D-74912FAF7325}">
  <dimension ref="A1:E18"/>
  <sheetViews>
    <sheetView topLeftCell="A2" workbookViewId="0">
      <selection activeCell="E12" sqref="E12"/>
    </sheetView>
  </sheetViews>
  <sheetFormatPr baseColWidth="10" defaultRowHeight="15" x14ac:dyDescent="0.2"/>
  <cols>
    <col min="1" max="1" width="12.332031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8381</v>
      </c>
      <c r="B1" t="s">
        <v>8365</v>
      </c>
    </row>
    <row r="2" spans="1:5" x14ac:dyDescent="0.2">
      <c r="A2" s="8" t="s">
        <v>8223</v>
      </c>
      <c r="B2" t="s">
        <v>8314</v>
      </c>
    </row>
    <row r="4" spans="1:5" x14ac:dyDescent="0.2">
      <c r="A4" s="8" t="s">
        <v>8312</v>
      </c>
      <c r="B4" s="8" t="s">
        <v>8313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9" t="s">
        <v>8369</v>
      </c>
      <c r="B6" s="10">
        <v>26</v>
      </c>
      <c r="C6" s="10">
        <v>126</v>
      </c>
      <c r="D6" s="10">
        <v>147</v>
      </c>
      <c r="E6" s="10">
        <v>299</v>
      </c>
    </row>
    <row r="7" spans="1:5" x14ac:dyDescent="0.2">
      <c r="A7" s="9" t="s">
        <v>8370</v>
      </c>
      <c r="B7" s="10">
        <v>19</v>
      </c>
      <c r="C7" s="10">
        <v>98</v>
      </c>
      <c r="D7" s="10">
        <v>179</v>
      </c>
      <c r="E7" s="10">
        <v>296</v>
      </c>
    </row>
    <row r="8" spans="1:5" x14ac:dyDescent="0.2">
      <c r="A8" s="9" t="s">
        <v>8371</v>
      </c>
      <c r="B8" s="10">
        <v>27</v>
      </c>
      <c r="C8" s="10">
        <v>108</v>
      </c>
      <c r="D8" s="10">
        <v>179</v>
      </c>
      <c r="E8" s="10">
        <v>314</v>
      </c>
    </row>
    <row r="9" spans="1:5" x14ac:dyDescent="0.2">
      <c r="A9" s="9" t="s">
        <v>8372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9" t="s">
        <v>8373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9" t="s">
        <v>8374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9" t="s">
        <v>8375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9" t="s">
        <v>8376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9" t="s">
        <v>8378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9" t="s">
        <v>8379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9" t="s">
        <v>8377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9" t="s">
        <v>8311</v>
      </c>
      <c r="B18" s="10">
        <v>332</v>
      </c>
      <c r="C18" s="10">
        <v>1499</v>
      </c>
      <c r="D18" s="10">
        <v>2126</v>
      </c>
      <c r="E18" s="10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08D90-DDB0-E644-B700-BE49C3E5463B}">
  <dimension ref="A1:J13"/>
  <sheetViews>
    <sheetView tabSelected="1" workbookViewId="0">
      <selection activeCell="B1" sqref="B1:C1048576"/>
    </sheetView>
  </sheetViews>
  <sheetFormatPr baseColWidth="10" defaultRowHeight="15" x14ac:dyDescent="0.2"/>
  <cols>
    <col min="1" max="1" width="24.83203125" bestFit="1" customWidth="1"/>
    <col min="2" max="2" width="6.6640625" hidden="1" customWidth="1"/>
    <col min="3" max="3" width="11.1640625" hidden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0.5" bestFit="1" customWidth="1"/>
    <col min="9" max="9" width="7.33203125" bestFit="1" customWidth="1"/>
    <col min="10" max="10" width="9.6640625" bestFit="1" customWidth="1"/>
  </cols>
  <sheetData>
    <row r="1" spans="1:10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8395</v>
      </c>
      <c r="H1" t="s">
        <v>8396</v>
      </c>
      <c r="I1" t="s">
        <v>8397</v>
      </c>
      <c r="J1" t="s">
        <v>8398</v>
      </c>
    </row>
    <row r="2" spans="1:10" x14ac:dyDescent="0.2">
      <c r="A2" t="s">
        <v>8383</v>
      </c>
      <c r="B2">
        <v>0</v>
      </c>
      <c r="C2">
        <v>1000</v>
      </c>
      <c r="D2">
        <f>COUNTIFS(Data!$D:$D,"&gt;="&amp;'By Goal Amount ($)'!$B2,Data!$D:$D,"&lt;"&amp;'By Goal Amount ($)'!$C2,Data!$F:$F,'By Goal Amount ($)'!D$1)</f>
        <v>322</v>
      </c>
      <c r="E2">
        <f>COUNTIFS(Data!$D:$D,"&gt;="&amp;'By Goal Amount ($)'!$B2,Data!$D:$D,"&lt;"&amp;'By Goal Amount ($)'!$C2,Data!$F:$F,'By Goal Amount ($)'!E$1)</f>
        <v>113</v>
      </c>
      <c r="F2">
        <f>COUNTIFS(Data!$D:$D,"&gt;="&amp;'By Goal Amount ($)'!$B2,Data!$D:$D,"&lt;"&amp;'By Goal Amount ($)'!$C2,Data!$F:$F,'By Goal Amount ($)'!F$1)</f>
        <v>18</v>
      </c>
      <c r="G2">
        <f>SUM(D2:F2)</f>
        <v>453</v>
      </c>
      <c r="H2" s="6">
        <f t="shared" ref="H2:H13" si="0">D2/$G2</f>
        <v>0.71081677704194257</v>
      </c>
      <c r="I2" s="6">
        <f t="shared" ref="I2:I13" si="1">E2/$G2</f>
        <v>0.24944812362030905</v>
      </c>
      <c r="J2" s="6">
        <f t="shared" ref="J2:J13" si="2">F2/$G2</f>
        <v>3.9735099337748346E-2</v>
      </c>
    </row>
    <row r="3" spans="1:10" x14ac:dyDescent="0.2">
      <c r="A3" t="s">
        <v>8384</v>
      </c>
      <c r="B3">
        <v>1000</v>
      </c>
      <c r="C3">
        <v>5000</v>
      </c>
      <c r="D3">
        <f>COUNTIFS(Data!$D:$D,"&gt;="&amp;'By Goal Amount ($)'!$B3,Data!$D:$D,"&lt;"&amp;'By Goal Amount ($)'!$C3,Data!$F:$F,'By Goal Amount ($)'!D$1)</f>
        <v>932</v>
      </c>
      <c r="E3">
        <f>COUNTIFS(Data!$D:$D,"&gt;="&amp;'By Goal Amount ($)'!$B3,Data!$D:$D,"&lt;"&amp;'By Goal Amount ($)'!$C3,Data!$F:$F,'By Goal Amount ($)'!E$1)</f>
        <v>420</v>
      </c>
      <c r="F3">
        <f>COUNTIFS(Data!$D:$D,"&gt;="&amp;'By Goal Amount ($)'!$B3,Data!$D:$D,"&lt;"&amp;'By Goal Amount ($)'!$C3,Data!$F:$F,'By Goal Amount ($)'!F$1)</f>
        <v>60</v>
      </c>
      <c r="G3">
        <f t="shared" ref="G3:G13" si="3">SUM(D3:F3)</f>
        <v>1412</v>
      </c>
      <c r="H3" s="6">
        <f t="shared" si="0"/>
        <v>0.66005665722379603</v>
      </c>
      <c r="I3" s="6">
        <f t="shared" si="1"/>
        <v>0.29745042492917845</v>
      </c>
      <c r="J3" s="6">
        <f t="shared" si="2"/>
        <v>4.2492917847025496E-2</v>
      </c>
    </row>
    <row r="4" spans="1:10" x14ac:dyDescent="0.2">
      <c r="A4" t="s">
        <v>8385</v>
      </c>
      <c r="B4">
        <f>C3</f>
        <v>5000</v>
      </c>
      <c r="C4">
        <f>B4+5000</f>
        <v>10000</v>
      </c>
      <c r="D4">
        <f>COUNTIFS(Data!$D:$D,"&gt;="&amp;'By Goal Amount ($)'!$B4,Data!$D:$D,"&lt;"&amp;'By Goal Amount ($)'!$C4,Data!$F:$F,'By Goal Amount ($)'!D$1)</f>
        <v>381</v>
      </c>
      <c r="E4">
        <f>COUNTIFS(Data!$D:$D,"&gt;="&amp;'By Goal Amount ($)'!$B4,Data!$D:$D,"&lt;"&amp;'By Goal Amount ($)'!$C4,Data!$F:$F,'By Goal Amount ($)'!E$1)</f>
        <v>283</v>
      </c>
      <c r="F4">
        <f>COUNTIFS(Data!$D:$D,"&gt;="&amp;'By Goal Amount ($)'!$B4,Data!$D:$D,"&lt;"&amp;'By Goal Amount ($)'!$C4,Data!$F:$F,'By Goal Amount ($)'!F$1)</f>
        <v>52</v>
      </c>
      <c r="G4">
        <f t="shared" si="3"/>
        <v>716</v>
      </c>
      <c r="H4" s="6">
        <f t="shared" si="0"/>
        <v>0.53212290502793291</v>
      </c>
      <c r="I4" s="6">
        <f t="shared" si="1"/>
        <v>0.39525139664804471</v>
      </c>
      <c r="J4" s="6">
        <f t="shared" si="2"/>
        <v>7.2625698324022353E-2</v>
      </c>
    </row>
    <row r="5" spans="1:10" x14ac:dyDescent="0.2">
      <c r="A5" t="s">
        <v>8386</v>
      </c>
      <c r="B5">
        <f t="shared" ref="B5:B13" si="4">C4</f>
        <v>10000</v>
      </c>
      <c r="C5">
        <f t="shared" ref="C5:C12" si="5">B5+5000</f>
        <v>15000</v>
      </c>
      <c r="D5">
        <f>COUNTIFS(Data!$D:$D,"&gt;="&amp;'By Goal Amount ($)'!$B5,Data!$D:$D,"&lt;"&amp;'By Goal Amount ($)'!$C5,Data!$F:$F,'By Goal Amount ($)'!D$1)</f>
        <v>168</v>
      </c>
      <c r="E5">
        <f>COUNTIFS(Data!$D:$D,"&gt;="&amp;'By Goal Amount ($)'!$B5,Data!$D:$D,"&lt;"&amp;'By Goal Amount ($)'!$C5,Data!$F:$F,'By Goal Amount ($)'!E$1)</f>
        <v>144</v>
      </c>
      <c r="F5">
        <f>COUNTIFS(Data!$D:$D,"&gt;="&amp;'By Goal Amount ($)'!$B5,Data!$D:$D,"&lt;"&amp;'By Goal Amount ($)'!$C5,Data!$F:$F,'By Goal Amount ($)'!F$1)</f>
        <v>40</v>
      </c>
      <c r="G5">
        <f t="shared" si="3"/>
        <v>352</v>
      </c>
      <c r="H5" s="6">
        <f t="shared" si="0"/>
        <v>0.47727272727272729</v>
      </c>
      <c r="I5" s="6">
        <f t="shared" si="1"/>
        <v>0.40909090909090912</v>
      </c>
      <c r="J5" s="6">
        <f t="shared" si="2"/>
        <v>0.11363636363636363</v>
      </c>
    </row>
    <row r="6" spans="1:10" x14ac:dyDescent="0.2">
      <c r="A6" t="s">
        <v>8387</v>
      </c>
      <c r="B6">
        <f t="shared" si="4"/>
        <v>15000</v>
      </c>
      <c r="C6">
        <f t="shared" si="5"/>
        <v>20000</v>
      </c>
      <c r="D6">
        <f>COUNTIFS(Data!$D:$D,"&gt;="&amp;'By Goal Amount ($)'!$B6,Data!$D:$D,"&lt;"&amp;'By Goal Amount ($)'!$C6,Data!$F:$F,'By Goal Amount ($)'!D$1)</f>
        <v>94</v>
      </c>
      <c r="E6">
        <f>COUNTIFS(Data!$D:$D,"&gt;="&amp;'By Goal Amount ($)'!$B6,Data!$D:$D,"&lt;"&amp;'By Goal Amount ($)'!$C6,Data!$F:$F,'By Goal Amount ($)'!E$1)</f>
        <v>90</v>
      </c>
      <c r="F6">
        <f>COUNTIFS(Data!$D:$D,"&gt;="&amp;'By Goal Amount ($)'!$B6,Data!$D:$D,"&lt;"&amp;'By Goal Amount ($)'!$C6,Data!$F:$F,'By Goal Amount ($)'!F$1)</f>
        <v>17</v>
      </c>
      <c r="G6">
        <f t="shared" si="3"/>
        <v>201</v>
      </c>
      <c r="H6" s="6">
        <f t="shared" si="0"/>
        <v>0.46766169154228854</v>
      </c>
      <c r="I6" s="6">
        <f t="shared" si="1"/>
        <v>0.44776119402985076</v>
      </c>
      <c r="J6" s="6">
        <f t="shared" si="2"/>
        <v>8.45771144278607E-2</v>
      </c>
    </row>
    <row r="7" spans="1:10" x14ac:dyDescent="0.2">
      <c r="A7" t="s">
        <v>8388</v>
      </c>
      <c r="B7">
        <f t="shared" si="4"/>
        <v>20000</v>
      </c>
      <c r="C7">
        <f t="shared" si="5"/>
        <v>25000</v>
      </c>
      <c r="D7">
        <f>COUNTIFS(Data!$D:$D,"&gt;="&amp;'By Goal Amount ($)'!$B7,Data!$D:$D,"&lt;"&amp;'By Goal Amount ($)'!$C7,Data!$F:$F,'By Goal Amount ($)'!D$1)</f>
        <v>62</v>
      </c>
      <c r="E7">
        <f>COUNTIFS(Data!$D:$D,"&gt;="&amp;'By Goal Amount ($)'!$B7,Data!$D:$D,"&lt;"&amp;'By Goal Amount ($)'!$C7,Data!$F:$F,'By Goal Amount ($)'!E$1)</f>
        <v>72</v>
      </c>
      <c r="F7">
        <f>COUNTIFS(Data!$D:$D,"&gt;="&amp;'By Goal Amount ($)'!$B7,Data!$D:$D,"&lt;"&amp;'By Goal Amount ($)'!$C7,Data!$F:$F,'By Goal Amount ($)'!F$1)</f>
        <v>14</v>
      </c>
      <c r="G7">
        <f t="shared" si="3"/>
        <v>148</v>
      </c>
      <c r="H7" s="6">
        <f t="shared" si="0"/>
        <v>0.41891891891891891</v>
      </c>
      <c r="I7" s="6">
        <f t="shared" si="1"/>
        <v>0.48648648648648651</v>
      </c>
      <c r="J7" s="6">
        <f t="shared" si="2"/>
        <v>9.45945945945946E-2</v>
      </c>
    </row>
    <row r="8" spans="1:10" x14ac:dyDescent="0.2">
      <c r="A8" t="s">
        <v>8389</v>
      </c>
      <c r="B8">
        <f t="shared" si="4"/>
        <v>25000</v>
      </c>
      <c r="C8">
        <f t="shared" si="5"/>
        <v>30000</v>
      </c>
      <c r="D8">
        <f>COUNTIFS(Data!$D:$D,"&gt;="&amp;'By Goal Amount ($)'!$B8,Data!$D:$D,"&lt;"&amp;'By Goal Amount ($)'!$C8,Data!$F:$F,'By Goal Amount ($)'!D$1)</f>
        <v>55</v>
      </c>
      <c r="E8">
        <f>COUNTIFS(Data!$D:$D,"&gt;="&amp;'By Goal Amount ($)'!$B8,Data!$D:$D,"&lt;"&amp;'By Goal Amount ($)'!$C8,Data!$F:$F,'By Goal Amount ($)'!E$1)</f>
        <v>64</v>
      </c>
      <c r="F8">
        <f>COUNTIFS(Data!$D:$D,"&gt;="&amp;'By Goal Amount ($)'!$B8,Data!$D:$D,"&lt;"&amp;'By Goal Amount ($)'!$C8,Data!$F:$F,'By Goal Amount ($)'!F$1)</f>
        <v>18</v>
      </c>
      <c r="G8">
        <f t="shared" si="3"/>
        <v>137</v>
      </c>
      <c r="H8" s="6">
        <f t="shared" si="0"/>
        <v>0.40145985401459855</v>
      </c>
      <c r="I8" s="6">
        <f t="shared" si="1"/>
        <v>0.46715328467153283</v>
      </c>
      <c r="J8" s="6">
        <f t="shared" si="2"/>
        <v>0.13138686131386862</v>
      </c>
    </row>
    <row r="9" spans="1:10" x14ac:dyDescent="0.2">
      <c r="A9" t="s">
        <v>8390</v>
      </c>
      <c r="B9">
        <f t="shared" si="4"/>
        <v>30000</v>
      </c>
      <c r="C9">
        <f t="shared" si="5"/>
        <v>35000</v>
      </c>
      <c r="D9">
        <f>COUNTIFS(Data!$D:$D,"&gt;="&amp;'By Goal Amount ($)'!$B9,Data!$D:$D,"&lt;"&amp;'By Goal Amount ($)'!$C9,Data!$F:$F,'By Goal Amount ($)'!D$1)</f>
        <v>32</v>
      </c>
      <c r="E9">
        <f>COUNTIFS(Data!$D:$D,"&gt;="&amp;'By Goal Amount ($)'!$B9,Data!$D:$D,"&lt;"&amp;'By Goal Amount ($)'!$C9,Data!$F:$F,'By Goal Amount ($)'!E$1)</f>
        <v>37</v>
      </c>
      <c r="F9">
        <f>COUNTIFS(Data!$D:$D,"&gt;="&amp;'By Goal Amount ($)'!$B9,Data!$D:$D,"&lt;"&amp;'By Goal Amount ($)'!$C9,Data!$F:$F,'By Goal Amount ($)'!F$1)</f>
        <v>13</v>
      </c>
      <c r="G9">
        <f t="shared" si="3"/>
        <v>82</v>
      </c>
      <c r="H9" s="6">
        <f t="shared" si="0"/>
        <v>0.3902439024390244</v>
      </c>
      <c r="I9" s="6">
        <f t="shared" si="1"/>
        <v>0.45121951219512196</v>
      </c>
      <c r="J9" s="6">
        <f t="shared" si="2"/>
        <v>0.15853658536585366</v>
      </c>
    </row>
    <row r="10" spans="1:10" x14ac:dyDescent="0.2">
      <c r="A10" t="s">
        <v>8391</v>
      </c>
      <c r="B10">
        <f t="shared" si="4"/>
        <v>35000</v>
      </c>
      <c r="C10">
        <f t="shared" si="5"/>
        <v>40000</v>
      </c>
      <c r="D10">
        <f>COUNTIFS(Data!$D:$D,"&gt;="&amp;'By Goal Amount ($)'!$B10,Data!$D:$D,"&lt;"&amp;'By Goal Amount ($)'!$C10,Data!$F:$F,'By Goal Amount ($)'!D$1)</f>
        <v>26</v>
      </c>
      <c r="E10">
        <f>COUNTIFS(Data!$D:$D,"&gt;="&amp;'By Goal Amount ($)'!$B10,Data!$D:$D,"&lt;"&amp;'By Goal Amount ($)'!$C10,Data!$F:$F,'By Goal Amount ($)'!E$1)</f>
        <v>22</v>
      </c>
      <c r="F10">
        <f>COUNTIFS(Data!$D:$D,"&gt;="&amp;'By Goal Amount ($)'!$B10,Data!$D:$D,"&lt;"&amp;'By Goal Amount ($)'!$C10,Data!$F:$F,'By Goal Amount ($)'!F$1)</f>
        <v>7</v>
      </c>
      <c r="G10">
        <f t="shared" si="3"/>
        <v>55</v>
      </c>
      <c r="H10" s="6">
        <f t="shared" si="0"/>
        <v>0.47272727272727272</v>
      </c>
      <c r="I10" s="6">
        <f t="shared" si="1"/>
        <v>0.4</v>
      </c>
      <c r="J10" s="6">
        <f t="shared" si="2"/>
        <v>0.12727272727272726</v>
      </c>
    </row>
    <row r="11" spans="1:10" x14ac:dyDescent="0.2">
      <c r="A11" t="s">
        <v>8392</v>
      </c>
      <c r="B11">
        <f t="shared" si="4"/>
        <v>40000</v>
      </c>
      <c r="C11">
        <f t="shared" si="5"/>
        <v>45000</v>
      </c>
      <c r="D11">
        <f>COUNTIFS(Data!$D:$D,"&gt;="&amp;'By Goal Amount ($)'!$B11,Data!$D:$D,"&lt;"&amp;'By Goal Amount ($)'!$C11,Data!$F:$F,'By Goal Amount ($)'!D$1)</f>
        <v>21</v>
      </c>
      <c r="E11">
        <f>COUNTIFS(Data!$D:$D,"&gt;="&amp;'By Goal Amount ($)'!$B11,Data!$D:$D,"&lt;"&amp;'By Goal Amount ($)'!$C11,Data!$F:$F,'By Goal Amount ($)'!E$1)</f>
        <v>16</v>
      </c>
      <c r="F11">
        <f>COUNTIFS(Data!$D:$D,"&gt;="&amp;'By Goal Amount ($)'!$B11,Data!$D:$D,"&lt;"&amp;'By Goal Amount ($)'!$C11,Data!$F:$F,'By Goal Amount ($)'!F$1)</f>
        <v>6</v>
      </c>
      <c r="G11">
        <f t="shared" si="3"/>
        <v>43</v>
      </c>
      <c r="H11" s="6">
        <f t="shared" si="0"/>
        <v>0.48837209302325579</v>
      </c>
      <c r="I11" s="6">
        <f t="shared" si="1"/>
        <v>0.37209302325581395</v>
      </c>
      <c r="J11" s="6">
        <f t="shared" si="2"/>
        <v>0.13953488372093023</v>
      </c>
    </row>
    <row r="12" spans="1:10" x14ac:dyDescent="0.2">
      <c r="A12" t="s">
        <v>8393</v>
      </c>
      <c r="B12">
        <f t="shared" si="4"/>
        <v>45000</v>
      </c>
      <c r="C12">
        <f t="shared" si="5"/>
        <v>50000</v>
      </c>
      <c r="D12">
        <f>COUNTIFS(Data!$D:$D,"&gt;="&amp;'By Goal Amount ($)'!$B12,Data!$D:$D,"&lt;"&amp;'By Goal Amount ($)'!$C12,Data!$F:$F,'By Goal Amount ($)'!D$1)</f>
        <v>6</v>
      </c>
      <c r="E12">
        <f>COUNTIFS(Data!$D:$D,"&gt;="&amp;'By Goal Amount ($)'!$B12,Data!$D:$D,"&lt;"&amp;'By Goal Amount ($)'!$C12,Data!$F:$F,'By Goal Amount ($)'!E$1)</f>
        <v>11</v>
      </c>
      <c r="F12">
        <f>COUNTIFS(Data!$D:$D,"&gt;="&amp;'By Goal Amount ($)'!$B12,Data!$D:$D,"&lt;"&amp;'By Goal Amount ($)'!$C12,Data!$F:$F,'By Goal Amount ($)'!F$1)</f>
        <v>4</v>
      </c>
      <c r="G12">
        <f t="shared" si="3"/>
        <v>21</v>
      </c>
      <c r="H12" s="6">
        <f t="shared" si="0"/>
        <v>0.2857142857142857</v>
      </c>
      <c r="I12" s="6">
        <f t="shared" si="1"/>
        <v>0.52380952380952384</v>
      </c>
      <c r="J12" s="6">
        <f t="shared" si="2"/>
        <v>0.19047619047619047</v>
      </c>
    </row>
    <row r="13" spans="1:10" x14ac:dyDescent="0.2">
      <c r="A13" t="s">
        <v>8394</v>
      </c>
      <c r="B13">
        <f t="shared" si="4"/>
        <v>50000</v>
      </c>
      <c r="C13">
        <v>1000000000</v>
      </c>
      <c r="D13">
        <f>COUNTIFS(Data!$D:$D,"&gt;="&amp;'By Goal Amount ($)'!$B13,Data!$D:$D,"&lt;"&amp;'By Goal Amount ($)'!$C13,Data!$F:$F,'By Goal Amount ($)'!D$1)</f>
        <v>86</v>
      </c>
      <c r="E13">
        <f>COUNTIFS(Data!$D:$D,"&gt;="&amp;'By Goal Amount ($)'!$B13,Data!$D:$D,"&lt;"&amp;'By Goal Amount ($)'!$C13,Data!$F:$F,'By Goal Amount ($)'!E$1)</f>
        <v>258</v>
      </c>
      <c r="F13">
        <f>COUNTIFS(Data!$D:$D,"&gt;="&amp;'By Goal Amount ($)'!$B13,Data!$D:$D,"&lt;"&amp;'By Goal Amount ($)'!$C13,Data!$F:$F,'By Goal Amount ($)'!F$1)</f>
        <v>100</v>
      </c>
      <c r="G13">
        <f t="shared" si="3"/>
        <v>444</v>
      </c>
      <c r="H13" s="6">
        <f t="shared" si="0"/>
        <v>0.19369369369369369</v>
      </c>
      <c r="I13" s="6">
        <f t="shared" si="1"/>
        <v>0.58108108108108103</v>
      </c>
      <c r="J13" s="6">
        <f t="shared" si="2"/>
        <v>0.22522522522522523</v>
      </c>
    </row>
  </sheetData>
  <autoFilter ref="A1:J13" xr:uid="{1B8A1818-4738-4F4D-9D5F-D20FBACC6FC8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Status</vt:lpstr>
      <vt:lpstr>Sub Category Status</vt:lpstr>
      <vt:lpstr>Month by Month</vt:lpstr>
      <vt:lpstr>By Goal Amount ($)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Parker Hedman</cp:lastModifiedBy>
  <dcterms:created xsi:type="dcterms:W3CDTF">2017-04-20T15:17:24Z</dcterms:created>
  <dcterms:modified xsi:type="dcterms:W3CDTF">2018-09-25T01:19:45Z</dcterms:modified>
</cp:coreProperties>
</file>